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autoCompressPictures="0" defaultThemeVersion="124226"/>
  <bookViews>
    <workbookView xWindow="0" yWindow="0" windowWidth="15450" windowHeight="9690" tabRatio="841"/>
  </bookViews>
  <sheets>
    <sheet name="Title" sheetId="1" r:id="rId1"/>
    <sheet name="Analytes" sheetId="61" r:id="rId2"/>
    <sheet name="Glossary" sheetId="62" r:id="rId3"/>
    <sheet name="Data Qualifiers" sheetId="63" r:id="rId4"/>
    <sheet name="Legend" sheetId="64" r:id="rId5"/>
    <sheet name="Field Parameters" sheetId="5" r:id="rId6"/>
    <sheet name="Anions" sheetId="6" r:id="rId7"/>
    <sheet name="Metals" sheetId="16" r:id="rId8"/>
    <sheet name="VOC" sheetId="7" r:id="rId9"/>
    <sheet name="Low MW Acids" sheetId="8" r:id="rId10"/>
    <sheet name="Dissolved Gases" sheetId="9" r:id="rId11"/>
    <sheet name="Glycols" sheetId="10" r:id="rId12"/>
    <sheet name="sVOC" sheetId="11" r:id="rId13"/>
    <sheet name="DRO GRO" sheetId="12" r:id="rId14"/>
    <sheet name="Water Isotopes" sheetId="13" r:id="rId15"/>
    <sheet name="Isotech Gas Isotopes" sheetId="14" r:id="rId16"/>
    <sheet name="Sr Isotopes" sheetId="58" r:id="rId17"/>
    <sheet name="LV- Ethoxy" sheetId="59" r:id="rId18"/>
    <sheet name="ALS- Rads" sheetId="60" r:id="rId19"/>
  </sheets>
  <externalReferences>
    <externalReference r:id="rId20"/>
  </externalReferences>
  <definedNames>
    <definedName name="_xlnm.Print_Area" localSheetId="1">Analytes!$A$1:$E$148</definedName>
    <definedName name="_xlnm.Print_Area" localSheetId="6">Anions!$A$1:$U$23</definedName>
    <definedName name="_xlnm.Print_Area" localSheetId="10">'Dissolved Gases'!$A$1:$J$13</definedName>
    <definedName name="_xlnm.Print_Area" localSheetId="13">'DRO GRO'!$A$1:$G$12</definedName>
    <definedName name="_xlnm.Print_Area" localSheetId="5">'Field Parameters'!$A$1:$N$10</definedName>
    <definedName name="_xlnm.Print_Area" localSheetId="2">Glossary!$A$1:$B$21</definedName>
    <definedName name="_xlnm.Print_Area" localSheetId="4">Legend!$A$1:$F$16</definedName>
    <definedName name="_xlnm.Print_Area" localSheetId="9">'Low MW Acids'!$A$1:$L$12</definedName>
    <definedName name="_xlnm.Print_Area" localSheetId="7">Metals!$A$1:$DV$11</definedName>
    <definedName name="_xlnm.Print_Area" localSheetId="8">VOC!$A$1:$BZ$11</definedName>
    <definedName name="_xlnm.Print_Area" localSheetId="14">'Water Isotopes'!$A$1:$E$6</definedName>
    <definedName name="_xlnm.Print_Titles" localSheetId="1">Analytes!$1:$1</definedName>
    <definedName name="_xlnm.Print_Titles" localSheetId="6">Anions!$A:$B,Anions!$1:$4</definedName>
    <definedName name="_xlnm.Print_Titles" localSheetId="15">'Isotech Gas Isotopes'!$A:$B,'Isotech Gas Isotopes'!$1:$3</definedName>
    <definedName name="_xlnm.Print_Titles" localSheetId="9">'Low MW Acids'!$A:$B,'Low MW Acids'!$1:$3</definedName>
    <definedName name="_xlnm.Print_Titles" localSheetId="17">'LV- Ethoxy'!$A:$B,'LV- Ethoxy'!$1:$4</definedName>
    <definedName name="_xlnm.Print_Titles" localSheetId="7">Metals!$A:$B,Metals!$1:$4</definedName>
    <definedName name="_xlnm.Print_Titles" localSheetId="12">sVOC!$A:$B,sVOC!$1:$3</definedName>
    <definedName name="_xlnm.Print_Titles" localSheetId="8">VOC!$A:$B,VOC!$1:$3</definedName>
    <definedName name="Sample_ID_Rng">OFFSET([1]Summary!$FZ$3,0,0,COUNTA([1]Summary!$FZ$3:$FZ$386)-COUNTIF([1]Summary!$FZ$3:$FZ$386,""))</definedName>
  </definedNames>
  <calcPr calcId="152511"/>
</workbook>
</file>

<file path=xl/calcChain.xml><?xml version="1.0" encoding="utf-8"?>
<calcChain xmlns="http://schemas.openxmlformats.org/spreadsheetml/2006/main">
  <c r="G5" i="58" l="1"/>
  <c r="G4" i="58"/>
  <c r="G3" i="58"/>
  <c r="F5" i="58"/>
  <c r="F4" i="58"/>
  <c r="F3" i="58"/>
</calcChain>
</file>

<file path=xl/sharedStrings.xml><?xml version="1.0" encoding="utf-8"?>
<sst xmlns="http://schemas.openxmlformats.org/spreadsheetml/2006/main" count="3200" uniqueCount="1051">
  <si>
    <t>Acrylamide</t>
  </si>
  <si>
    <t>Octylphenol ethoxylate</t>
  </si>
  <si>
    <t>Nonylphenol ethoxylate</t>
  </si>
  <si>
    <t>Ethoxylated alcohol C12</t>
  </si>
  <si>
    <t>Ethoxylated alcohol C13</t>
  </si>
  <si>
    <t>Ethoxylated alcohol C14</t>
  </si>
  <si>
    <t>Octylphenol</t>
  </si>
  <si>
    <t>NA</t>
  </si>
  <si>
    <t>Sample ID</t>
  </si>
  <si>
    <t>Temp</t>
  </si>
  <si>
    <t>SPC</t>
  </si>
  <si>
    <t>TDS</t>
  </si>
  <si>
    <t>DO</t>
  </si>
  <si>
    <t>pH</t>
  </si>
  <si>
    <t>ORP</t>
  </si>
  <si>
    <t>Turbidity</t>
  </si>
  <si>
    <t>Alkalinity</t>
  </si>
  <si>
    <r>
      <t>Fe</t>
    </r>
    <r>
      <rPr>
        <b/>
        <vertAlign val="superscript"/>
        <sz val="10"/>
        <color rgb="FF000000"/>
        <rFont val="Arial"/>
        <family val="2"/>
      </rPr>
      <t>2+</t>
    </r>
    <r>
      <rPr>
        <b/>
        <sz val="10"/>
        <color rgb="FF000000"/>
        <rFont val="Arial"/>
        <family val="2"/>
      </rPr>
      <t xml:space="preserve">        </t>
    </r>
  </si>
  <si>
    <r>
      <t>Fe</t>
    </r>
    <r>
      <rPr>
        <b/>
        <vertAlign val="superscript"/>
        <sz val="10"/>
        <color rgb="FF000000"/>
        <rFont val="Arial"/>
        <family val="2"/>
      </rPr>
      <t>2+</t>
    </r>
    <r>
      <rPr>
        <b/>
        <sz val="10"/>
        <color rgb="FF000000"/>
        <rFont val="Arial"/>
        <family val="2"/>
      </rPr>
      <t xml:space="preserve"> QC</t>
    </r>
  </si>
  <si>
    <t>Units</t>
  </si>
  <si>
    <t>ºC</t>
  </si>
  <si>
    <t>mg/L</t>
  </si>
  <si>
    <t>mV</t>
  </si>
  <si>
    <t>NTU</t>
  </si>
  <si>
    <r>
      <t>mg CaCO</t>
    </r>
    <r>
      <rPr>
        <vertAlign val="subscript"/>
        <sz val="10"/>
        <color rgb="FF000000"/>
        <rFont val="Arial"/>
        <family val="2"/>
      </rPr>
      <t>3</t>
    </r>
    <r>
      <rPr>
        <sz val="10"/>
        <color theme="1"/>
        <rFont val="Arial"/>
        <family val="2"/>
      </rPr>
      <t>/L</t>
    </r>
  </si>
  <si>
    <r>
      <t>mg Fe</t>
    </r>
    <r>
      <rPr>
        <vertAlign val="superscript"/>
        <sz val="10"/>
        <color rgb="FF000000"/>
        <rFont val="Arial"/>
        <family val="2"/>
      </rPr>
      <t>2+</t>
    </r>
    <r>
      <rPr>
        <sz val="10"/>
        <color theme="1"/>
        <rFont val="Arial"/>
        <family val="2"/>
      </rPr>
      <t>/L</t>
    </r>
  </si>
  <si>
    <t>mg S/L</t>
  </si>
  <si>
    <t>QL</t>
  </si>
  <si>
    <t>WISETXGW08-092011</t>
  </si>
  <si>
    <t xml:space="preserve">Anion-Cation Balance </t>
  </si>
  <si>
    <t>DOC</t>
  </si>
  <si>
    <t>DOC QC</t>
  </si>
  <si>
    <t>DIC</t>
  </si>
  <si>
    <t>DIC QC</t>
  </si>
  <si>
    <t>%</t>
  </si>
  <si>
    <t>mg N/L</t>
  </si>
  <si>
    <t>µg/L</t>
  </si>
  <si>
    <t>Field Blank</t>
  </si>
  <si>
    <t>Equipment Blank</t>
  </si>
  <si>
    <t>ethanol (64-17-5)</t>
  </si>
  <si>
    <t>ethanol QC</t>
  </si>
  <si>
    <t>isopropanol (67-63-0)</t>
  </si>
  <si>
    <t>isopropanol QC</t>
  </si>
  <si>
    <t>acrylonitrile (107-13-1)</t>
  </si>
  <si>
    <t>acrylonitrile QC</t>
  </si>
  <si>
    <t>styrene (100-42-5)</t>
  </si>
  <si>
    <t>styrene QC</t>
  </si>
  <si>
    <t>acetone (67-64-1)</t>
  </si>
  <si>
    <t>acetone QC</t>
  </si>
  <si>
    <t>methyl tert-butyl ether (1634-04-4)</t>
  </si>
  <si>
    <t>methyl tert-butyl ether QC</t>
  </si>
  <si>
    <t>diisopropyl ether (108-20-3)</t>
  </si>
  <si>
    <t>diisopropyl etherQC</t>
  </si>
  <si>
    <t>ethyl tert-butyl ether (637-92-3)</t>
  </si>
  <si>
    <t>ethyl tert-butyl ether QC</t>
  </si>
  <si>
    <t>tert-amyl methyl ether (994-05-8)</t>
  </si>
  <si>
    <t>tert-amyl methyl ether QC</t>
  </si>
  <si>
    <t>vinyl chloride (75-01-4)</t>
  </si>
  <si>
    <t>vinyl chloride QC</t>
  </si>
  <si>
    <t>1,1-dichloroethene (75-35-4)</t>
  </si>
  <si>
    <t>1,1-dichloroethene QC</t>
  </si>
  <si>
    <t>carbon disulfide (75-15-0)</t>
  </si>
  <si>
    <t>carbon disulfide QC</t>
  </si>
  <si>
    <t>methylene chloride (75-09-2)</t>
  </si>
  <si>
    <t xml:space="preserve">methylene chloride QC </t>
  </si>
  <si>
    <t>trans-1,2-dichloroethene (156-60-5)</t>
  </si>
  <si>
    <t>trans-1,2-dichloroethene QC</t>
  </si>
  <si>
    <t>1,1-dichloroethane (75-34-3)</t>
  </si>
  <si>
    <t>1,1-dichloroethane QC</t>
  </si>
  <si>
    <t>cis-1,2-dichoroethene (156-59-2)</t>
  </si>
  <si>
    <t>cis-1,2-dichoroethene QC</t>
  </si>
  <si>
    <t>chloroform (67-66-3)</t>
  </si>
  <si>
    <t>chloroform QC</t>
  </si>
  <si>
    <t>1,1,1-trichloroethane (71-55-6)</t>
  </si>
  <si>
    <t>1,1,1-trichloroethane QC</t>
  </si>
  <si>
    <t>carbon tetrachloride (56-23-5)</t>
  </si>
  <si>
    <t>carbon tetrachloride QC</t>
  </si>
  <si>
    <t>benzene (71-43-2)</t>
  </si>
  <si>
    <t>benzene QC</t>
  </si>
  <si>
    <t>1,2-dichloroethane (107-06-2)</t>
  </si>
  <si>
    <t>1,2-dichloroethane QC</t>
  </si>
  <si>
    <t>trichloroethene (79-01-6)</t>
  </si>
  <si>
    <t>trichloroethene QC</t>
  </si>
  <si>
    <t>toluene (108-88-3)</t>
  </si>
  <si>
    <t>toluene QC</t>
  </si>
  <si>
    <t>1,1,2-trichloroethane (79-00-5)</t>
  </si>
  <si>
    <t>1,1,2-trichloroethane QC</t>
  </si>
  <si>
    <t>tetrachloroethene (127-18-4)</t>
  </si>
  <si>
    <t>tetrachloroethene QC</t>
  </si>
  <si>
    <t>chlorobenzene (108-90-7)</t>
  </si>
  <si>
    <t>chlorobenzene QC</t>
  </si>
  <si>
    <t>ethylbenzene (100-41-4)</t>
  </si>
  <si>
    <t>ethylbenzene QC</t>
  </si>
  <si>
    <t>m+p xylene (108-38-3, 106-42-3 )</t>
  </si>
  <si>
    <t>m+p xylene QC</t>
  </si>
  <si>
    <t>o-xylene (95-47-6)</t>
  </si>
  <si>
    <t>o-xylene QC</t>
  </si>
  <si>
    <t>isopropylbenzene (98-82-8)</t>
  </si>
  <si>
    <t>isopropylbenzene QC</t>
  </si>
  <si>
    <t>1,3,5-trimethylbenzene (108-67-8)</t>
  </si>
  <si>
    <t>1,3,5-trimethylbenzene QC</t>
  </si>
  <si>
    <t>1,2,4-trimethylbenzene (95-63-6)</t>
  </si>
  <si>
    <t>1,2,4-trimethylbenzene QC</t>
  </si>
  <si>
    <t>1,3-dichlorobenzene (541-73-1)</t>
  </si>
  <si>
    <t>1,3-dichlorobenzene QC</t>
  </si>
  <si>
    <t>1,4-dichlorobenzene (106-46-7)</t>
  </si>
  <si>
    <t>1,4-dichlorobenzene QC</t>
  </si>
  <si>
    <t>1,2,3-trimethylbenzene (526-73-8)</t>
  </si>
  <si>
    <t>1,2,3-trimethylbenzene QC</t>
  </si>
  <si>
    <t>1,2-dichlorobenzene (95-50-1)</t>
  </si>
  <si>
    <t>1,2-dichlorobenzene QC</t>
  </si>
  <si>
    <t>naphthalene (91-20-3)</t>
  </si>
  <si>
    <t>naphthalene QC</t>
  </si>
  <si>
    <t>Trip Blank</t>
  </si>
  <si>
    <t>Lactate   (50-21-5)</t>
  </si>
  <si>
    <t>Lactate QC</t>
  </si>
  <si>
    <t>Formate (64-18-6)</t>
  </si>
  <si>
    <t>Formate QC</t>
  </si>
  <si>
    <t>Acetate    (64-19-7)</t>
  </si>
  <si>
    <t>Acetate QC</t>
  </si>
  <si>
    <t>Propionate (79-09-4)</t>
  </si>
  <si>
    <t>Propionate QC</t>
  </si>
  <si>
    <t>Butyrate (107-92-6)</t>
  </si>
  <si>
    <t>Butyrate QC</t>
  </si>
  <si>
    <t>Methane (74-82-8)</t>
  </si>
  <si>
    <t>Methane QC</t>
  </si>
  <si>
    <t>Ethane (74-84-0)</t>
  </si>
  <si>
    <t>Ethane QC</t>
  </si>
  <si>
    <t>Propane (74-98-6)</t>
  </si>
  <si>
    <t>Propane QC</t>
  </si>
  <si>
    <t>Butane (106-97-8)</t>
  </si>
  <si>
    <t>Butane QC</t>
  </si>
  <si>
    <t>2-butoxyethanol (111-76-2)</t>
  </si>
  <si>
    <t>2-butoxyethanol QC</t>
  </si>
  <si>
    <t>Diethylene glycol (111-46-6)</t>
  </si>
  <si>
    <t>Diethylene glycol QC</t>
  </si>
  <si>
    <t>Triethylene glycol (112-27-6)</t>
  </si>
  <si>
    <t>Triethylene glycol QC</t>
  </si>
  <si>
    <t>Tetraethylene glycol (112-60-7)</t>
  </si>
  <si>
    <t>Tetraethylene glycol QC</t>
  </si>
  <si>
    <t>R-(+)-limonene (5989-27-5)</t>
  </si>
  <si>
    <t>R-(+)-limonene QC</t>
  </si>
  <si>
    <t>1,2,4-trichlorobenzene (120-82-1)</t>
  </si>
  <si>
    <t>1,2,4-trichlorobenzene QC</t>
  </si>
  <si>
    <t>1,2-dinitrobenzene (528-29-0)</t>
  </si>
  <si>
    <t>1,2-dinitrobenzene QC</t>
  </si>
  <si>
    <t>1,3-dimethyladamantane (702-79-4)</t>
  </si>
  <si>
    <t>1,3-dimethyladamantane QC</t>
  </si>
  <si>
    <t>1,3 -dinitrobenzene (99-65-0)</t>
  </si>
  <si>
    <t>1,3 -dinitrobenzene QC</t>
  </si>
  <si>
    <t>1,4-dinitrobenzene (100-25-4)</t>
  </si>
  <si>
    <t>1,4-dinitrobenzene QC</t>
  </si>
  <si>
    <t>1-methylnaphthalene (90-12-0)</t>
  </si>
  <si>
    <t>1-methylnaphthalene QC</t>
  </si>
  <si>
    <t>2,3,4,6-tetrachlorophenol (58-90-2)</t>
  </si>
  <si>
    <t>2,3,4,6-tetrachlorophenol QC</t>
  </si>
  <si>
    <t>2,3,5,6-tetrachlorophenol (935-95-5)</t>
  </si>
  <si>
    <t>2,3,5,6-tetrachlorophenol QC</t>
  </si>
  <si>
    <t>2,4,5-trichlorophenol (95-95-4)</t>
  </si>
  <si>
    <t>2,4,5-trichlorophenol QC</t>
  </si>
  <si>
    <t>2,4,6-trichlorophenol (88-06-2)</t>
  </si>
  <si>
    <t>2,4,6-trichlorophenol QC</t>
  </si>
  <si>
    <t>2,4-dichlorophenol (120-83-2)</t>
  </si>
  <si>
    <t>2,4-dichlorophenol QC</t>
  </si>
  <si>
    <t>2,4-dimethylphenol (105-67-9)</t>
  </si>
  <si>
    <t>2,4-dimethylphenol QC</t>
  </si>
  <si>
    <t>2,4-dinitrophenol (51-28-5)</t>
  </si>
  <si>
    <t>2,4-dinitrophenol QC</t>
  </si>
  <si>
    <t>2,6-dinitrotoluene (606-20-2)</t>
  </si>
  <si>
    <t>2,6-dinitrotoluene QC</t>
  </si>
  <si>
    <t>2-chloronaphthalene (91-58-7)</t>
  </si>
  <si>
    <t>2-chloronaphthalene QC</t>
  </si>
  <si>
    <t>2-chlorophenol (95-57-8)</t>
  </si>
  <si>
    <t>2-chlorophenol QC</t>
  </si>
  <si>
    <t>2-methylnaphthalene (91-57-6)</t>
  </si>
  <si>
    <t>2-methylnaphthalene QC</t>
  </si>
  <si>
    <t>2-methylphenol (95-48-7)</t>
  </si>
  <si>
    <t>2-methylphenol QC</t>
  </si>
  <si>
    <t>2-nitroaniline (88-74-4)</t>
  </si>
  <si>
    <t>2-nitroaniline QC</t>
  </si>
  <si>
    <t>2-nitrophenol (88-75-5)</t>
  </si>
  <si>
    <t>2-nitrophenol QC</t>
  </si>
  <si>
    <t>3&amp;4-methylphenol (108-39-4 &amp; 106-44-5)</t>
  </si>
  <si>
    <t>3&amp;4-methylphenol QC</t>
  </si>
  <si>
    <t>3,3'-dichlorobenzidine (91-94-1)</t>
  </si>
  <si>
    <t>3,3'-dichlorobenzidine QC</t>
  </si>
  <si>
    <t>3-nitroaniline (99-09-2)</t>
  </si>
  <si>
    <t>3-nitroaniline QC</t>
  </si>
  <si>
    <t>4,6-dinitro-2-methylphenol (534-52-1)</t>
  </si>
  <si>
    <t>4,6-dinitro-2-methylphenol QC</t>
  </si>
  <si>
    <t>4-bromophenyl phenyl ether (101-55-3)</t>
  </si>
  <si>
    <t>4-bromophenyl phenyl ether QC</t>
  </si>
  <si>
    <t>4-chloro-3-methylphenol (59-50-7)</t>
  </si>
  <si>
    <t>4-chloro-3-methylphenol QC</t>
  </si>
  <si>
    <t>4-chloroaniline (106-47-8)</t>
  </si>
  <si>
    <t>4-chloroaniline QC</t>
  </si>
  <si>
    <t>4-chlorophenyl phenyl ether (7005-72-3)</t>
  </si>
  <si>
    <t>4-chlorophenyl phenyl ether QC</t>
  </si>
  <si>
    <t>4-nitroaniline (100-01-6)</t>
  </si>
  <si>
    <t>4-nitroaniline QC</t>
  </si>
  <si>
    <t>4-nitrophenol (100-02-7)</t>
  </si>
  <si>
    <t>4-nitrophenol QC</t>
  </si>
  <si>
    <t>Acenaphthene (83-32-9)</t>
  </si>
  <si>
    <t>Acenaphthene QC</t>
  </si>
  <si>
    <t>Acenaphthylene (208-96-8)</t>
  </si>
  <si>
    <t>Acenaphthylene QC</t>
  </si>
  <si>
    <t>Adamantane (281-23-2)</t>
  </si>
  <si>
    <t>Adamantane QC</t>
  </si>
  <si>
    <t>Aniline (62-53-3)</t>
  </si>
  <si>
    <t>Aniline QC</t>
  </si>
  <si>
    <t>Anthracene (120-12-7)</t>
  </si>
  <si>
    <t>Anthracene QC</t>
  </si>
  <si>
    <t>Azobenzene (103-33-3)</t>
  </si>
  <si>
    <t>Azobenzene QC</t>
  </si>
  <si>
    <t>Benzo(a)anthracene (56-55-3)</t>
  </si>
  <si>
    <t>Benzo(a)anthracene QC</t>
  </si>
  <si>
    <t>Benzo(a)pyrene (50-32-3)</t>
  </si>
  <si>
    <t>Benzo(a)pyrene QC</t>
  </si>
  <si>
    <t>Benzo(b)fluoranthene (205-99-2)</t>
  </si>
  <si>
    <t>Benzo(b)fluoranthene QC</t>
  </si>
  <si>
    <t>Benzo(g,h,i)perylene (191-24-2)</t>
  </si>
  <si>
    <t>Benzo(g,h,i)perylene QC</t>
  </si>
  <si>
    <t>Benzo(k)fluoranthene (207-08-9)</t>
  </si>
  <si>
    <t>Benzo(k)fluoranthene QC</t>
  </si>
  <si>
    <t>Benzoic Acid (65-85-0)</t>
  </si>
  <si>
    <t>Benzoic Acid QC</t>
  </si>
  <si>
    <t>Benzyl alcohol (100-51-6)</t>
  </si>
  <si>
    <t>Benzyl alcohol QC</t>
  </si>
  <si>
    <t>Bis-(2-chloroethoxy)methane (111-91-1)</t>
  </si>
  <si>
    <t>Bis-(2-chloroethoxy)methane QC</t>
  </si>
  <si>
    <t>Bis-(2-chloroethyl)ether (111-44-4)</t>
  </si>
  <si>
    <t>Bis-(2-chloroethyl)ether QC</t>
  </si>
  <si>
    <t>Bis-(2-chloroisopropyl)ether (108-60-1)</t>
  </si>
  <si>
    <t>Bis-(2-chloroisopropyl)ether QC</t>
  </si>
  <si>
    <t>Bis-(2-ethylhexyl) adipate (103-23-1)</t>
  </si>
  <si>
    <t>Bis-(2-ethylhexyl) adipate QC</t>
  </si>
  <si>
    <t>Bis-(2-ethylhexyl) phthalate (117-81-7)</t>
  </si>
  <si>
    <t>Bis-(2-ethylhexyl) phthalate QC</t>
  </si>
  <si>
    <t>Butyl benzyl phthalate (85-68-7)</t>
  </si>
  <si>
    <t>Butyl benzyl phthalate QC</t>
  </si>
  <si>
    <t>Carbazole (86-74-8)</t>
  </si>
  <si>
    <t>Carbazole QC</t>
  </si>
  <si>
    <t>Chrysene (218-01-9)</t>
  </si>
  <si>
    <t>Chrysene QC</t>
  </si>
  <si>
    <t>Dibenz(a,h)anthracene (53-70-3)</t>
  </si>
  <si>
    <t>Dibenz(a,h)anthracene QC</t>
  </si>
  <si>
    <t>Dibenzofuran (132-64-9)</t>
  </si>
  <si>
    <t>Dibenzofuran QC</t>
  </si>
  <si>
    <t>Diethyl phthalate (84-66-2)</t>
  </si>
  <si>
    <t>Diethyl phthalate QC</t>
  </si>
  <si>
    <t>Dimethyl phthalate (131-11-3)</t>
  </si>
  <si>
    <t>Dimethyl phthalate QC</t>
  </si>
  <si>
    <t>Di-n-butyl phthalate (84-74-2)</t>
  </si>
  <si>
    <t>Di-n-butyl phthalate QC</t>
  </si>
  <si>
    <t>Di-n-octyl phthalate (117-84-0)</t>
  </si>
  <si>
    <t>Di-n-octyl phthalate QC</t>
  </si>
  <si>
    <t>Diphenylamine (122-39-4)</t>
  </si>
  <si>
    <t>Diphenylamine QC</t>
  </si>
  <si>
    <t>Fluoranthene (206-44-0)</t>
  </si>
  <si>
    <t>Fluoranthene QC</t>
  </si>
  <si>
    <t>Fluorene (86-73-7)</t>
  </si>
  <si>
    <t>Fluorene QC</t>
  </si>
  <si>
    <t>Hexachlorobenzene (118-74-1)</t>
  </si>
  <si>
    <t>Hexachlorobenzene QC</t>
  </si>
  <si>
    <t>Hexachlorobutadiene (87-68-3)</t>
  </si>
  <si>
    <t>Hexachlorobutadiene QC</t>
  </si>
  <si>
    <t>Hexachlorocyclopentadiene (77-47-4)</t>
  </si>
  <si>
    <t>Hexachlorocyclopentadiene QC</t>
  </si>
  <si>
    <t>Hexachloroethane (67-72-1)</t>
  </si>
  <si>
    <t>Hexachloroethane QC</t>
  </si>
  <si>
    <t>Indeno(1,2,3-cd)pyrene (193-39-5)</t>
  </si>
  <si>
    <t>Indeno(1,2,3-cd)pyrene QC</t>
  </si>
  <si>
    <t>Isophorone (78-59-1)</t>
  </si>
  <si>
    <t>Isophorone QC</t>
  </si>
  <si>
    <t>Naphthalene (91-20-3)</t>
  </si>
  <si>
    <t>Naphthalene QC</t>
  </si>
  <si>
    <t>Nitrobenzene (98-95-3)</t>
  </si>
  <si>
    <t>Nitrobenzene QC</t>
  </si>
  <si>
    <t>N-nitrosodimethylamine (62-75-9)</t>
  </si>
  <si>
    <t>N-nitrosodimethylamine QC</t>
  </si>
  <si>
    <t>N-nitrosodi-n-propylamine (621-64-7)</t>
  </si>
  <si>
    <t>N-nitrosodi-n-propylamine QC</t>
  </si>
  <si>
    <t>Pentachlorophenol (87-86-5)</t>
  </si>
  <si>
    <t>Pentachlorophenol QC</t>
  </si>
  <si>
    <t>Phenanthrene (85-01-8)</t>
  </si>
  <si>
    <t>Phenanthrene QC</t>
  </si>
  <si>
    <t>Phenol (108-95-2)</t>
  </si>
  <si>
    <t>Phenol QC</t>
  </si>
  <si>
    <t>Pyrene (129-00-0)</t>
  </si>
  <si>
    <t>Pyrene QC</t>
  </si>
  <si>
    <t>Pyridine (110-86-1)</t>
  </si>
  <si>
    <t>Pyridine QC</t>
  </si>
  <si>
    <t>Squalene (111-02-4)</t>
  </si>
  <si>
    <t>Squalene QC</t>
  </si>
  <si>
    <t>Terpiniol (98-55-5)</t>
  </si>
  <si>
    <t>Terpiniol QC</t>
  </si>
  <si>
    <t>tri-(2-butoxyethyl) phosphate (78-51-3)</t>
  </si>
  <si>
    <t>tri-(2-butoxyethyl) phosphate QC</t>
  </si>
  <si>
    <t>GRO/TPH</t>
  </si>
  <si>
    <t>GRO/TPH QC</t>
  </si>
  <si>
    <t>DRO</t>
  </si>
  <si>
    <t>DRO QC</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</si>
  <si>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</si>
  <si>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</si>
  <si>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t>
  </si>
  <si>
    <t>He</t>
  </si>
  <si>
    <r>
      <t>H</t>
    </r>
    <r>
      <rPr>
        <b/>
        <vertAlign val="subscript"/>
        <sz val="10"/>
        <color theme="1"/>
        <rFont val="Arial"/>
        <family val="2"/>
      </rPr>
      <t>2</t>
    </r>
  </si>
  <si>
    <t>Ar</t>
  </si>
  <si>
    <r>
      <t>O</t>
    </r>
    <r>
      <rPr>
        <b/>
        <vertAlign val="subscript"/>
        <sz val="10"/>
        <color theme="1"/>
        <rFont val="Arial"/>
        <family val="2"/>
      </rPr>
      <t>2</t>
    </r>
  </si>
  <si>
    <r>
      <t>CO</t>
    </r>
    <r>
      <rPr>
        <b/>
        <vertAlign val="subscript"/>
        <sz val="10"/>
        <color theme="1"/>
        <rFont val="Arial"/>
        <family val="2"/>
      </rPr>
      <t>2</t>
    </r>
  </si>
  <si>
    <r>
      <t>N</t>
    </r>
    <r>
      <rPr>
        <b/>
        <vertAlign val="subscript"/>
        <sz val="10"/>
        <color theme="1"/>
        <rFont val="Arial"/>
        <family val="2"/>
      </rPr>
      <t>2</t>
    </r>
  </si>
  <si>
    <t>CO</t>
  </si>
  <si>
    <r>
      <t>C</t>
    </r>
    <r>
      <rPr>
        <b/>
        <vertAlign val="subscript"/>
        <sz val="10"/>
        <color theme="1"/>
        <rFont val="Arial"/>
        <family val="2"/>
      </rPr>
      <t>1</t>
    </r>
  </si>
  <si>
    <r>
      <t>C</t>
    </r>
    <r>
      <rPr>
        <b/>
        <vertAlign val="subscript"/>
        <sz val="10"/>
        <color theme="1"/>
        <rFont val="Arial"/>
        <family val="2"/>
      </rPr>
      <t>2</t>
    </r>
  </si>
  <si>
    <r>
      <t>C</t>
    </r>
    <r>
      <rPr>
        <b/>
        <vertAlign val="subscript"/>
        <sz val="10"/>
        <color theme="1"/>
        <rFont val="Arial"/>
        <family val="2"/>
      </rPr>
      <t>2</t>
    </r>
    <r>
      <rPr>
        <b/>
        <sz val="10"/>
        <color theme="1"/>
        <rFont val="Arial"/>
        <family val="2"/>
      </rPr>
      <t>H</t>
    </r>
    <r>
      <rPr>
        <b/>
        <vertAlign val="subscript"/>
        <sz val="10"/>
        <color theme="1"/>
        <rFont val="Arial"/>
        <family val="2"/>
      </rPr>
      <t>4</t>
    </r>
  </si>
  <si>
    <r>
      <t>C</t>
    </r>
    <r>
      <rPr>
        <b/>
        <vertAlign val="subscript"/>
        <sz val="10"/>
        <color theme="1"/>
        <rFont val="Arial"/>
        <family val="2"/>
      </rPr>
      <t>3</t>
    </r>
  </si>
  <si>
    <r>
      <t>C</t>
    </r>
    <r>
      <rPr>
        <b/>
        <vertAlign val="subscript"/>
        <sz val="10"/>
        <color theme="1"/>
        <rFont val="Arial"/>
        <family val="2"/>
      </rPr>
      <t>3</t>
    </r>
    <r>
      <rPr>
        <b/>
        <sz val="10"/>
        <color theme="1"/>
        <rFont val="Arial"/>
        <family val="2"/>
      </rPr>
      <t>H</t>
    </r>
    <r>
      <rPr>
        <b/>
        <vertAlign val="subscript"/>
        <sz val="10"/>
        <color theme="1"/>
        <rFont val="Arial"/>
        <family val="2"/>
      </rPr>
      <t>6</t>
    </r>
  </si>
  <si>
    <r>
      <t>iC</t>
    </r>
    <r>
      <rPr>
        <b/>
        <vertAlign val="subscript"/>
        <sz val="10"/>
        <color theme="1"/>
        <rFont val="Arial"/>
        <family val="2"/>
      </rPr>
      <t>4</t>
    </r>
  </si>
  <si>
    <r>
      <t>nC</t>
    </r>
    <r>
      <rPr>
        <b/>
        <vertAlign val="subscript"/>
        <sz val="10"/>
        <color theme="1"/>
        <rFont val="Arial"/>
        <family val="2"/>
      </rPr>
      <t>4</t>
    </r>
  </si>
  <si>
    <r>
      <t>iC</t>
    </r>
    <r>
      <rPr>
        <b/>
        <vertAlign val="subscript"/>
        <sz val="10"/>
        <color theme="1"/>
        <rFont val="Arial"/>
        <family val="2"/>
      </rPr>
      <t>5</t>
    </r>
  </si>
  <si>
    <r>
      <t>nC</t>
    </r>
    <r>
      <rPr>
        <b/>
        <vertAlign val="subscript"/>
        <sz val="10"/>
        <color theme="1"/>
        <rFont val="Arial"/>
        <family val="2"/>
      </rPr>
      <t>5</t>
    </r>
  </si>
  <si>
    <r>
      <t>C</t>
    </r>
    <r>
      <rPr>
        <b/>
        <vertAlign val="subscript"/>
        <sz val="10"/>
        <color theme="1"/>
        <rFont val="Arial"/>
        <family val="2"/>
      </rPr>
      <t>6</t>
    </r>
    <r>
      <rPr>
        <b/>
        <sz val="10"/>
        <color theme="1"/>
        <rFont val="Arial"/>
        <family val="2"/>
      </rPr>
      <t>+</t>
    </r>
  </si>
  <si>
    <r>
      <t>d</t>
    </r>
    <r>
      <rPr>
        <b/>
        <vertAlign val="superscript"/>
        <sz val="10"/>
        <color theme="1"/>
        <rFont val="Arial"/>
        <family val="2"/>
      </rPr>
      <t>13</t>
    </r>
    <r>
      <rPr>
        <b/>
        <sz val="10"/>
        <color theme="1"/>
        <rFont val="Arial"/>
        <family val="2"/>
      </rPr>
      <t>C</t>
    </r>
    <r>
      <rPr>
        <b/>
        <vertAlign val="subscript"/>
        <sz val="10"/>
        <color theme="1"/>
        <rFont val="Arial"/>
        <family val="2"/>
      </rPr>
      <t>1</t>
    </r>
  </si>
  <si>
    <r>
      <t>d</t>
    </r>
    <r>
      <rPr>
        <b/>
        <sz val="10"/>
        <color theme="1"/>
        <rFont val="Arial"/>
        <family val="2"/>
      </rPr>
      <t>DC</t>
    </r>
    <r>
      <rPr>
        <b/>
        <vertAlign val="subscript"/>
        <sz val="10"/>
        <color theme="1"/>
        <rFont val="Arial"/>
        <family val="2"/>
      </rPr>
      <t>1</t>
    </r>
  </si>
  <si>
    <r>
      <t>d</t>
    </r>
    <r>
      <rPr>
        <b/>
        <vertAlign val="superscript"/>
        <sz val="10"/>
        <color theme="1"/>
        <rFont val="Arial"/>
        <family val="2"/>
      </rPr>
      <t>13</t>
    </r>
    <r>
      <rPr>
        <b/>
        <sz val="10"/>
        <color theme="1"/>
        <rFont val="Arial"/>
        <family val="2"/>
      </rPr>
      <t>C</t>
    </r>
    <r>
      <rPr>
        <b/>
        <vertAlign val="subscript"/>
        <sz val="10"/>
        <color theme="1"/>
        <rFont val="Arial"/>
        <family val="2"/>
      </rPr>
      <t>2</t>
    </r>
  </si>
  <si>
    <r>
      <t>d</t>
    </r>
    <r>
      <rPr>
        <b/>
        <vertAlign val="superscript"/>
        <sz val="10"/>
        <color theme="1"/>
        <rFont val="Arial"/>
        <family val="2"/>
      </rPr>
      <t>13</t>
    </r>
    <r>
      <rPr>
        <b/>
        <sz val="10"/>
        <color theme="1"/>
        <rFont val="Arial"/>
        <family val="2"/>
      </rPr>
      <t>C DIC</t>
    </r>
  </si>
  <si>
    <t>Specific Gravity</t>
  </si>
  <si>
    <t>BTU</t>
  </si>
  <si>
    <t>Helium dilution</t>
  </si>
  <si>
    <t xml:space="preserve">factor </t>
  </si>
  <si>
    <t>Date Collected</t>
  </si>
  <si>
    <t>U</t>
  </si>
  <si>
    <r>
      <t>NH</t>
    </r>
    <r>
      <rPr>
        <b/>
        <vertAlign val="subscript"/>
        <sz val="10"/>
        <color rgb="FF000000"/>
        <rFont val="Arial"/>
        <family val="2"/>
      </rPr>
      <t>3</t>
    </r>
    <r>
      <rPr>
        <b/>
        <sz val="10"/>
        <color rgb="FF000000"/>
        <rFont val="Arial"/>
        <family val="2"/>
      </rPr>
      <t xml:space="preserve"> QC</t>
    </r>
  </si>
  <si>
    <r>
      <t>H</t>
    </r>
    <r>
      <rPr>
        <b/>
        <vertAlign val="subscript"/>
        <sz val="10"/>
        <color rgb="FF000000"/>
        <rFont val="Arial"/>
        <family val="2"/>
      </rPr>
      <t>2</t>
    </r>
    <r>
      <rPr>
        <b/>
        <sz val="10"/>
        <color rgb="FF000000"/>
        <rFont val="Arial"/>
        <family val="2"/>
      </rPr>
      <t>S</t>
    </r>
  </si>
  <si>
    <r>
      <t>H</t>
    </r>
    <r>
      <rPr>
        <b/>
        <vertAlign val="subscript"/>
        <sz val="10"/>
        <color rgb="FF000000"/>
        <rFont val="Arial"/>
        <family val="2"/>
      </rPr>
      <t>2</t>
    </r>
    <r>
      <rPr>
        <b/>
        <sz val="10"/>
        <color rgb="FF000000"/>
        <rFont val="Arial"/>
        <family val="2"/>
      </rPr>
      <t>S QC</t>
    </r>
  </si>
  <si>
    <t>ICP-MS Dissolved As QC</t>
  </si>
  <si>
    <t>ICP-MS Total As QC</t>
  </si>
  <si>
    <t>ICP-MS Dissolved Cr QC</t>
  </si>
  <si>
    <t>ICP-MS Total Cr QC</t>
  </si>
  <si>
    <t>ICP-MS Dissolved Cu QC</t>
  </si>
  <si>
    <t>ICP-MS Total Cu QC</t>
  </si>
  <si>
    <t>ICP-MS Dissolved Sb QC</t>
  </si>
  <si>
    <t>ICP-MS Total Sb QC</t>
  </si>
  <si>
    <t>ICP-MS Dissolved Se QC</t>
  </si>
  <si>
    <t>ICP-MS Total Se QC</t>
  </si>
  <si>
    <t>ICP-MS Dissolved U QC</t>
  </si>
  <si>
    <t>ICP-MS Total U QC</t>
  </si>
  <si>
    <t>ICP-OES Dissolved Ag QC</t>
  </si>
  <si>
    <t>ICP-OES Total Ag QC</t>
  </si>
  <si>
    <t>ICP-OES Dissolved B QC</t>
  </si>
  <si>
    <t>ICP-OES Total B QC</t>
  </si>
  <si>
    <t>ICP-OES Dissolved Co QC</t>
  </si>
  <si>
    <t>ICP-OES Total Co QC</t>
  </si>
  <si>
    <t>ICP-OES Dissolved Fe QC</t>
  </si>
  <si>
    <t>ICP-OES Total Fe QC</t>
  </si>
  <si>
    <t>ICP-OES Dissolved Mn QC</t>
  </si>
  <si>
    <t>ICP-OES Total Mn QC</t>
  </si>
  <si>
    <t>ICP-OES Dissolved Na QC</t>
  </si>
  <si>
    <t>ICP-OES Dissolved P QC</t>
  </si>
  <si>
    <t>ICP-OES Total P QC</t>
  </si>
  <si>
    <t>ICP-OES Dissolved Sr QC</t>
  </si>
  <si>
    <t>ICP-OES Total Sr QC</t>
  </si>
  <si>
    <t>ICP-OES Dissolved Ti QC</t>
  </si>
  <si>
    <t>ICP-OES Total Ti QC</t>
  </si>
  <si>
    <t>Sr</t>
  </si>
  <si>
    <t>Rb</t>
  </si>
  <si>
    <r>
      <t>ICP-OES Dissolved Ba</t>
    </r>
    <r>
      <rPr>
        <b/>
        <sz val="10"/>
        <color rgb="FF000000"/>
        <rFont val="Arial"/>
        <family val="2"/>
      </rPr>
      <t xml:space="preserve"> QC</t>
    </r>
  </si>
  <si>
    <r>
      <t>ICP-OES Total Ba</t>
    </r>
    <r>
      <rPr>
        <b/>
        <sz val="10"/>
        <color rgb="FF000000"/>
        <rFont val="Arial"/>
        <family val="2"/>
      </rPr>
      <t xml:space="preserve"> QC</t>
    </r>
  </si>
  <si>
    <r>
      <t>ICP-OES Total Be</t>
    </r>
    <r>
      <rPr>
        <b/>
        <sz val="10"/>
        <color rgb="FF000000"/>
        <rFont val="Arial"/>
        <family val="2"/>
      </rPr>
      <t xml:space="preserve"> QC</t>
    </r>
  </si>
  <si>
    <r>
      <t>ICP-OES Dissolved Ca</t>
    </r>
    <r>
      <rPr>
        <b/>
        <sz val="10"/>
        <color rgb="FF000000"/>
        <rFont val="Arial"/>
        <family val="2"/>
      </rPr>
      <t xml:space="preserve"> QC</t>
    </r>
  </si>
  <si>
    <r>
      <t>ICP-OES Total Ca</t>
    </r>
    <r>
      <rPr>
        <b/>
        <sz val="10"/>
        <color rgb="FF000000"/>
        <rFont val="Arial"/>
        <family val="2"/>
      </rPr>
      <t xml:space="preserve"> QC</t>
    </r>
  </si>
  <si>
    <r>
      <t>NO3 + NO2</t>
    </r>
    <r>
      <rPr>
        <b/>
        <sz val="10"/>
        <color rgb="FF000000"/>
        <rFont val="Arial"/>
        <family val="2"/>
      </rPr>
      <t xml:space="preserve"> QC</t>
    </r>
  </si>
  <si>
    <r>
      <t>NH</t>
    </r>
    <r>
      <rPr>
        <b/>
        <vertAlign val="subscript"/>
        <sz val="10"/>
        <color rgb="FF000000"/>
        <rFont val="Arial"/>
        <family val="2"/>
      </rPr>
      <t>3</t>
    </r>
  </si>
  <si>
    <t>Br</t>
  </si>
  <si>
    <r>
      <t>Br</t>
    </r>
    <r>
      <rPr>
        <b/>
        <sz val="10"/>
        <color rgb="FF000000"/>
        <rFont val="Arial"/>
        <family val="2"/>
      </rPr>
      <t xml:space="preserve"> QC</t>
    </r>
  </si>
  <si>
    <t>Cl</t>
  </si>
  <si>
    <r>
      <t>Cl</t>
    </r>
    <r>
      <rPr>
        <b/>
        <sz val="10"/>
        <color rgb="FF000000"/>
        <rFont val="Arial"/>
        <family val="2"/>
      </rPr>
      <t xml:space="preserve"> QC</t>
    </r>
  </si>
  <si>
    <r>
      <t>SO</t>
    </r>
    <r>
      <rPr>
        <b/>
        <vertAlign val="subscript"/>
        <sz val="10"/>
        <color rgb="FF000000"/>
        <rFont val="Arial"/>
        <family val="2"/>
      </rPr>
      <t>4</t>
    </r>
  </si>
  <si>
    <r>
      <t>SO</t>
    </r>
    <r>
      <rPr>
        <b/>
        <vertAlign val="subscript"/>
        <sz val="10"/>
        <color rgb="FF000000"/>
        <rFont val="Arial"/>
        <family val="2"/>
      </rPr>
      <t>4</t>
    </r>
    <r>
      <rPr>
        <b/>
        <sz val="10"/>
        <color rgb="FF000000"/>
        <rFont val="Arial"/>
        <family val="2"/>
      </rPr>
      <t xml:space="preserve"> QC</t>
    </r>
  </si>
  <si>
    <t>F</t>
  </si>
  <si>
    <r>
      <t>F</t>
    </r>
    <r>
      <rPr>
        <b/>
        <sz val="10"/>
        <color rgb="FF000000"/>
        <rFont val="Arial"/>
        <family val="2"/>
      </rPr>
      <t xml:space="preserve"> QC</t>
    </r>
  </si>
  <si>
    <t>ICP-MS Dissolved Cd QC</t>
  </si>
  <si>
    <r>
      <t>ICP-MS Total Cd</t>
    </r>
    <r>
      <rPr>
        <b/>
        <sz val="10"/>
        <color rgb="FF000000"/>
        <rFont val="Arial"/>
        <family val="2"/>
      </rPr>
      <t xml:space="preserve"> QC</t>
    </r>
  </si>
  <si>
    <r>
      <t>ICP-OES Dissolved K</t>
    </r>
    <r>
      <rPr>
        <b/>
        <sz val="10"/>
        <color rgb="FF000000"/>
        <rFont val="Arial"/>
        <family val="2"/>
      </rPr>
      <t xml:space="preserve"> QC</t>
    </r>
  </si>
  <si>
    <r>
      <t>ICP-OES Total K</t>
    </r>
    <r>
      <rPr>
        <b/>
        <sz val="10"/>
        <color rgb="FF000000"/>
        <rFont val="Arial"/>
        <family val="2"/>
      </rPr>
      <t xml:space="preserve"> QC</t>
    </r>
  </si>
  <si>
    <r>
      <t>ICP-OES Dissolved Mg</t>
    </r>
    <r>
      <rPr>
        <b/>
        <sz val="10"/>
        <color rgb="FF000000"/>
        <rFont val="Arial"/>
        <family val="2"/>
      </rPr>
      <t xml:space="preserve"> QC</t>
    </r>
  </si>
  <si>
    <r>
      <t>ICP-OES Total Mg</t>
    </r>
    <r>
      <rPr>
        <b/>
        <sz val="10"/>
        <color rgb="FF000000"/>
        <rFont val="Arial"/>
        <family val="2"/>
      </rPr>
      <t xml:space="preserve"> QC</t>
    </r>
  </si>
  <si>
    <r>
      <t>ICP-OES Total Na</t>
    </r>
    <r>
      <rPr>
        <b/>
        <sz val="10"/>
        <color rgb="FF000000"/>
        <rFont val="Arial"/>
        <family val="2"/>
      </rPr>
      <t xml:space="preserve"> QC</t>
    </r>
  </si>
  <si>
    <r>
      <t>ICP-MS Dissolved Ni</t>
    </r>
    <r>
      <rPr>
        <b/>
        <vertAlign val="superscript"/>
        <sz val="10"/>
        <color rgb="FF000000"/>
        <rFont val="Arial"/>
        <family val="2"/>
      </rPr>
      <t xml:space="preserve"> </t>
    </r>
    <r>
      <rPr>
        <b/>
        <sz val="10"/>
        <color rgb="FF000000"/>
        <rFont val="Arial"/>
        <family val="2"/>
      </rPr>
      <t>QC</t>
    </r>
  </si>
  <si>
    <r>
      <t>ICP-MS Total Ni</t>
    </r>
    <r>
      <rPr>
        <b/>
        <sz val="10"/>
        <color rgb="FF000000"/>
        <rFont val="Arial"/>
        <family val="2"/>
      </rPr>
      <t xml:space="preserve"> QC</t>
    </r>
  </si>
  <si>
    <r>
      <t>ICP-MS Dissolved Pb</t>
    </r>
    <r>
      <rPr>
        <b/>
        <sz val="10"/>
        <color rgb="FF000000"/>
        <rFont val="Arial"/>
        <family val="2"/>
      </rPr>
      <t xml:space="preserve"> QC</t>
    </r>
  </si>
  <si>
    <r>
      <t>ICP-MS Total Pb</t>
    </r>
    <r>
      <rPr>
        <b/>
        <sz val="10"/>
        <color rgb="FF000000"/>
        <rFont val="Arial"/>
        <family val="2"/>
      </rPr>
      <t xml:space="preserve"> QC</t>
    </r>
  </si>
  <si>
    <r>
      <t>ICP-OES Dissolved Si</t>
    </r>
    <r>
      <rPr>
        <b/>
        <sz val="10"/>
        <color rgb="FF000000"/>
        <rFont val="Arial"/>
        <family val="2"/>
      </rPr>
      <t xml:space="preserve"> QC</t>
    </r>
  </si>
  <si>
    <r>
      <t>ICP-OES Total Si</t>
    </r>
    <r>
      <rPr>
        <b/>
        <sz val="10"/>
        <color rgb="FF000000"/>
        <rFont val="Arial"/>
        <family val="2"/>
      </rPr>
      <t xml:space="preserve"> QC</t>
    </r>
  </si>
  <si>
    <r>
      <t>ICP-MS Dissolved Tl</t>
    </r>
    <r>
      <rPr>
        <b/>
        <sz val="10"/>
        <color rgb="FF000000"/>
        <rFont val="Arial"/>
        <family val="2"/>
      </rPr>
      <t xml:space="preserve"> QC</t>
    </r>
  </si>
  <si>
    <r>
      <t>ICP-MS Total Tl</t>
    </r>
    <r>
      <rPr>
        <b/>
        <sz val="10"/>
        <color rgb="FF000000"/>
        <rFont val="Arial"/>
        <family val="2"/>
      </rPr>
      <t xml:space="preserve"> QC</t>
    </r>
  </si>
  <si>
    <r>
      <t>ICP-OES Total Zn</t>
    </r>
    <r>
      <rPr>
        <b/>
        <sz val="10"/>
        <color rgb="FF000000"/>
        <rFont val="Arial"/>
        <family val="2"/>
      </rPr>
      <t xml:space="preserve"> QC</t>
    </r>
  </si>
  <si>
    <r>
      <t>ICP-OES Dissolved Be</t>
    </r>
    <r>
      <rPr>
        <b/>
        <sz val="10"/>
        <color rgb="FF000000"/>
        <rFont val="Arial"/>
        <family val="2"/>
      </rPr>
      <t xml:space="preserve"> QC</t>
    </r>
  </si>
  <si>
    <t>ICP-MS Dissolved Th</t>
  </si>
  <si>
    <t>ICP-MS Dissolved Th QC</t>
  </si>
  <si>
    <t>ICP-MS Total Th</t>
  </si>
  <si>
    <t>ICP-MS Total Th QC</t>
  </si>
  <si>
    <t>ICP-MS Total Li QC</t>
  </si>
  <si>
    <t>ICP-OES Dissolved Zn QC</t>
  </si>
  <si>
    <t>mS/cm</t>
  </si>
  <si>
    <t>September 2012</t>
  </si>
  <si>
    <t>NO3 + NO2</t>
  </si>
  <si>
    <t>WISETXGW01-092012</t>
  </si>
  <si>
    <t>WISETXPW01-092012</t>
  </si>
  <si>
    <t>WISETXGW08-092012</t>
  </si>
  <si>
    <t>WISETXGW01-092012 DUP</t>
  </si>
  <si>
    <t>I</t>
  </si>
  <si>
    <t>I QC</t>
  </si>
  <si>
    <t>&lt;0.03</t>
  </si>
  <si>
    <t>&lt;0.01</t>
  </si>
  <si>
    <t>MDL</t>
  </si>
  <si>
    <t>J</t>
  </si>
  <si>
    <t>&lt;0.10</t>
  </si>
  <si>
    <r>
      <t>886</t>
    </r>
    <r>
      <rPr>
        <vertAlign val="superscript"/>
        <sz val="10"/>
        <color theme="1"/>
        <rFont val="Arial"/>
        <family val="2"/>
      </rPr>
      <t>†</t>
    </r>
  </si>
  <si>
    <t>Footnote</t>
  </si>
  <si>
    <t>&lt;1.00</t>
  </si>
  <si>
    <r>
      <t>285</t>
    </r>
    <r>
      <rPr>
        <vertAlign val="superscript"/>
        <sz val="10"/>
        <color theme="1"/>
        <rFont val="Arial"/>
        <family val="2"/>
      </rPr>
      <t>§</t>
    </r>
  </si>
  <si>
    <t>&lt;20</t>
  </si>
  <si>
    <r>
      <t>U</t>
    </r>
    <r>
      <rPr>
        <vertAlign val="superscript"/>
        <sz val="10"/>
        <color theme="1"/>
        <rFont val="Arial"/>
        <family val="2"/>
      </rPr>
      <t>‡</t>
    </r>
  </si>
  <si>
    <t>&lt;0.20</t>
  </si>
  <si>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</si>
  <si>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1/Sr</t>
  </si>
  <si>
    <t>Rb/Sr</t>
  </si>
  <si>
    <t xml:space="preserve"> Atom Ratio</t>
  </si>
  <si>
    <t>L/µg</t>
  </si>
  <si>
    <t>Weight Ratio</t>
  </si>
  <si>
    <t>Octylphenol ethoxylate QC</t>
  </si>
  <si>
    <t>Nonylphenol ethoxylate QC</t>
  </si>
  <si>
    <t>Ethoxylated alcohol C12 QC</t>
  </si>
  <si>
    <t>Ethoxylated alcohol C13 QC</t>
  </si>
  <si>
    <t>Ethoxylated alcohol C14 QC</t>
  </si>
  <si>
    <t>nonylphenol</t>
  </si>
  <si>
    <t>nonylphenol QC</t>
  </si>
  <si>
    <t>Octylphenol QC</t>
  </si>
  <si>
    <t>Acrylamide QC</t>
  </si>
  <si>
    <t>Gross Alpha</t>
  </si>
  <si>
    <t>Gross Alpha QC</t>
  </si>
  <si>
    <t>Gross Beta</t>
  </si>
  <si>
    <t>Gross Beta QC</t>
  </si>
  <si>
    <t>Ra-226</t>
  </si>
  <si>
    <t>Ra-226 QC</t>
  </si>
  <si>
    <t>Ra-228</t>
  </si>
  <si>
    <t>Ra-228 QC</t>
  </si>
  <si>
    <t>pCi/L</t>
  </si>
  <si>
    <t>ICP-MS Dissolved Al</t>
  </si>
  <si>
    <t>ICP-MS Dissolved Al QC</t>
  </si>
  <si>
    <t>ICP-MS Dissolved Sb</t>
  </si>
  <si>
    <t>ICP-MS Dissolved As</t>
  </si>
  <si>
    <t>ICP-OES Dissolved Ba</t>
  </si>
  <si>
    <t>ICP-OES Dissolved Be</t>
  </si>
  <si>
    <t>ICP-OES Dissolved B</t>
  </si>
  <si>
    <t>ICP-MS Dissolved Cd</t>
  </si>
  <si>
    <t>ICP-OES Dissolved Ca</t>
  </si>
  <si>
    <t>ICP-MS Dissolved Cr</t>
  </si>
  <si>
    <t>ICP-MS Dissolved Cu</t>
  </si>
  <si>
    <t>ICP-OES Dissolved Fe</t>
  </si>
  <si>
    <t>ICP-MS Dissolved Pb</t>
  </si>
  <si>
    <t>ICP-OES Dissolved Li QC</t>
  </si>
  <si>
    <t>ICP-OES Total Li</t>
  </si>
  <si>
    <t>ICP-OES Dissolved Mg</t>
  </si>
  <si>
    <t>ICP-OES Dissolved Mn</t>
  </si>
  <si>
    <t>ICP-MS Dissolved Mo</t>
  </si>
  <si>
    <t>ICP-MS Dissolved Mo QC</t>
  </si>
  <si>
    <t>ICP-MS Total Mo</t>
  </si>
  <si>
    <t>ICP-MS Total Mo QC</t>
  </si>
  <si>
    <t>ICP-MS Dissolved Ni</t>
  </si>
  <si>
    <t>ICP-OES Dissolved P</t>
  </si>
  <si>
    <t>ICP-OES Dissolved K</t>
  </si>
  <si>
    <t>ICP-MS Dissolved Se</t>
  </si>
  <si>
    <t>ICP-OES Dissolved Si</t>
  </si>
  <si>
    <t>ICP-OES Dissolved Ag</t>
  </si>
  <si>
    <t>ICP-OES Dissolved Na</t>
  </si>
  <si>
    <t>ICP-OES Dissolved Sr</t>
  </si>
  <si>
    <t>ICP-MS Dissolved U</t>
  </si>
  <si>
    <t>ICP-MS Dissolved V</t>
  </si>
  <si>
    <t>ICP-MS Dissolved V QC</t>
  </si>
  <si>
    <t>ICP-MS Total V</t>
  </si>
  <si>
    <t>ICP-MS Total V QC</t>
  </si>
  <si>
    <r>
      <t>ICP-OES Dissolved Zn</t>
    </r>
    <r>
      <rPr>
        <b/>
        <vertAlign val="superscript"/>
        <sz val="10"/>
        <color rgb="FF000000"/>
        <rFont val="Arial"/>
        <family val="2"/>
      </rPr>
      <t xml:space="preserve"> </t>
    </r>
  </si>
  <si>
    <t>ICP-OES Total Ag</t>
  </si>
  <si>
    <t>ICP-MS Total As</t>
  </si>
  <si>
    <t>ICP-OES Total B</t>
  </si>
  <si>
    <t>ICP-OES Total Ba</t>
  </si>
  <si>
    <t>ICP-OES Total Be</t>
  </si>
  <si>
    <t>ICP-OES Total Ca</t>
  </si>
  <si>
    <t>ICP-MS Total Cd</t>
  </si>
  <si>
    <t>ICP-OES Dissolved Co</t>
  </si>
  <si>
    <t>ICP-OES Total Co</t>
  </si>
  <si>
    <t>ICP-MS Total Cr</t>
  </si>
  <si>
    <t>ICP-MS Total Cu</t>
  </si>
  <si>
    <t>ICP-OES Total Fe</t>
  </si>
  <si>
    <t>ICP-OES Total K</t>
  </si>
  <si>
    <t>ICP-OES Total Mg</t>
  </si>
  <si>
    <t>ICP-OES Total Mn</t>
  </si>
  <si>
    <t>ICP-OES Total Na</t>
  </si>
  <si>
    <t>ICP-MS Total   Ni</t>
  </si>
  <si>
    <t>ICP-OES Total P</t>
  </si>
  <si>
    <t>ICP-MS Total Pb</t>
  </si>
  <si>
    <t>ICP-MS Total Sb</t>
  </si>
  <si>
    <t>ICP-MS Total Se</t>
  </si>
  <si>
    <t>ICP-OES Total Si</t>
  </si>
  <si>
    <t>ICP-OES Total Sr</t>
  </si>
  <si>
    <t>ICP-OES Dissolved Ti</t>
  </si>
  <si>
    <t>ICP-OES Total Ti</t>
  </si>
  <si>
    <t>ICP-MS Dissolved Tl</t>
  </si>
  <si>
    <t>ICP-MS Total Tl</t>
  </si>
  <si>
    <t>ICP-MS Total U</t>
  </si>
  <si>
    <t>&lt;40</t>
  </si>
  <si>
    <t>&lt;0.2</t>
  </si>
  <si>
    <t>&lt;10</t>
  </si>
  <si>
    <t>&lt;50</t>
  </si>
  <si>
    <t>&lt;5</t>
  </si>
  <si>
    <t>&lt;25</t>
  </si>
  <si>
    <t>&lt;0.5</t>
  </si>
  <si>
    <t>&lt;0.05</t>
  </si>
  <si>
    <t>&lt;0.25</t>
  </si>
  <si>
    <t>&lt;2</t>
  </si>
  <si>
    <t>&lt;1</t>
  </si>
  <si>
    <t>&lt;0.1</t>
  </si>
  <si>
    <t>J-</t>
  </si>
  <si>
    <t>&lt;100</t>
  </si>
  <si>
    <t>&lt;500</t>
  </si>
  <si>
    <r>
      <t>ICP-MS Total Al</t>
    </r>
    <r>
      <rPr>
        <b/>
        <vertAlign val="superscript"/>
        <sz val="10"/>
        <color rgb="FF000000"/>
        <rFont val="Arial"/>
        <family val="2"/>
      </rPr>
      <t xml:space="preserve"> </t>
    </r>
  </si>
  <si>
    <t>J+</t>
  </si>
  <si>
    <t>&lt;0.50</t>
  </si>
  <si>
    <t>&lt;10.0</t>
  </si>
  <si>
    <t>Analytes and Parameters</t>
  </si>
  <si>
    <t>Field Parameters</t>
  </si>
  <si>
    <t>Metals</t>
  </si>
  <si>
    <t>Temperature</t>
  </si>
  <si>
    <t>Ag</t>
  </si>
  <si>
    <t>Silver</t>
  </si>
  <si>
    <t>Specific Conductivity</t>
  </si>
  <si>
    <t>Al</t>
  </si>
  <si>
    <t>Aluminum</t>
  </si>
  <si>
    <t>Total Dissolved Solids                    (calculated from SPC)</t>
  </si>
  <si>
    <t>As</t>
  </si>
  <si>
    <t>Arsenic</t>
  </si>
  <si>
    <t>B</t>
  </si>
  <si>
    <t>Boron</t>
  </si>
  <si>
    <t>Dissolved Oxygen</t>
  </si>
  <si>
    <t>Ba</t>
  </si>
  <si>
    <t>Barium</t>
  </si>
  <si>
    <t>Hydrogen Ion Activity</t>
  </si>
  <si>
    <t>Be</t>
  </si>
  <si>
    <t>Beryllium</t>
  </si>
  <si>
    <t>Oxidation/Reduction Potential</t>
  </si>
  <si>
    <t>Ca</t>
  </si>
  <si>
    <t>Calcuim</t>
  </si>
  <si>
    <r>
      <t>Fe</t>
    </r>
    <r>
      <rPr>
        <vertAlign val="superscript"/>
        <sz val="10"/>
        <color indexed="8"/>
        <rFont val="Arial"/>
        <family val="2"/>
      </rPr>
      <t>2+</t>
    </r>
  </si>
  <si>
    <t>Ferrous Iron</t>
  </si>
  <si>
    <t>Cd</t>
  </si>
  <si>
    <t>Cadmium</t>
  </si>
  <si>
    <r>
      <t>H</t>
    </r>
    <r>
      <rPr>
        <vertAlign val="subscript"/>
        <sz val="10"/>
        <color rgb="FF000000"/>
        <rFont val="Arial"/>
        <family val="2"/>
      </rPr>
      <t>2</t>
    </r>
    <r>
      <rPr>
        <sz val="10"/>
        <color rgb="FF000000"/>
        <rFont val="Arial"/>
        <family val="2"/>
      </rPr>
      <t>S</t>
    </r>
  </si>
  <si>
    <t>Hydrogen Sulfide</t>
  </si>
  <si>
    <t>Co</t>
  </si>
  <si>
    <t>Cobalt</t>
  </si>
  <si>
    <t>Capacity to Neutralize Acids</t>
  </si>
  <si>
    <t>Cr</t>
  </si>
  <si>
    <t>Chromium</t>
  </si>
  <si>
    <t>Cu</t>
  </si>
  <si>
    <t>Copper</t>
  </si>
  <si>
    <t>Anions and Ammonia</t>
  </si>
  <si>
    <t>Fe</t>
  </si>
  <si>
    <t>Iron</t>
  </si>
  <si>
    <r>
      <t>Br</t>
    </r>
    <r>
      <rPr>
        <vertAlign val="superscript"/>
        <sz val="10"/>
        <color indexed="8"/>
        <rFont val="Arial"/>
        <family val="2"/>
      </rPr>
      <t>-</t>
    </r>
  </si>
  <si>
    <t>Bromide</t>
  </si>
  <si>
    <r>
      <t>Cl</t>
    </r>
    <r>
      <rPr>
        <vertAlign val="superscript"/>
        <sz val="10"/>
        <color indexed="8"/>
        <rFont val="Arial"/>
        <family val="2"/>
      </rPr>
      <t>-</t>
    </r>
  </si>
  <si>
    <t>Chloride</t>
  </si>
  <si>
    <t>K</t>
  </si>
  <si>
    <t>Potassium</t>
  </si>
  <si>
    <r>
      <t>SO</t>
    </r>
    <r>
      <rPr>
        <vertAlign val="subscript"/>
        <sz val="10"/>
        <color indexed="8"/>
        <rFont val="Arial"/>
        <family val="2"/>
      </rPr>
      <t>4</t>
    </r>
    <r>
      <rPr>
        <vertAlign val="superscript"/>
        <sz val="10"/>
        <color indexed="8"/>
        <rFont val="Arial"/>
        <family val="2"/>
      </rPr>
      <t>2-</t>
    </r>
  </si>
  <si>
    <t>Sulfate</t>
  </si>
  <si>
    <t>Li</t>
  </si>
  <si>
    <t>Lithium</t>
  </si>
  <si>
    <r>
      <t>F</t>
    </r>
    <r>
      <rPr>
        <vertAlign val="superscript"/>
        <sz val="10"/>
        <color indexed="8"/>
        <rFont val="Arial"/>
        <family val="2"/>
      </rPr>
      <t>-</t>
    </r>
  </si>
  <si>
    <t>Fluoride</t>
  </si>
  <si>
    <t>Mg</t>
  </si>
  <si>
    <t>Magnesium</t>
  </si>
  <si>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</si>
  <si>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t>Nitrate + Nitrite</t>
  </si>
  <si>
    <t>Mn</t>
  </si>
  <si>
    <t>Manganese</t>
  </si>
  <si>
    <r>
      <t>NH</t>
    </r>
    <r>
      <rPr>
        <vertAlign val="subscript"/>
        <sz val="10"/>
        <color indexed="8"/>
        <rFont val="Arial"/>
        <family val="2"/>
      </rPr>
      <t>3</t>
    </r>
  </si>
  <si>
    <t>Ammonia</t>
  </si>
  <si>
    <t>Mo</t>
  </si>
  <si>
    <t>Molybdenum</t>
  </si>
  <si>
    <t>Na</t>
  </si>
  <si>
    <t>Sodium</t>
  </si>
  <si>
    <t>Carbon Group</t>
  </si>
  <si>
    <t>Ni</t>
  </si>
  <si>
    <t>Nickel</t>
  </si>
  <si>
    <t>Dissolved Organic Carbon</t>
  </si>
  <si>
    <t>P</t>
  </si>
  <si>
    <t>Phosphorus</t>
  </si>
  <si>
    <t>Dissolved Inorganic Carbon</t>
  </si>
  <si>
    <t>Pb</t>
  </si>
  <si>
    <t>Lead</t>
  </si>
  <si>
    <t>S</t>
  </si>
  <si>
    <t>Sulfur</t>
  </si>
  <si>
    <t>Sb</t>
  </si>
  <si>
    <t>Antimony</t>
  </si>
  <si>
    <t>Isotopes and Dissolved Gases*</t>
  </si>
  <si>
    <t>Se</t>
  </si>
  <si>
    <t>Selenium</t>
  </si>
  <si>
    <t>Helium</t>
  </si>
  <si>
    <t>Si</t>
  </si>
  <si>
    <t>Silicon</t>
  </si>
  <si>
    <r>
      <t>H</t>
    </r>
    <r>
      <rPr>
        <vertAlign val="subscript"/>
        <sz val="10"/>
        <rFont val="Arial"/>
        <family val="2"/>
      </rPr>
      <t>2</t>
    </r>
  </si>
  <si>
    <t>Hydrogen</t>
  </si>
  <si>
    <t>Strontium</t>
  </si>
  <si>
    <t>Argon</t>
  </si>
  <si>
    <t>Th</t>
  </si>
  <si>
    <t>Thorium</t>
  </si>
  <si>
    <r>
      <t>O</t>
    </r>
    <r>
      <rPr>
        <vertAlign val="subscript"/>
        <sz val="10"/>
        <rFont val="Arial"/>
        <family val="2"/>
      </rPr>
      <t>2</t>
    </r>
  </si>
  <si>
    <t>Oxygen</t>
  </si>
  <si>
    <t>Ti</t>
  </si>
  <si>
    <t>Titanium</t>
  </si>
  <si>
    <r>
      <t>CO</t>
    </r>
    <r>
      <rPr>
        <vertAlign val="subscript"/>
        <sz val="10"/>
        <rFont val="Arial"/>
        <family val="2"/>
      </rPr>
      <t>2</t>
    </r>
  </si>
  <si>
    <t>Carbon dioxide</t>
  </si>
  <si>
    <t>Tl</t>
  </si>
  <si>
    <t>Thallium</t>
  </si>
  <si>
    <r>
      <t>N</t>
    </r>
    <r>
      <rPr>
        <vertAlign val="subscript"/>
        <sz val="10"/>
        <rFont val="Arial"/>
        <family val="2"/>
      </rPr>
      <t>2</t>
    </r>
  </si>
  <si>
    <t>Nitrogen</t>
  </si>
  <si>
    <t>Uranium</t>
  </si>
  <si>
    <t>Carbon monoxide</t>
  </si>
  <si>
    <t>V</t>
  </si>
  <si>
    <t>Vanadium</t>
  </si>
  <si>
    <r>
      <t>C</t>
    </r>
    <r>
      <rPr>
        <vertAlign val="subscript"/>
        <sz val="10"/>
        <rFont val="Arial"/>
        <family val="2"/>
      </rPr>
      <t>1</t>
    </r>
  </si>
  <si>
    <t>Methane</t>
  </si>
  <si>
    <t>Zn</t>
  </si>
  <si>
    <t>Zinc</t>
  </si>
  <si>
    <r>
      <t>C</t>
    </r>
    <r>
      <rPr>
        <vertAlign val="subscript"/>
        <sz val="10"/>
        <rFont val="Arial"/>
        <family val="2"/>
      </rPr>
      <t>2</t>
    </r>
  </si>
  <si>
    <t>Ethane</t>
  </si>
  <si>
    <r>
      <t>C</t>
    </r>
    <r>
      <rPr>
        <vertAlign val="subscript"/>
        <sz val="10"/>
        <rFont val="Arial"/>
        <family val="2"/>
      </rPr>
      <t>2</t>
    </r>
    <r>
      <rPr>
        <sz val="10"/>
        <rFont val="Arial"/>
        <family val="2"/>
      </rPr>
      <t>H</t>
    </r>
    <r>
      <rPr>
        <vertAlign val="subscript"/>
        <sz val="10"/>
        <rFont val="Arial"/>
        <family val="2"/>
      </rPr>
      <t>4</t>
    </r>
  </si>
  <si>
    <t>Ethene</t>
  </si>
  <si>
    <r>
      <t>C</t>
    </r>
    <r>
      <rPr>
        <vertAlign val="subscript"/>
        <sz val="10"/>
        <rFont val="Arial"/>
        <family val="2"/>
      </rPr>
      <t>3</t>
    </r>
  </si>
  <si>
    <t>Propane</t>
  </si>
  <si>
    <t>Radiometric*</t>
  </si>
  <si>
    <r>
      <t>C</t>
    </r>
    <r>
      <rPr>
        <vertAlign val="subscript"/>
        <sz val="10"/>
        <rFont val="Arial"/>
        <family val="2"/>
      </rPr>
      <t>3</t>
    </r>
    <r>
      <rPr>
        <sz val="10"/>
        <rFont val="Arial"/>
        <family val="2"/>
      </rPr>
      <t>H</t>
    </r>
    <r>
      <rPr>
        <vertAlign val="subscript"/>
        <sz val="10"/>
        <rFont val="Arial"/>
        <family val="2"/>
      </rPr>
      <t>6</t>
    </r>
  </si>
  <si>
    <t>Propylene</t>
  </si>
  <si>
    <r>
      <t>iC</t>
    </r>
    <r>
      <rPr>
        <vertAlign val="subscript"/>
        <sz val="10"/>
        <rFont val="Arial"/>
        <family val="2"/>
      </rPr>
      <t>4</t>
    </r>
  </si>
  <si>
    <t>Isobutane</t>
  </si>
  <si>
    <r>
      <t>nC</t>
    </r>
    <r>
      <rPr>
        <vertAlign val="subscript"/>
        <sz val="10"/>
        <rFont val="Arial"/>
        <family val="2"/>
      </rPr>
      <t>4</t>
    </r>
  </si>
  <si>
    <t>Normal Butane</t>
  </si>
  <si>
    <r>
      <t>iC</t>
    </r>
    <r>
      <rPr>
        <vertAlign val="subscript"/>
        <sz val="10"/>
        <rFont val="Arial"/>
        <family val="2"/>
      </rPr>
      <t>5</t>
    </r>
  </si>
  <si>
    <t>Isopentane</t>
  </si>
  <si>
    <t>Strontium Isotopes</t>
  </si>
  <si>
    <r>
      <t>nC</t>
    </r>
    <r>
      <rPr>
        <vertAlign val="subscript"/>
        <sz val="10"/>
        <rFont val="Arial"/>
        <family val="2"/>
      </rPr>
      <t>5</t>
    </r>
  </si>
  <si>
    <t>Normal Pentane</t>
  </si>
  <si>
    <r>
      <t>C</t>
    </r>
    <r>
      <rPr>
        <vertAlign val="subscript"/>
        <sz val="10"/>
        <rFont val="Arial"/>
        <family val="2"/>
      </rPr>
      <t>6</t>
    </r>
    <r>
      <rPr>
        <sz val="10"/>
        <rFont val="Arial"/>
        <family val="2"/>
      </rPr>
      <t>+</t>
    </r>
  </si>
  <si>
    <t>Hexane Plus</t>
  </si>
  <si>
    <t>Rubidium</t>
  </si>
  <si>
    <r>
      <t>δ</t>
    </r>
    <r>
      <rPr>
        <vertAlign val="superscript"/>
        <sz val="10"/>
        <rFont val="Arial"/>
        <family val="2"/>
      </rPr>
      <t>13</t>
    </r>
    <r>
      <rPr>
        <sz val="10"/>
        <rFont val="Arial"/>
        <family val="2"/>
      </rPr>
      <t>C</t>
    </r>
    <r>
      <rPr>
        <vertAlign val="subscript"/>
        <sz val="10"/>
        <rFont val="Arial"/>
        <family val="2"/>
      </rPr>
      <t>1</t>
    </r>
  </si>
  <si>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Standard] * 1000</t>
    </r>
  </si>
  <si>
    <r>
      <t>δDC</t>
    </r>
    <r>
      <rPr>
        <vertAlign val="subscript"/>
        <sz val="10"/>
        <rFont val="Arial"/>
        <family val="2"/>
      </rPr>
      <t>1</t>
    </r>
  </si>
  <si>
    <r>
      <t>[(</t>
    </r>
    <r>
      <rPr>
        <vertAlign val="superscript"/>
        <sz val="9"/>
        <color indexed="8"/>
        <rFont val="Arial"/>
        <family val="2"/>
      </rPr>
      <t>2</t>
    </r>
    <r>
      <rPr>
        <sz val="9"/>
        <color indexed="8"/>
        <rFont val="Arial"/>
        <family val="2"/>
      </rPr>
      <t>H/H) Sample/(</t>
    </r>
    <r>
      <rPr>
        <vertAlign val="superscript"/>
        <sz val="9"/>
        <color indexed="8"/>
        <rFont val="Arial"/>
        <family val="2"/>
      </rPr>
      <t>2</t>
    </r>
    <r>
      <rPr>
        <sz val="9"/>
        <color indexed="8"/>
        <rFont val="Arial"/>
        <family val="2"/>
      </rPr>
      <t>H/H) Standard] * 1000</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</si>
  <si>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</si>
  <si>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</si>
  <si>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 xml:space="preserve">DRO </t>
  </si>
  <si>
    <t>Diesel Range Organics</t>
  </si>
  <si>
    <t>British Thermal Unit</t>
  </si>
  <si>
    <t xml:space="preserve">GRO </t>
  </si>
  <si>
    <t>Gasoline Range Organics</t>
  </si>
  <si>
    <t>*These analyte groups were not analyzed in this sampling event.</t>
  </si>
  <si>
    <t>Water Isotopes</t>
  </si>
  <si>
    <r>
      <t>δ</t>
    </r>
    <r>
      <rPr>
        <vertAlign val="superscript"/>
        <sz val="10"/>
        <color indexed="8"/>
        <rFont val="Arial"/>
        <family val="2"/>
      </rPr>
      <t>2</t>
    </r>
    <r>
      <rPr>
        <sz val="10"/>
        <color theme="1"/>
        <rFont val="Arial"/>
        <family val="2"/>
      </rPr>
      <t xml:space="preserve">H </t>
    </r>
  </si>
  <si>
    <t>CAS Number</t>
  </si>
  <si>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</si>
  <si>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Standard] * 1000</t>
    </r>
  </si>
  <si>
    <t>ethanol</t>
  </si>
  <si>
    <t>64-17-5</t>
  </si>
  <si>
    <t>isopropanol</t>
  </si>
  <si>
    <t>67-63-0</t>
  </si>
  <si>
    <t>acrylonitrile</t>
  </si>
  <si>
    <t>107-13-1</t>
  </si>
  <si>
    <t>styrene</t>
  </si>
  <si>
    <t>100-42-5</t>
  </si>
  <si>
    <t>Lactate</t>
  </si>
  <si>
    <t>50-21-5</t>
  </si>
  <si>
    <t>acetone</t>
  </si>
  <si>
    <t>67-64-1</t>
  </si>
  <si>
    <t>Formate</t>
  </si>
  <si>
    <t>64-18-6</t>
  </si>
  <si>
    <t>75-65-0</t>
  </si>
  <si>
    <t>Acetate</t>
  </si>
  <si>
    <t>64-19-7</t>
  </si>
  <si>
    <t>methyl tert-butyl ether</t>
  </si>
  <si>
    <t>1634-04-4</t>
  </si>
  <si>
    <t>Propionate</t>
  </si>
  <si>
    <t>79-09-4</t>
  </si>
  <si>
    <t>diisopropyl ether</t>
  </si>
  <si>
    <t>108-20-3</t>
  </si>
  <si>
    <t>Butyrate</t>
  </si>
  <si>
    <t>107-92-6</t>
  </si>
  <si>
    <t>ethyl tert-butyl ether</t>
  </si>
  <si>
    <t>637-92-3</t>
  </si>
  <si>
    <t>tert-amyl methyl ether</t>
  </si>
  <si>
    <t>994-05-8</t>
  </si>
  <si>
    <t>vinyl chloride</t>
  </si>
  <si>
    <t>75-01-4</t>
  </si>
  <si>
    <t>1,1-dichloroethene</t>
  </si>
  <si>
    <t>75-35-4</t>
  </si>
  <si>
    <t>74-82-8</t>
  </si>
  <si>
    <t>carbon disulfide</t>
  </si>
  <si>
    <t>75-15-0</t>
  </si>
  <si>
    <t>74-84-0</t>
  </si>
  <si>
    <t>methylene chloride</t>
  </si>
  <si>
    <t>75-09-2</t>
  </si>
  <si>
    <t>74-98-6</t>
  </si>
  <si>
    <t>trans-1,2-dichloroethene</t>
  </si>
  <si>
    <t>156-60-5</t>
  </si>
  <si>
    <t>Butane</t>
  </si>
  <si>
    <t>106-97-8</t>
  </si>
  <si>
    <t>1,1-dichloroethane</t>
  </si>
  <si>
    <t>75-34-3</t>
  </si>
  <si>
    <t>cis-1,2-dichoroethene</t>
  </si>
  <si>
    <t>156-59-2</t>
  </si>
  <si>
    <t>Surfactants*</t>
  </si>
  <si>
    <t>chloroform</t>
  </si>
  <si>
    <t>67-66-3</t>
  </si>
  <si>
    <t>1,1,1-trichloroethane</t>
  </si>
  <si>
    <t>71-55-6</t>
  </si>
  <si>
    <t>9002-93-1</t>
  </si>
  <si>
    <t>carbon tetrachloride</t>
  </si>
  <si>
    <t>56-23-5</t>
  </si>
  <si>
    <t>26027-38-3</t>
  </si>
  <si>
    <t>benzene</t>
  </si>
  <si>
    <t>71-43-2</t>
  </si>
  <si>
    <t>1,2-dichloroethane</t>
  </si>
  <si>
    <t>107-06-2</t>
  </si>
  <si>
    <t>trichloroethene</t>
  </si>
  <si>
    <t>79-01-6</t>
  </si>
  <si>
    <t>toluene</t>
  </si>
  <si>
    <t>108-88-3</t>
  </si>
  <si>
    <t>Nonylphenol</t>
  </si>
  <si>
    <t>25154-52-3 </t>
  </si>
  <si>
    <t>1,1,2-trichloroethane</t>
  </si>
  <si>
    <t>79-00-5</t>
  </si>
  <si>
    <t>27193-28-8</t>
  </si>
  <si>
    <t>tetrachloroethene</t>
  </si>
  <si>
    <t>127-18-4</t>
  </si>
  <si>
    <t>chlorobenzene</t>
  </si>
  <si>
    <t>108-90-7</t>
  </si>
  <si>
    <t>Acrylamide*</t>
  </si>
  <si>
    <t>ethylbenzene</t>
  </si>
  <si>
    <t>100-41-4</t>
  </si>
  <si>
    <t>m+p xylene</t>
  </si>
  <si>
    <t>108-38-3,106-42-3</t>
  </si>
  <si>
    <t>79-06-1 </t>
  </si>
  <si>
    <t>o-xylene</t>
  </si>
  <si>
    <t>95-47-6</t>
  </si>
  <si>
    <t>isopropylbenzene</t>
  </si>
  <si>
    <t>98-82-8</t>
  </si>
  <si>
    <t>1,3,5-trimethylbenzene</t>
  </si>
  <si>
    <t>108-67-8</t>
  </si>
  <si>
    <t>1,2,4-trimethylbenzene</t>
  </si>
  <si>
    <t>95-63-6</t>
  </si>
  <si>
    <t>1,3-dichlorobenzene</t>
  </si>
  <si>
    <t>541-73-1</t>
  </si>
  <si>
    <t>2-butoxyethanol</t>
  </si>
  <si>
    <t>111-76-2</t>
  </si>
  <si>
    <t>1,4-dichlorobenzene</t>
  </si>
  <si>
    <t>106-46-7</t>
  </si>
  <si>
    <t>Diethylene glycol</t>
  </si>
  <si>
    <t>111-46-6</t>
  </si>
  <si>
    <t>1,2,3-trimethylbenzene</t>
  </si>
  <si>
    <t>526-73-8</t>
  </si>
  <si>
    <t>Triethylene glycol</t>
  </si>
  <si>
    <t>112-27-6</t>
  </si>
  <si>
    <t>1,2-dichlorobenzene</t>
  </si>
  <si>
    <t>95-50-1</t>
  </si>
  <si>
    <t>Tetraethylene glycol</t>
  </si>
  <si>
    <t>112-60-7</t>
  </si>
  <si>
    <t>naphthalene</t>
  </si>
  <si>
    <t>91-20-3</t>
  </si>
  <si>
    <t>R-(+)-limonene</t>
  </si>
  <si>
    <t>5989-27-5</t>
  </si>
  <si>
    <t>Benzo(a)anthracene</t>
  </si>
  <si>
    <t>56-55-3</t>
  </si>
  <si>
    <t>1,2,4-trichlorobenzene</t>
  </si>
  <si>
    <t>120-82-1</t>
  </si>
  <si>
    <t>Benzo(a)pyrene</t>
  </si>
  <si>
    <t>50-32-3</t>
  </si>
  <si>
    <t>Benzo(b)fluoranthene</t>
  </si>
  <si>
    <t>205-99-2</t>
  </si>
  <si>
    <t>1,2-dinitrobenzene</t>
  </si>
  <si>
    <t>528-29-0</t>
  </si>
  <si>
    <t>Benzo(g,h,i)perylene</t>
  </si>
  <si>
    <t>191-24-2</t>
  </si>
  <si>
    <t>Benzo(k)fluoranthene</t>
  </si>
  <si>
    <t>207-08-9</t>
  </si>
  <si>
    <t>1,3-dimethyladamantane</t>
  </si>
  <si>
    <t>702-79-4</t>
  </si>
  <si>
    <t>Benzoic Acid</t>
  </si>
  <si>
    <t>65-85-0</t>
  </si>
  <si>
    <t>1,3-dinitrobenzene</t>
  </si>
  <si>
    <t>99-65-0</t>
  </si>
  <si>
    <t>Benzyl alcohol</t>
  </si>
  <si>
    <t>100-51-6</t>
  </si>
  <si>
    <t>Bis-(2-chloroethoxy)methane</t>
  </si>
  <si>
    <t>111-91-1</t>
  </si>
  <si>
    <t>1,4-dinitrobenzene</t>
  </si>
  <si>
    <t>100-25-4</t>
  </si>
  <si>
    <t>Bis-(2-chloroethyl)ether</t>
  </si>
  <si>
    <t>111-44-4</t>
  </si>
  <si>
    <t>1-methylnaphthalene</t>
  </si>
  <si>
    <t>90-12-0</t>
  </si>
  <si>
    <t>Bis-(2-chloroisopropyl)ether</t>
  </si>
  <si>
    <t>108-60-1</t>
  </si>
  <si>
    <t>2,3,4,6-tetrachlorophenol</t>
  </si>
  <si>
    <t>58-90-2</t>
  </si>
  <si>
    <t>Bis-(2-ethylhexyl) adipate</t>
  </si>
  <si>
    <t>103-23-1</t>
  </si>
  <si>
    <t>2,3,5,6-tetrachlorophenol</t>
  </si>
  <si>
    <t>935-95-5</t>
  </si>
  <si>
    <t>Bis-(2-ethylhexyl) phthalate</t>
  </si>
  <si>
    <t>117-81-7</t>
  </si>
  <si>
    <t>2,4,5-trichlorophenol</t>
  </si>
  <si>
    <t>95-95-4</t>
  </si>
  <si>
    <t>Butyl benzyl phthalate</t>
  </si>
  <si>
    <t>85-68-7</t>
  </si>
  <si>
    <t>2,4,6-trichlorophenol</t>
  </si>
  <si>
    <t>88-06-2</t>
  </si>
  <si>
    <t>Carbazole</t>
  </si>
  <si>
    <t>86-74-8</t>
  </si>
  <si>
    <t>2,4-dichlorophenol</t>
  </si>
  <si>
    <t>120-83-2</t>
  </si>
  <si>
    <t>218-01-9</t>
  </si>
  <si>
    <t>2,4-dimethylphenol</t>
  </si>
  <si>
    <t>105-67-9</t>
  </si>
  <si>
    <t>Dibenz(a,h)anthracene</t>
  </si>
  <si>
    <t>53-70-3</t>
  </si>
  <si>
    <t>2,4-dinitrophenol</t>
  </si>
  <si>
    <t>51-28-5</t>
  </si>
  <si>
    <t>Dibenzofuran</t>
  </si>
  <si>
    <t>132-64-9</t>
  </si>
  <si>
    <t>121-14-2</t>
  </si>
  <si>
    <t>Diethyl phthalate</t>
  </si>
  <si>
    <t>84-66-2</t>
  </si>
  <si>
    <t>2,6-dinitrotoluene</t>
  </si>
  <si>
    <t>606-20-2</t>
  </si>
  <si>
    <t>Dimethyl phthalate</t>
  </si>
  <si>
    <t>131-11-3</t>
  </si>
  <si>
    <t>Di-n-butyl phthalate</t>
  </si>
  <si>
    <t>84-74-2</t>
  </si>
  <si>
    <t>2-chloronaphthalene</t>
  </si>
  <si>
    <t>91-58-7</t>
  </si>
  <si>
    <t>Di-n-octyl phthalate</t>
  </si>
  <si>
    <t>117-84-0</t>
  </si>
  <si>
    <t>2-chlorophenol</t>
  </si>
  <si>
    <t>95-57-8</t>
  </si>
  <si>
    <t>Diphenylamine</t>
  </si>
  <si>
    <t>122-39-4</t>
  </si>
  <si>
    <t>2-methylnaphthalene</t>
  </si>
  <si>
    <t>91-57-6</t>
  </si>
  <si>
    <t>Fluoranthene</t>
  </si>
  <si>
    <t>206-44-0</t>
  </si>
  <si>
    <t>2-methylphenol</t>
  </si>
  <si>
    <t>95-48-7</t>
  </si>
  <si>
    <t>Fluorene</t>
  </si>
  <si>
    <t>86-73-7</t>
  </si>
  <si>
    <t>2-nitroaniline</t>
  </si>
  <si>
    <t>88-74-4</t>
  </si>
  <si>
    <t>Hexachlorobenzene</t>
  </si>
  <si>
    <t>118-74-1</t>
  </si>
  <si>
    <t>2-nitrophenol</t>
  </si>
  <si>
    <t>88-75-5</t>
  </si>
  <si>
    <t>Hexachlorobutadiene</t>
  </si>
  <si>
    <t>87-68-3</t>
  </si>
  <si>
    <t>3&amp;4-methylphenol</t>
  </si>
  <si>
    <t>108-39-4 &amp; 106-44-5</t>
  </si>
  <si>
    <t>Hexachlorocyclopentadiene</t>
  </si>
  <si>
    <t>77-47-4</t>
  </si>
  <si>
    <t>3,3'-dichlorobenzidine</t>
  </si>
  <si>
    <t>91-94-1</t>
  </si>
  <si>
    <t>Hexachloroethane</t>
  </si>
  <si>
    <t>67-72-1</t>
  </si>
  <si>
    <t>3-nitroaniline</t>
  </si>
  <si>
    <t>99-09-2</t>
  </si>
  <si>
    <t>Indeno(1,2,3-cd)pyrene</t>
  </si>
  <si>
    <t>193-39-5</t>
  </si>
  <si>
    <t>4,6-dinitro-2-methylphenol</t>
  </si>
  <si>
    <t>534-52-1</t>
  </si>
  <si>
    <t>Isophorone</t>
  </si>
  <si>
    <t>78-59-1</t>
  </si>
  <si>
    <t>4-bromophenyl phenyl ether</t>
  </si>
  <si>
    <t>101-55-3</t>
  </si>
  <si>
    <t>Naphthalene</t>
  </si>
  <si>
    <t>4-chloro-3-methylphenol</t>
  </si>
  <si>
    <t>59-50-7</t>
  </si>
  <si>
    <t>Nitrobenzene</t>
  </si>
  <si>
    <t>98-95-3</t>
  </si>
  <si>
    <t>4-chloroaniline</t>
  </si>
  <si>
    <t>106-47-8</t>
  </si>
  <si>
    <t>N-nitrosodimethylamine</t>
  </si>
  <si>
    <t>62-75-9</t>
  </si>
  <si>
    <t>4-chlorophenyl phenyl ether</t>
  </si>
  <si>
    <t>7005-72-3</t>
  </si>
  <si>
    <t>N-nitrosodi-n-propylamine</t>
  </si>
  <si>
    <t>621-64-7</t>
  </si>
  <si>
    <t>4-nitroaniline</t>
  </si>
  <si>
    <t>100-01-6</t>
  </si>
  <si>
    <t>Pentachlorophenol</t>
  </si>
  <si>
    <t>87-86-5</t>
  </si>
  <si>
    <t>4-nitrophenol</t>
  </si>
  <si>
    <t>100-02-7</t>
  </si>
  <si>
    <t>Phenanthrene</t>
  </si>
  <si>
    <t>85-01-8</t>
  </si>
  <si>
    <t>Acenaphthene</t>
  </si>
  <si>
    <t>83-32-9</t>
  </si>
  <si>
    <t>Phenol</t>
  </si>
  <si>
    <t>108-95-2</t>
  </si>
  <si>
    <t>Acenaphthylene</t>
  </si>
  <si>
    <t>208-96-8</t>
  </si>
  <si>
    <t>Pyrene</t>
  </si>
  <si>
    <t>129-00-0</t>
  </si>
  <si>
    <t>Adamantane</t>
  </si>
  <si>
    <t>281-23-2</t>
  </si>
  <si>
    <t>Pyridine</t>
  </si>
  <si>
    <t>110-86-1</t>
  </si>
  <si>
    <t>Aniline</t>
  </si>
  <si>
    <t>62-53-3</t>
  </si>
  <si>
    <t>Squalene</t>
  </si>
  <si>
    <t>111-02-4</t>
  </si>
  <si>
    <t>Anthracene</t>
  </si>
  <si>
    <t>120-12-7</t>
  </si>
  <si>
    <t>Terpiniol</t>
  </si>
  <si>
    <t>98-55-5</t>
  </si>
  <si>
    <t>Azobenzene</t>
  </si>
  <si>
    <t>103-33-3</t>
  </si>
  <si>
    <t>78-51-3</t>
  </si>
  <si>
    <t>Hydraulic Fracturing</t>
  </si>
  <si>
    <t>Sampling and Analytical QA/QC Definitions</t>
  </si>
  <si>
    <t>Sampling and Analytical QA/QC Terms</t>
  </si>
  <si>
    <t>Definition</t>
  </si>
  <si>
    <t>A sample of analyte-free media which has been used to rinse sampling equipment or has been filtered in the same manner as filtered samples to check effectiveness of decontamination procedures.</t>
  </si>
  <si>
    <t>Blank prepared in the field by filling a clean container with de-ionized water and appropriate preservative, if any, for the specific sampling activity being undertaken.</t>
  </si>
  <si>
    <t>Field Duplicate</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</si>
  <si>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</si>
  <si>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</si>
  <si>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</si>
  <si>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Laboratory Blank</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</si>
  <si>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</si>
  <si>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</si>
  <si>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</si>
  <si>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</si>
  <si>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An aliquot of sample spiked with a known concentration of target analyte(s). The spiking occurs prior to sample preparation and analysis. A matrix spike is used to document the bias of a method in a given sample matrix.</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</si>
  <si>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</si>
  <si>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</si>
  <si>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</si>
  <si>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</si>
  <si>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</si>
  <si>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</si>
  <si>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</si>
  <si>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</si>
  <si>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</si>
  <si>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</si>
  <si>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</si>
  <si>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Qualifier</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</si>
  <si>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</si>
  <si>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</si>
  <si>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The result is an estimated quantity, but the result may be biased high.</t>
  </si>
  <si>
    <t>For both detected and non-detected results, there may be a low bias due to low spike recoveries or sample preservation issues.</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</si>
  <si>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</si>
  <si>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</si>
  <si>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</si>
  <si>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</si>
  <si>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</si>
  <si>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R</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</si>
  <si>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</si>
  <si>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</si>
  <si>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</si>
  <si>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Applicable (See QAPP)</t>
  </si>
  <si>
    <t>NR</t>
  </si>
  <si>
    <t>Not Reported by Laboratory or Field Sampling Team</t>
  </si>
  <si>
    <t>ND</t>
  </si>
  <si>
    <t>Not Detected</t>
  </si>
  <si>
    <t>NS</t>
  </si>
  <si>
    <t>Not Sampled</t>
  </si>
  <si>
    <t>Note:</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</si>
  <si>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</si>
  <si>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</si>
  <si>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</si>
  <si>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</si>
  <si>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Key for Sample ID Numbers</t>
  </si>
  <si>
    <t>ID</t>
  </si>
  <si>
    <t>WISETX</t>
  </si>
  <si>
    <t>Sample site</t>
  </si>
  <si>
    <t>GW</t>
  </si>
  <si>
    <t>Ground water sample</t>
  </si>
  <si>
    <t>SW</t>
  </si>
  <si>
    <t>Surface water sample</t>
  </si>
  <si>
    <t>01</t>
  </si>
  <si>
    <t>Sampling location</t>
  </si>
  <si>
    <t>Sample month and year</t>
  </si>
  <si>
    <t>DUP</t>
  </si>
  <si>
    <t>Example Sample ID</t>
  </si>
  <si>
    <t>08</t>
  </si>
  <si>
    <t>Sample Site = Wise Co., TX</t>
  </si>
  <si>
    <t>Ground Water Sample</t>
  </si>
  <si>
    <t>Sampling 
Location</t>
  </si>
  <si>
    <t>092012</t>
  </si>
  <si>
    <t>- 092012</t>
  </si>
  <si>
    <r>
      <t>The Agency is dedicated to delivering high quality data. This is the expectation for EPA’s Hydraulic Fracturing research study which is considered to be a Highly Influential Scientific Assessment (HISA).</t>
    </r>
    <r>
      <rPr>
        <vertAlign val="superscript"/>
        <sz val="10"/>
        <color rgb="FF000000"/>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rgb="FF000000"/>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</si>
  <si>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r>
      <t>Extractable Petroleum Hydrocarbons</t>
    </r>
    <r>
      <rPr>
        <b/>
        <vertAlign val="superscript"/>
        <sz val="10"/>
        <color rgb="FF000000"/>
        <rFont val="Arial"/>
        <family val="2"/>
      </rPr>
      <t>*</t>
    </r>
  </si>
  <si>
    <r>
      <t>Volatile Organic Compounds (VOC)</t>
    </r>
    <r>
      <rPr>
        <b/>
        <vertAlign val="superscript"/>
        <sz val="10"/>
        <color rgb="FF000000"/>
        <rFont val="Arial"/>
        <family val="2"/>
      </rPr>
      <t>*</t>
    </r>
  </si>
  <si>
    <r>
      <t>Low Molecular Weight Acids</t>
    </r>
    <r>
      <rPr>
        <b/>
        <vertAlign val="superscript"/>
        <sz val="10"/>
        <color rgb="FF000000"/>
        <rFont val="Arial"/>
        <family val="2"/>
      </rPr>
      <t>*</t>
    </r>
  </si>
  <si>
    <r>
      <t>Glycols</t>
    </r>
    <r>
      <rPr>
        <b/>
        <vertAlign val="superscript"/>
        <sz val="10"/>
        <color rgb="FF000000"/>
        <rFont val="Arial"/>
        <family val="2"/>
      </rPr>
      <t>*</t>
    </r>
  </si>
  <si>
    <r>
      <t>Semivolatile Organic Compounds (sVOC)</t>
    </r>
    <r>
      <rPr>
        <b/>
        <vertAlign val="superscript"/>
        <sz val="10"/>
        <color rgb="FF000000"/>
        <rFont val="Arial"/>
        <family val="2"/>
      </rPr>
      <t>*</t>
    </r>
  </si>
  <si>
    <t>ICP-MS Total Al QC</t>
  </si>
  <si>
    <t>ICP-OES Dissolved Li</t>
  </si>
  <si>
    <t>&lt;3</t>
  </si>
  <si>
    <t>&lt;15</t>
  </si>
  <si>
    <t>&lt;0.3</t>
  </si>
  <si>
    <t>&lt;0.13</t>
  </si>
  <si>
    <t>&lt;20000</t>
  </si>
  <si>
    <t>&lt;400</t>
  </si>
  <si>
    <t>*Rb and Sr concentrations were corrected for a fluid density of 1.16 g/cc</t>
  </si>
  <si>
    <r>
      <t>3470</t>
    </r>
    <r>
      <rPr>
        <vertAlign val="superscript"/>
        <sz val="10"/>
        <color theme="1"/>
        <rFont val="Arial"/>
        <family val="2"/>
      </rPr>
      <t>*</t>
    </r>
  </si>
  <si>
    <r>
      <t>668000</t>
    </r>
    <r>
      <rPr>
        <vertAlign val="superscript"/>
        <sz val="10"/>
        <color theme="1"/>
        <rFont val="Arial"/>
        <family val="2"/>
      </rPr>
      <t>*</t>
    </r>
  </si>
  <si>
    <t>Wise County, TX</t>
  </si>
  <si>
    <t>Measurement of relative clarity of water</t>
  </si>
  <si>
    <t>ICP-OES Total Zn</t>
  </si>
  <si>
    <t>tert-butyl alcohol (75-65-0)</t>
  </si>
  <si>
    <t>tert-butyl alcohol QC</t>
  </si>
  <si>
    <t>tert-butyl alcohol</t>
  </si>
  <si>
    <t>2,4-dinitrotoluene</t>
  </si>
  <si>
    <t>2,4-dinitrotoluene (121-14-2)</t>
  </si>
  <si>
    <t>2,4-dinitrotoluene QC</t>
  </si>
  <si>
    <t>Radium-226</t>
  </si>
  <si>
    <t>Gross beta particle activity</t>
  </si>
  <si>
    <t>Gross alpha particle activity</t>
  </si>
  <si>
    <t>Radium-228</t>
  </si>
  <si>
    <t>Field-determined concentrations of ferrous iron and hydrogen sulfide are screening values.</t>
  </si>
  <si>
    <t>Isobutyrate</t>
  </si>
  <si>
    <t>79-31-2</t>
  </si>
  <si>
    <r>
      <rPr>
        <vertAlign val="superscript"/>
        <sz val="10"/>
        <color theme="1"/>
        <rFont val="Arial"/>
        <family val="2"/>
      </rPr>
      <t>†</t>
    </r>
    <r>
      <rPr>
        <sz val="10"/>
        <color theme="1"/>
        <rFont val="Arial"/>
        <family val="2"/>
      </rPr>
      <t>Due to extremely high concentrations of Cl in the sample the analysis was conducted using RSKSOP-214v5
(Lachat FIA &amp; Standard Methods 4500-Br) D;  MDL= 0.09 mg/L and QL= 0.50 mg/L.</t>
    </r>
  </si>
  <si>
    <t>Footnotes</t>
  </si>
  <si>
    <r>
      <rPr>
        <vertAlign val="superscript"/>
        <sz val="10"/>
        <color theme="1"/>
        <rFont val="Arial"/>
        <family val="2"/>
      </rPr>
      <t>§</t>
    </r>
    <r>
      <rPr>
        <sz val="10"/>
        <color theme="1"/>
        <rFont val="Arial"/>
        <family val="2"/>
      </rPr>
      <t>Due to extremely high concentrations of Cl the sample analysis was conducted
using RSKSOP-288v3;  MDL= 0.16 mg/L and QL= 1.00 mg/L.</t>
    </r>
  </si>
  <si>
    <r>
      <rPr>
        <vertAlign val="superscript"/>
        <sz val="10"/>
        <color theme="1"/>
        <rFont val="Arial"/>
        <family val="2"/>
      </rPr>
      <t>‡</t>
    </r>
    <r>
      <rPr>
        <sz val="10"/>
        <color theme="1"/>
        <rFont val="Arial"/>
        <family val="2"/>
      </rPr>
      <t>Due to extremely high concentrations of Cl the sample had to be diluted to a point
where the concentration of F could not be accurately obtained.</t>
    </r>
  </si>
  <si>
    <r>
      <t>Dissolved Gases</t>
    </r>
    <r>
      <rPr>
        <b/>
        <vertAlign val="superscript"/>
        <sz val="9"/>
        <color rgb="FF000000"/>
        <rFont val="Arial"/>
        <family val="2"/>
      </rPr>
      <t>*</t>
    </r>
  </si>
  <si>
    <t>tri-(2-butoxyethyl) phosphate or 2-butoxyethanol phosphate</t>
  </si>
  <si>
    <t>Chrysene or                          1,2-benzphenanthracene</t>
  </si>
  <si>
    <r>
      <rPr>
        <sz val="10"/>
        <color indexed="8"/>
        <rFont val="Arial"/>
        <family val="2"/>
      </rPr>
      <t>I</t>
    </r>
    <r>
      <rPr>
        <vertAlign val="superscript"/>
        <sz val="10"/>
        <color indexed="8"/>
        <rFont val="Arial"/>
        <family val="2"/>
      </rPr>
      <t>-</t>
    </r>
  </si>
  <si>
    <t>Iodide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</si>
</sst>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00"/>
    <numFmt numFmtId="165" formatCode="0.0"/>
    <numFmt numFmtId="166" formatCode="0.0000"/>
    <numFmt numFmtId="167" formatCode="m/d/yy;@"/>
    <numFmt numFmtId="168" formatCode="0.00000"/>
    <numFmt numFmtId="169" formatCode="#,##0.0"/>
    <numFmt numFmtId="170" formatCode="0.0000000"/>
  </numFmts>
  <fonts count="58" x14ac:knownFonts="1">
    <font>
      <sz val="10"/>
      <color theme="1"/>
      <name val="Arial"/>
      <family val="2"/>
    </font>
    <font>
      <sz val="11"/>
      <color theme="1"/>
      <name val="Calibri"/>
      <family val="2"/>
      <scheme val="minor"/>
    </font>
    <font>
      <sz val="11"/>
      <color theme="1"/>
      <name val="Calibri"/>
      <family val="2"/>
      <scheme val="minor"/>
    </font>
    <font>
      <b/>
      <sz val="10"/>
      <color theme="1"/>
      <name val="Arial"/>
      <family val="2"/>
    </font>
    <font>
      <sz val="28"/>
      <color theme="1"/>
      <name val="Arial"/>
      <family val="2"/>
    </font>
    <font>
      <b/>
      <sz val="10"/>
      <color rgb="FF000000"/>
      <name val="Arial"/>
      <family val="2"/>
    </font>
    <font>
      <vertAlign val="superscript"/>
      <sz val="10"/>
      <color rgb="FF000000"/>
      <name val="Arial"/>
      <family val="2"/>
    </font>
    <font>
      <vertAlign val="subscript"/>
      <sz val="10"/>
      <color rgb="FF000000"/>
      <name val="Arial"/>
      <family val="2"/>
    </font>
    <font>
      <sz val="10"/>
      <name val="Arial"/>
      <family val="2"/>
    </font>
    <font>
      <b/>
      <vertAlign val="superscript"/>
      <sz val="10"/>
      <color rgb="FF000000"/>
      <name val="Arial"/>
      <family val="2"/>
    </font>
    <font>
      <b/>
      <vertAlign val="subscript"/>
      <sz val="10"/>
      <color rgb="FF000000"/>
      <name val="Arial"/>
      <family val="2"/>
    </font>
    <font>
      <b/>
      <vertAlign val="superscript"/>
      <sz val="10"/>
      <color theme="1"/>
      <name val="Arial"/>
      <family val="2"/>
    </font>
    <font>
      <b/>
      <vertAlign val="subscript"/>
      <sz val="10"/>
      <color theme="1"/>
      <name val="Arial"/>
      <family val="2"/>
    </font>
    <font>
      <b/>
      <sz val="10"/>
      <color theme="1"/>
      <name val="Symbol"/>
      <family val="1"/>
      <charset val="2"/>
    </font>
    <font>
      <vertAlign val="superscript"/>
      <sz val="10"/>
      <color theme="1"/>
      <name val="Arial"/>
      <family val="2"/>
    </font>
    <font>
      <sz val="8"/>
      <name val="Arial"/>
      <family val="2"/>
    </font>
    <font>
      <u/>
      <sz val="10"/>
      <color theme="10"/>
      <name val="Arial"/>
      <family val="2"/>
    </font>
    <font>
      <u/>
      <sz val="10"/>
      <color theme="11"/>
      <name val="Arial"/>
      <family val="2"/>
    </font>
    <font>
      <sz val="12"/>
      <color theme="1"/>
      <name val="Arial"/>
      <family val="2"/>
    </font>
    <font>
      <sz val="10"/>
      <color theme="1"/>
      <name val="Arial"/>
      <family val="2"/>
    </font>
    <font>
      <b/>
      <sz val="10"/>
      <name val="Arial"/>
      <family val="2"/>
    </font>
    <font>
      <b/>
      <sz val="18"/>
      <color theme="3"/>
      <name val="Cambria"/>
      <family val="2"/>
      <scheme val="maj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0"/>
      <color indexed="8"/>
      <name val="Arial"/>
      <family val="2"/>
    </font>
    <font>
      <b/>
      <sz val="10"/>
      <name val="Verdana"/>
      <family val="2"/>
    </font>
    <font>
      <b/>
      <vertAlign val="superscript"/>
      <sz val="10"/>
      <name val="Verdana"/>
      <family val="2"/>
    </font>
    <font>
      <sz val="10"/>
      <name val="Arial"/>
      <family val="2"/>
    </font>
    <font>
      <sz val="10"/>
      <name val="Arial"/>
      <family val="2"/>
    </font>
    <font>
      <sz val="20"/>
      <color theme="1"/>
      <name val="Arial"/>
      <family val="2"/>
    </font>
    <font>
      <sz val="10"/>
      <color rgb="FF000000"/>
      <name val="Arial"/>
      <family val="2"/>
    </font>
    <font>
      <vertAlign val="superscript"/>
      <sz val="10"/>
      <color indexed="8"/>
      <name val="Arial"/>
      <family val="2"/>
    </font>
    <font>
      <vertAlign val="subscript"/>
      <sz val="10"/>
      <color indexed="8"/>
      <name val="Arial"/>
      <family val="2"/>
    </font>
    <font>
      <vertAlign val="subscript"/>
      <sz val="10"/>
      <name val="Arial"/>
      <family val="2"/>
    </font>
    <font>
      <vertAlign val="superscript"/>
      <sz val="10"/>
      <name val="Arial"/>
      <family val="2"/>
    </font>
    <font>
      <sz val="9"/>
      <color theme="1"/>
      <name val="Arial"/>
      <family val="2"/>
    </font>
    <font>
      <vertAlign val="superscript"/>
      <sz val="9"/>
      <color indexed="8"/>
      <name val="Arial"/>
      <family val="2"/>
    </font>
    <font>
      <sz val="9"/>
      <color indexed="8"/>
      <name val="Arial"/>
      <family val="2"/>
    </font>
    <font>
      <b/>
      <sz val="14"/>
      <color theme="1"/>
      <name val="Arial"/>
      <family val="2"/>
    </font>
    <font>
      <b/>
      <sz val="14"/>
      <color theme="1"/>
      <name val="Calibri"/>
      <family val="2"/>
      <scheme val="minor"/>
    </font>
    <font>
      <b/>
      <sz val="11"/>
      <color theme="1"/>
      <name val="Arial"/>
      <family val="2"/>
    </font>
    <font>
      <b/>
      <sz val="14"/>
      <color rgb="FF000000"/>
      <name val="Arial"/>
      <family val="2"/>
    </font>
    <font>
      <sz val="14"/>
      <color rgb="FF000000"/>
      <name val="Arial"/>
      <family val="2"/>
    </font>
    <font>
      <b/>
      <sz val="12"/>
      <color theme="1"/>
      <name val="Arial"/>
      <family val="2"/>
    </font>
    <font>
      <b/>
      <vertAlign val="superscript"/>
      <sz val="9"/>
      <color rgb="FF000000"/>
      <name val="Arial"/>
      <family val="2"/>
    </font>
  </fonts>
  <fills count="35">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8D8D8"/>
        <bgColor rgb="FF000000"/>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06">
    <xf numFmtId="0" fontId="0" fillId="0" borderId="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2" fillId="0" borderId="0"/>
    <xf numFmtId="0" fontId="19" fillId="0" borderId="0"/>
    <xf numFmtId="0" fontId="1" fillId="0" borderId="0"/>
    <xf numFmtId="0" fontId="21" fillId="0" borderId="0" applyNumberFormat="0" applyFill="0" applyBorder="0" applyAlignment="0" applyProtection="0"/>
    <xf numFmtId="0" fontId="8" fillId="0" borderId="0" applyNumberFormat="0" applyFill="0" applyBorder="0" applyAlignment="0" applyProtection="0"/>
    <xf numFmtId="0" fontId="18" fillId="0" borderId="0"/>
    <xf numFmtId="0" fontId="8" fillId="0" borderId="0" applyNumberForma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22" fillId="13" borderId="0" applyNumberFormat="0" applyBorder="0" applyAlignment="0" applyProtection="0"/>
    <xf numFmtId="0" fontId="22" fillId="17" borderId="0" applyNumberFormat="0" applyBorder="0" applyAlignment="0" applyProtection="0"/>
    <xf numFmtId="0" fontId="22" fillId="21" borderId="0" applyNumberFormat="0" applyBorder="0" applyAlignment="0" applyProtection="0"/>
    <xf numFmtId="0" fontId="22" fillId="25" borderId="0" applyNumberFormat="0" applyBorder="0" applyAlignment="0" applyProtection="0"/>
    <xf numFmtId="0" fontId="22" fillId="29" borderId="0" applyNumberFormat="0" applyBorder="0" applyAlignment="0" applyProtection="0"/>
    <xf numFmtId="0" fontId="22" fillId="33"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3" fillId="4" borderId="0" applyNumberFormat="0" applyBorder="0" applyAlignment="0" applyProtection="0"/>
    <xf numFmtId="0" fontId="24" fillId="7" borderId="6" applyNumberFormat="0" applyAlignment="0" applyProtection="0"/>
    <xf numFmtId="0" fontId="25" fillId="8" borderId="9" applyNumberFormat="0" applyAlignment="0" applyProtection="0"/>
    <xf numFmtId="0" fontId="26" fillId="0" borderId="0" applyNumberFormat="0" applyFill="0" applyBorder="0" applyAlignment="0" applyProtection="0"/>
    <xf numFmtId="0" fontId="27" fillId="3" borderId="0" applyNumberFormat="0" applyBorder="0" applyAlignment="0" applyProtection="0"/>
    <xf numFmtId="0" fontId="28" fillId="0" borderId="3" applyNumberFormat="0" applyFill="0" applyAlignment="0" applyProtection="0"/>
    <xf numFmtId="0" fontId="29" fillId="0" borderId="4" applyNumberFormat="0" applyFill="0" applyAlignment="0" applyProtection="0"/>
    <xf numFmtId="0" fontId="30" fillId="0" borderId="5" applyNumberFormat="0" applyFill="0" applyAlignment="0" applyProtection="0"/>
    <xf numFmtId="0" fontId="30" fillId="0" borderId="0" applyNumberFormat="0" applyFill="0" applyBorder="0" applyAlignment="0" applyProtection="0"/>
    <xf numFmtId="0" fontId="31" fillId="6" borderId="6" applyNumberFormat="0" applyAlignment="0" applyProtection="0"/>
    <xf numFmtId="0" fontId="32" fillId="0" borderId="8" applyNumberFormat="0" applyFill="0" applyAlignment="0" applyProtection="0"/>
    <xf numFmtId="0" fontId="33" fillId="5" borderId="0" applyNumberFormat="0" applyBorder="0" applyAlignment="0" applyProtection="0"/>
    <xf numFmtId="0" fontId="1" fillId="0" borderId="0"/>
    <xf numFmtId="0" fontId="8" fillId="0" borderId="0" applyNumberFormat="0" applyFill="0" applyBorder="0" applyAlignment="0" applyProtection="0"/>
    <xf numFmtId="0" fontId="1" fillId="9" borderId="10" applyNumberFormat="0" applyFont="0" applyAlignment="0" applyProtection="0"/>
    <xf numFmtId="0" fontId="34" fillId="7" borderId="7" applyNumberFormat="0" applyAlignment="0" applyProtection="0"/>
    <xf numFmtId="0" fontId="35" fillId="0" borderId="11" applyNumberFormat="0" applyFill="0" applyAlignment="0" applyProtection="0"/>
    <xf numFmtId="0" fontId="36" fillId="0" borderId="0" applyNumberFormat="0" applyFill="0" applyBorder="0" applyAlignment="0" applyProtection="0"/>
    <xf numFmtId="0" fontId="18" fillId="0" borderId="0"/>
    <xf numFmtId="0" fontId="28" fillId="0" borderId="3" applyNumberFormat="0" applyFill="0" applyAlignment="0" applyProtection="0"/>
    <xf numFmtId="0" fontId="29" fillId="0" borderId="4" applyNumberFormat="0" applyFill="0" applyAlignment="0" applyProtection="0"/>
    <xf numFmtId="0" fontId="30" fillId="0" borderId="5" applyNumberFormat="0" applyFill="0" applyAlignment="0" applyProtection="0"/>
    <xf numFmtId="0" fontId="30" fillId="0" borderId="0" applyNumberFormat="0" applyFill="0" applyBorder="0" applyAlignment="0" applyProtection="0"/>
    <xf numFmtId="0" fontId="27" fillId="3" borderId="0" applyNumberFormat="0" applyBorder="0" applyAlignment="0" applyProtection="0"/>
    <xf numFmtId="0" fontId="23" fillId="4" borderId="0" applyNumberFormat="0" applyBorder="0" applyAlignment="0" applyProtection="0"/>
    <xf numFmtId="0" fontId="33" fillId="5" borderId="0" applyNumberFormat="0" applyBorder="0" applyAlignment="0" applyProtection="0"/>
    <xf numFmtId="0" fontId="31" fillId="6" borderId="6" applyNumberFormat="0" applyAlignment="0" applyProtection="0"/>
    <xf numFmtId="0" fontId="34" fillId="7" borderId="7" applyNumberFormat="0" applyAlignment="0" applyProtection="0"/>
    <xf numFmtId="0" fontId="24" fillId="7" borderId="6" applyNumberFormat="0" applyAlignment="0" applyProtection="0"/>
    <xf numFmtId="0" fontId="32" fillId="0" borderId="8" applyNumberFormat="0" applyFill="0" applyAlignment="0" applyProtection="0"/>
    <xf numFmtId="0" fontId="25" fillId="8" borderId="9" applyNumberFormat="0" applyAlignment="0" applyProtection="0"/>
    <xf numFmtId="0" fontId="36" fillId="0" borderId="0" applyNumberFormat="0" applyFill="0" applyBorder="0" applyAlignment="0" applyProtection="0"/>
    <xf numFmtId="0" fontId="26" fillId="0" borderId="0" applyNumberFormat="0" applyFill="0" applyBorder="0" applyAlignment="0" applyProtection="0"/>
    <xf numFmtId="0" fontId="35" fillId="0" borderId="11" applyNumberFormat="0" applyFill="0" applyAlignment="0" applyProtection="0"/>
    <xf numFmtId="0" fontId="22"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2" fillId="33" borderId="0" applyNumberFormat="0" applyBorder="0" applyAlignment="0" applyProtection="0"/>
    <xf numFmtId="0" fontId="1" fillId="0" borderId="0"/>
    <xf numFmtId="0" fontId="1" fillId="9" borderId="10" applyNumberFormat="0" applyFont="0" applyAlignment="0" applyProtection="0"/>
    <xf numFmtId="0" fontId="1" fillId="0" borderId="0"/>
    <xf numFmtId="0" fontId="8" fillId="0" borderId="0" applyNumberFormat="0" applyFill="0" applyBorder="0" applyAlignment="0" applyProtection="0"/>
    <xf numFmtId="0" fontId="37" fillId="0" borderId="0">
      <alignment vertical="top"/>
    </xf>
    <xf numFmtId="0" fontId="37" fillId="0" borderId="0">
      <alignment vertical="top"/>
    </xf>
    <xf numFmtId="0" fontId="1" fillId="0" borderId="0"/>
    <xf numFmtId="0" fontId="8" fillId="0" borderId="0"/>
    <xf numFmtId="0" fontId="40" fillId="0" borderId="0"/>
    <xf numFmtId="0" fontId="41" fillId="0" borderId="0"/>
  </cellStyleXfs>
  <cellXfs count="260">
    <xf numFmtId="0" fontId="0" fillId="0" borderId="0" xfId="0"/>
    <xf numFmtId="0" fontId="0" fillId="0" borderId="0" xfId="0" applyFont="1" applyBorder="1"/>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0" fillId="0" borderId="0" xfId="0" applyFont="1" applyFill="1" applyBorder="1" applyAlignment="1">
      <alignment horizontal="left" vertical="center"/>
    </xf>
    <xf numFmtId="0" fontId="0" fillId="0" borderId="0" xfId="0" applyFont="1" applyBorder="1" applyAlignment="1">
      <alignment horizontal="center"/>
    </xf>
    <xf numFmtId="0" fontId="0" fillId="0" borderId="0" xfId="0" applyFont="1" applyBorder="1" applyAlignment="1">
      <alignment horizontal="left" vertical="center"/>
    </xf>
    <xf numFmtId="0" fontId="0" fillId="0" borderId="0" xfId="0" applyFont="1" applyFill="1" applyBorder="1" applyAlignment="1">
      <alignment horizontal="center"/>
    </xf>
    <xf numFmtId="14" fontId="0" fillId="0" borderId="1" xfId="0" applyNumberFormat="1" applyFont="1" applyBorder="1" applyAlignment="1">
      <alignment horizontal="center"/>
    </xf>
    <xf numFmtId="0" fontId="0" fillId="0" borderId="1" xfId="0" applyFont="1" applyBorder="1" applyAlignment="1">
      <alignment horizontal="center"/>
    </xf>
    <xf numFmtId="2" fontId="0" fillId="0" borderId="1" xfId="0" applyNumberFormat="1" applyFont="1" applyBorder="1" applyAlignment="1">
      <alignment horizontal="center"/>
    </xf>
    <xf numFmtId="2" fontId="8" fillId="0" borderId="1" xfId="0" applyNumberFormat="1" applyFont="1" applyBorder="1" applyAlignment="1">
      <alignment horizontal="center"/>
    </xf>
    <xf numFmtId="14" fontId="0" fillId="0" borderId="0" xfId="0" applyNumberFormat="1" applyFont="1" applyBorder="1" applyAlignment="1">
      <alignment horizontal="center"/>
    </xf>
    <xf numFmtId="2" fontId="0" fillId="0" borderId="0" xfId="0" applyNumberFormat="1" applyFont="1" applyBorder="1" applyAlignment="1">
      <alignment horizontal="center"/>
    </xf>
    <xf numFmtId="2" fontId="0" fillId="0" borderId="0" xfId="0" applyNumberFormat="1" applyFont="1" applyFill="1" applyBorder="1" applyAlignment="1">
      <alignment horizontal="center"/>
    </xf>
    <xf numFmtId="164" fontId="0" fillId="0" borderId="0" xfId="0" applyNumberFormat="1" applyFont="1" applyFill="1" applyBorder="1" applyAlignment="1">
      <alignment horizontal="center"/>
    </xf>
    <xf numFmtId="1" fontId="0" fillId="0" borderId="0" xfId="0" applyNumberFormat="1" applyFont="1" applyFill="1" applyBorder="1" applyAlignment="1">
      <alignment horizontal="center"/>
    </xf>
    <xf numFmtId="2" fontId="0" fillId="0" borderId="1" xfId="0" applyNumberFormat="1" applyFont="1" applyFill="1" applyBorder="1" applyAlignment="1">
      <alignment horizontal="center"/>
    </xf>
    <xf numFmtId="165" fontId="0" fillId="0" borderId="1" xfId="0" applyNumberFormat="1" applyFont="1" applyFill="1" applyBorder="1" applyAlignment="1">
      <alignment horizontal="center"/>
    </xf>
    <xf numFmtId="1" fontId="0" fillId="0" borderId="1" xfId="0" applyNumberFormat="1" applyFont="1" applyFill="1" applyBorder="1" applyAlignment="1">
      <alignment horizontal="center"/>
    </xf>
    <xf numFmtId="164" fontId="0" fillId="0" borderId="1" xfId="0" applyNumberFormat="1" applyFont="1" applyFill="1" applyBorder="1" applyAlignment="1">
      <alignment horizontal="center"/>
    </xf>
    <xf numFmtId="0" fontId="0" fillId="0" borderId="1" xfId="0" applyFont="1" applyFill="1" applyBorder="1" applyAlignment="1">
      <alignment horizontal="center"/>
    </xf>
    <xf numFmtId="0" fontId="0" fillId="0" borderId="1" xfId="0" applyFill="1" applyBorder="1" applyAlignment="1">
      <alignment horizontal="center"/>
    </xf>
    <xf numFmtId="0" fontId="0" fillId="0" borderId="0" xfId="0" applyFont="1" applyAlignment="1">
      <alignment horizontal="left"/>
    </xf>
    <xf numFmtId="0" fontId="0" fillId="0" borderId="0" xfId="0" applyFont="1" applyAlignment="1">
      <alignment horizontal="center"/>
    </xf>
    <xf numFmtId="0" fontId="0" fillId="0" borderId="0" xfId="0" applyFont="1"/>
    <xf numFmtId="165" fontId="0" fillId="0" borderId="0" xfId="0" applyNumberFormat="1" applyFont="1" applyAlignment="1">
      <alignment horizontal="center"/>
    </xf>
    <xf numFmtId="2" fontId="0" fillId="0" borderId="0" xfId="0" applyNumberFormat="1" applyFont="1" applyAlignment="1">
      <alignment horizontal="center"/>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0" fillId="0" borderId="1" xfId="0" applyBorder="1" applyAlignment="1">
      <alignment horizontal="center"/>
    </xf>
    <xf numFmtId="0" fontId="0" fillId="0" borderId="1" xfId="0" applyFont="1" applyBorder="1" applyAlignment="1">
      <alignment horizontal="right"/>
    </xf>
    <xf numFmtId="0" fontId="0" fillId="0" borderId="1" xfId="0" applyFont="1" applyFill="1" applyBorder="1" applyAlignment="1">
      <alignment horizontal="right"/>
    </xf>
    <xf numFmtId="14" fontId="0" fillId="0" borderId="0" xfId="0" applyNumberFormat="1"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Border="1" applyAlignment="1">
      <alignment horizontal="left"/>
    </xf>
    <xf numFmtId="0" fontId="0" fillId="0" borderId="1" xfId="0" applyFont="1" applyBorder="1" applyAlignment="1">
      <alignment horizontal="left" vertical="center"/>
    </xf>
    <xf numFmtId="164" fontId="0" fillId="0" borderId="1" xfId="0" applyNumberFormat="1" applyFont="1" applyBorder="1" applyAlignment="1">
      <alignment horizontal="center" vertical="center"/>
    </xf>
    <xf numFmtId="164" fontId="0" fillId="0" borderId="1" xfId="0" applyNumberFormat="1" applyFont="1" applyFill="1" applyBorder="1" applyAlignment="1">
      <alignment horizontal="center" vertical="center"/>
    </xf>
    <xf numFmtId="164" fontId="0" fillId="0" borderId="0" xfId="0" applyNumberFormat="1" applyFont="1" applyFill="1" applyBorder="1" applyAlignment="1">
      <alignment horizontal="center" vertical="center"/>
    </xf>
    <xf numFmtId="165" fontId="0" fillId="0" borderId="1" xfId="0" applyNumberFormat="1" applyFont="1" applyFill="1" applyBorder="1" applyAlignment="1" applyProtection="1">
      <alignment horizontal="left" vertical="center" wrapText="1"/>
      <protection locked="0"/>
    </xf>
    <xf numFmtId="167" fontId="0" fillId="0" borderId="1" xfId="0" applyNumberFormat="1" applyFont="1" applyFill="1" applyBorder="1" applyAlignment="1" applyProtection="1">
      <alignment horizontal="center" vertical="center" wrapText="1"/>
      <protection locked="0"/>
    </xf>
    <xf numFmtId="164" fontId="0" fillId="0" borderId="1" xfId="0" applyNumberFormat="1" applyFont="1" applyFill="1" applyBorder="1" applyAlignment="1" applyProtection="1">
      <alignment horizontal="center" vertical="center"/>
    </xf>
    <xf numFmtId="165" fontId="0" fillId="0" borderId="0" xfId="0" applyNumberFormat="1" applyFont="1" applyFill="1" applyBorder="1" applyAlignment="1" applyProtection="1">
      <alignment horizontal="left" vertical="center" wrapText="1"/>
      <protection locked="0"/>
    </xf>
    <xf numFmtId="167" fontId="0" fillId="0" borderId="0" xfId="0" applyNumberFormat="1" applyFont="1" applyFill="1" applyBorder="1" applyAlignment="1" applyProtection="1">
      <alignment horizontal="center" vertical="center" wrapText="1"/>
      <protection locked="0"/>
    </xf>
    <xf numFmtId="164" fontId="0" fillId="0" borderId="1" xfId="0" applyNumberFormat="1" applyFill="1" applyBorder="1" applyAlignment="1" applyProtection="1">
      <alignment horizontal="center" vertical="center"/>
    </xf>
    <xf numFmtId="0" fontId="0" fillId="0" borderId="0" xfId="0" applyBorder="1" applyAlignment="1">
      <alignment vertical="center"/>
    </xf>
    <xf numFmtId="2" fontId="0" fillId="0" borderId="1" xfId="0" applyNumberFormat="1" applyFill="1" applyBorder="1" applyAlignment="1">
      <alignment horizontal="center"/>
    </xf>
    <xf numFmtId="0" fontId="0" fillId="0" borderId="1" xfId="0" applyBorder="1"/>
    <xf numFmtId="0" fontId="0" fillId="0" borderId="0" xfId="0" applyBorder="1"/>
    <xf numFmtId="0" fontId="0" fillId="0" borderId="0" xfId="0" applyFill="1" applyBorder="1"/>
    <xf numFmtId="0" fontId="0" fillId="0" borderId="0" xfId="0" applyBorder="1" applyAlignment="1">
      <alignment horizontal="center"/>
    </xf>
    <xf numFmtId="0" fontId="0" fillId="0" borderId="0" xfId="0" quotePrefix="1" applyBorder="1" applyAlignment="1">
      <alignment horizontal="left"/>
    </xf>
    <xf numFmtId="0" fontId="0" fillId="0" borderId="0" xfId="0" applyFill="1" applyBorder="1" applyAlignment="1">
      <alignment horizontal="center"/>
    </xf>
    <xf numFmtId="0" fontId="3" fillId="0" borderId="0" xfId="0" applyFont="1" applyFill="1" applyBorder="1"/>
    <xf numFmtId="0" fontId="3" fillId="0" borderId="0" xfId="0" applyFont="1" applyFill="1" applyBorder="1" applyAlignment="1">
      <alignment horizontal="left" vertical="center"/>
    </xf>
    <xf numFmtId="0" fontId="3" fillId="0" borderId="0" xfId="0" applyFont="1" applyBorder="1" applyAlignment="1">
      <alignment horizontal="left"/>
    </xf>
    <xf numFmtId="0" fontId="3" fillId="0" borderId="0" xfId="0" applyFont="1" applyBorder="1" applyAlignment="1">
      <alignment horizontal="center"/>
    </xf>
    <xf numFmtId="166" fontId="0" fillId="0" borderId="0" xfId="0" quotePrefix="1" applyNumberFormat="1" applyFont="1" applyFill="1" applyBorder="1" applyAlignment="1" applyProtection="1">
      <alignment horizontal="center" vertical="center"/>
    </xf>
    <xf numFmtId="167" fontId="0" fillId="0" borderId="1" xfId="0" applyNumberFormat="1" applyFill="1" applyBorder="1" applyAlignment="1" applyProtection="1">
      <alignment horizontal="center" vertical="center" wrapText="1"/>
      <protection locked="0"/>
    </xf>
    <xf numFmtId="167" fontId="3" fillId="0" borderId="0" xfId="0" applyNumberFormat="1" applyFont="1" applyFill="1" applyBorder="1" applyAlignment="1" applyProtection="1">
      <alignment horizontal="left" vertical="center"/>
      <protection locked="0"/>
    </xf>
    <xf numFmtId="165" fontId="0" fillId="0" borderId="1" xfId="0" applyNumberFormat="1" applyFill="1" applyBorder="1" applyAlignment="1" applyProtection="1">
      <alignment horizontal="left" vertical="center" wrapText="1"/>
      <protection locked="0"/>
    </xf>
    <xf numFmtId="0" fontId="0" fillId="0" borderId="0" xfId="0" applyFont="1" applyFill="1" applyBorder="1" applyAlignment="1">
      <alignment horizontal="left"/>
    </xf>
    <xf numFmtId="0" fontId="0" fillId="0" borderId="1" xfId="0" applyBorder="1" applyAlignment="1">
      <alignment horizontal="left" vertical="center"/>
    </xf>
    <xf numFmtId="0" fontId="0" fillId="0" borderId="2" xfId="0" applyFont="1" applyFill="1" applyBorder="1" applyAlignment="1">
      <alignment horizontal="center"/>
    </xf>
    <xf numFmtId="0" fontId="0" fillId="0" borderId="2" xfId="0" applyFill="1" applyBorder="1" applyAlignment="1">
      <alignment horizontal="center"/>
    </xf>
    <xf numFmtId="0" fontId="0" fillId="0" borderId="0" xfId="0" applyAlignment="1">
      <alignment horizontal="center"/>
    </xf>
    <xf numFmtId="0" fontId="8" fillId="0" borderId="1" xfId="0" applyFont="1" applyBorder="1" applyAlignment="1">
      <alignment horizontal="left"/>
    </xf>
    <xf numFmtId="14" fontId="8" fillId="0" borderId="1" xfId="0" applyNumberFormat="1" applyFont="1" applyBorder="1" applyAlignment="1">
      <alignment horizontal="center"/>
    </xf>
    <xf numFmtId="164" fontId="8" fillId="0" borderId="1" xfId="0" applyNumberFormat="1" applyFont="1" applyBorder="1" applyAlignment="1">
      <alignment horizontal="center"/>
    </xf>
    <xf numFmtId="1" fontId="8" fillId="0" borderId="1" xfId="0" applyNumberFormat="1" applyFont="1" applyBorder="1" applyAlignment="1">
      <alignment horizontal="center"/>
    </xf>
    <xf numFmtId="0" fontId="8" fillId="0" borderId="1" xfId="0" applyFont="1" applyBorder="1" applyAlignment="1">
      <alignment horizontal="center"/>
    </xf>
    <xf numFmtId="14" fontId="8" fillId="0" borderId="0" xfId="0" applyNumberFormat="1" applyFont="1" applyAlignment="1">
      <alignment horizontal="center"/>
    </xf>
    <xf numFmtId="0" fontId="8" fillId="0" borderId="0" xfId="0" applyFont="1" applyAlignment="1">
      <alignment horizontal="center"/>
    </xf>
    <xf numFmtId="164" fontId="8" fillId="0" borderId="0" xfId="0" applyNumberFormat="1" applyFont="1" applyAlignment="1">
      <alignment horizontal="center"/>
    </xf>
    <xf numFmtId="2" fontId="8" fillId="0" borderId="0" xfId="0" applyNumberFormat="1" applyFont="1" applyAlignment="1">
      <alignment horizontal="center"/>
    </xf>
    <xf numFmtId="2" fontId="8" fillId="0" borderId="0" xfId="0" applyNumberFormat="1" applyFont="1" applyFill="1" applyAlignment="1">
      <alignment horizontal="center"/>
    </xf>
    <xf numFmtId="165" fontId="8" fillId="0" borderId="0" xfId="0" applyNumberFormat="1" applyFont="1" applyAlignment="1">
      <alignment horizontal="center"/>
    </xf>
    <xf numFmtId="0" fontId="8" fillId="0" borderId="0" xfId="0" applyFont="1" applyFill="1" applyAlignment="1">
      <alignment horizontal="center"/>
    </xf>
    <xf numFmtId="0" fontId="0" fillId="0" borderId="2" xfId="0" applyFont="1" applyFill="1" applyBorder="1" applyAlignment="1">
      <alignment horizontal="left"/>
    </xf>
    <xf numFmtId="0" fontId="20" fillId="0" borderId="0" xfId="0" applyFont="1" applyAlignment="1">
      <alignment horizontal="center"/>
    </xf>
    <xf numFmtId="0" fontId="8" fillId="0" borderId="0" xfId="0" applyFont="1" applyAlignment="1">
      <alignment horizontal="left"/>
    </xf>
    <xf numFmtId="0" fontId="8" fillId="0" borderId="0" xfId="0" applyFont="1" applyFill="1" applyBorder="1" applyAlignment="1">
      <alignment horizontal="left"/>
    </xf>
    <xf numFmtId="0" fontId="0" fillId="2" borderId="0" xfId="0" applyFill="1" applyAlignment="1">
      <alignment horizontal="center"/>
    </xf>
    <xf numFmtId="167" fontId="3" fillId="0" borderId="0" xfId="0" applyNumberFormat="1" applyFont="1" applyFill="1" applyBorder="1" applyAlignment="1" applyProtection="1">
      <alignment horizontal="center" vertical="center"/>
      <protection locked="0"/>
    </xf>
    <xf numFmtId="0" fontId="3" fillId="0" borderId="0" xfId="0" applyFont="1" applyAlignment="1">
      <alignment horizontal="center"/>
    </xf>
    <xf numFmtId="0" fontId="0" fillId="0" borderId="1" xfId="0" applyBorder="1" applyAlignment="1">
      <alignment horizontal="left"/>
    </xf>
    <xf numFmtId="0" fontId="3" fillId="0" borderId="0" xfId="0" applyFont="1" applyFill="1" applyBorder="1" applyAlignment="1">
      <alignment horizontal="left"/>
    </xf>
    <xf numFmtId="0" fontId="4" fillId="0" borderId="0" xfId="0" applyFont="1" applyAlignment="1">
      <alignment horizontal="center"/>
    </xf>
    <xf numFmtId="49" fontId="4" fillId="0" borderId="0" xfId="0" applyNumberFormat="1" applyFont="1" applyAlignment="1">
      <alignment horizontal="center"/>
    </xf>
    <xf numFmtId="0" fontId="0" fillId="0" borderId="0" xfId="0" applyAlignment="1">
      <alignment vertical="top"/>
    </xf>
    <xf numFmtId="164" fontId="0" fillId="0" borderId="1" xfId="0" applyNumberFormat="1" applyFont="1" applyBorder="1" applyAlignment="1">
      <alignment horizontal="center"/>
    </xf>
    <xf numFmtId="0" fontId="8" fillId="0" borderId="1" xfId="0" applyFont="1" applyBorder="1" applyAlignment="1">
      <alignment horizontal="center" vertical="center"/>
    </xf>
    <xf numFmtId="0" fontId="0" fillId="0" borderId="0" xfId="0" applyFont="1" applyBorder="1"/>
    <xf numFmtId="0" fontId="0" fillId="0" borderId="0" xfId="0" applyFont="1" applyBorder="1" applyAlignment="1">
      <alignment horizontal="center"/>
    </xf>
    <xf numFmtId="0" fontId="0" fillId="0" borderId="1" xfId="0" applyFont="1" applyBorder="1" applyAlignment="1">
      <alignment horizontal="center"/>
    </xf>
    <xf numFmtId="164" fontId="0" fillId="0" borderId="1" xfId="0" applyNumberFormat="1" applyFont="1" applyFill="1" applyBorder="1" applyAlignment="1">
      <alignment horizontal="center"/>
    </xf>
    <xf numFmtId="0" fontId="0" fillId="0" borderId="1" xfId="0" applyFont="1" applyFill="1" applyBorder="1" applyAlignment="1">
      <alignment horizontal="center"/>
    </xf>
    <xf numFmtId="0" fontId="0" fillId="0" borderId="1" xfId="0" applyBorder="1" applyAlignment="1">
      <alignment horizontal="center"/>
    </xf>
    <xf numFmtId="167" fontId="0" fillId="0" borderId="1" xfId="0" applyNumberFormat="1" applyFont="1" applyFill="1" applyBorder="1" applyAlignment="1" applyProtection="1">
      <alignment horizontal="center" vertical="center" wrapText="1"/>
      <protection locked="0"/>
    </xf>
    <xf numFmtId="0" fontId="0" fillId="0" borderId="2" xfId="0" applyFont="1" applyFill="1" applyBorder="1" applyAlignment="1">
      <alignment horizontal="center"/>
    </xf>
    <xf numFmtId="0" fontId="0" fillId="0" borderId="1" xfId="0" applyFill="1" applyBorder="1" applyAlignment="1">
      <alignment horizontal="left" vertical="center"/>
    </xf>
    <xf numFmtId="165" fontId="8" fillId="0" borderId="1" xfId="0" applyNumberFormat="1" applyFont="1" applyBorder="1" applyAlignment="1">
      <alignment horizontal="center"/>
    </xf>
    <xf numFmtId="0" fontId="0" fillId="0" borderId="2" xfId="0" applyFill="1" applyBorder="1" applyAlignment="1">
      <alignment horizontal="left"/>
    </xf>
    <xf numFmtId="2" fontId="0" fillId="0" borderId="2" xfId="0" applyNumberFormat="1" applyFill="1" applyBorder="1" applyAlignment="1">
      <alignment horizontal="center"/>
    </xf>
    <xf numFmtId="2" fontId="0" fillId="0" borderId="2" xfId="0" applyNumberFormat="1" applyFont="1" applyFill="1" applyBorder="1" applyAlignment="1">
      <alignment horizontal="center"/>
    </xf>
    <xf numFmtId="164" fontId="0" fillId="0" borderId="1" xfId="0" applyNumberFormat="1" applyFill="1" applyBorder="1" applyAlignment="1">
      <alignment horizontal="center"/>
    </xf>
    <xf numFmtId="1" fontId="0" fillId="0" borderId="1" xfId="0" applyNumberFormat="1" applyFill="1" applyBorder="1" applyAlignment="1">
      <alignment horizontal="center"/>
    </xf>
    <xf numFmtId="0" fontId="3" fillId="0" borderId="0" xfId="0" applyFont="1" applyBorder="1"/>
    <xf numFmtId="165" fontId="0" fillId="0" borderId="1" xfId="0" applyNumberFormat="1" applyFill="1" applyBorder="1" applyAlignment="1">
      <alignment horizontal="center"/>
    </xf>
    <xf numFmtId="2" fontId="8" fillId="0" borderId="1" xfId="51" applyNumberFormat="1" applyFont="1" applyFill="1" applyBorder="1" applyAlignment="1" applyProtection="1">
      <alignment vertical="center"/>
    </xf>
    <xf numFmtId="0" fontId="8" fillId="0" borderId="1" xfId="0" applyFont="1" applyBorder="1"/>
    <xf numFmtId="0" fontId="8" fillId="0" borderId="1" xfId="0" applyFont="1" applyFill="1" applyBorder="1" applyAlignment="1">
      <alignment horizontal="center"/>
    </xf>
    <xf numFmtId="164" fontId="8" fillId="0" borderId="1" xfId="0" applyNumberFormat="1" applyFont="1" applyFill="1" applyBorder="1" applyAlignment="1">
      <alignment horizontal="center"/>
    </xf>
    <xf numFmtId="3" fontId="19" fillId="0" borderId="1" xfId="50" applyNumberFormat="1" applyFont="1" applyBorder="1"/>
    <xf numFmtId="169" fontId="19" fillId="0" borderId="1" xfId="50" applyNumberFormat="1" applyFont="1" applyBorder="1"/>
    <xf numFmtId="1" fontId="40" fillId="0" borderId="1" xfId="104" applyNumberFormat="1" applyBorder="1" applyAlignment="1">
      <alignment horizontal="center"/>
    </xf>
    <xf numFmtId="0" fontId="40" fillId="0" borderId="1" xfId="104" applyBorder="1" applyAlignment="1">
      <alignment horizontal="center"/>
    </xf>
    <xf numFmtId="0" fontId="8" fillId="0" borderId="1" xfId="103" applyBorder="1" applyAlignment="1">
      <alignment horizontal="center"/>
    </xf>
    <xf numFmtId="165" fontId="8" fillId="0" borderId="1" xfId="103" applyNumberFormat="1" applyBorder="1" applyAlignment="1">
      <alignment horizontal="center"/>
    </xf>
    <xf numFmtId="2" fontId="8" fillId="0" borderId="1" xfId="103" applyNumberFormat="1" applyBorder="1" applyAlignment="1">
      <alignment horizontal="center"/>
    </xf>
    <xf numFmtId="1" fontId="0" fillId="0" borderId="2" xfId="0" applyNumberFormat="1" applyFont="1" applyFill="1" applyBorder="1" applyAlignment="1">
      <alignment horizontal="center"/>
    </xf>
    <xf numFmtId="1" fontId="8" fillId="0" borderId="1" xfId="103" applyNumberFormat="1" applyBorder="1" applyAlignment="1">
      <alignment horizontal="center"/>
    </xf>
    <xf numFmtId="164" fontId="0" fillId="0" borderId="2" xfId="0" applyNumberFormat="1" applyFont="1" applyFill="1" applyBorder="1" applyAlignment="1">
      <alignment horizontal="center"/>
    </xf>
    <xf numFmtId="2" fontId="40" fillId="0" borderId="1" xfId="104" applyNumberFormat="1" applyBorder="1" applyAlignment="1">
      <alignment horizontal="center"/>
    </xf>
    <xf numFmtId="165" fontId="40" fillId="0" borderId="1" xfId="104" applyNumberFormat="1" applyBorder="1" applyAlignment="1">
      <alignment horizontal="center"/>
    </xf>
    <xf numFmtId="0" fontId="41" fillId="0" borderId="1" xfId="105" applyBorder="1" applyAlignment="1">
      <alignment horizontal="center"/>
    </xf>
    <xf numFmtId="0" fontId="8" fillId="0" borderId="1" xfId="104" applyFont="1" applyBorder="1" applyAlignment="1">
      <alignment horizontal="center"/>
    </xf>
    <xf numFmtId="2" fontId="0" fillId="0" borderId="0" xfId="0" applyNumberFormat="1" applyAlignment="1">
      <alignment horizontal="center"/>
    </xf>
    <xf numFmtId="165" fontId="0" fillId="0" borderId="1" xfId="0" applyNumberFormat="1" applyBorder="1" applyAlignment="1">
      <alignment horizontal="center"/>
    </xf>
    <xf numFmtId="2" fontId="0" fillId="0" borderId="1" xfId="0" applyNumberFormat="1" applyBorder="1" applyAlignment="1">
      <alignment horizontal="center"/>
    </xf>
    <xf numFmtId="1" fontId="0" fillId="0" borderId="0" xfId="0" applyNumberFormat="1" applyAlignment="1">
      <alignment horizontal="center"/>
    </xf>
    <xf numFmtId="165" fontId="0" fillId="0" borderId="0" xfId="0" applyNumberFormat="1" applyAlignment="1">
      <alignment horizontal="center"/>
    </xf>
    <xf numFmtId="1" fontId="0" fillId="0" borderId="1" xfId="0" applyNumberFormat="1" applyBorder="1" applyAlignment="1">
      <alignment horizontal="center"/>
    </xf>
    <xf numFmtId="165" fontId="0" fillId="0" borderId="2" xfId="0" applyNumberFormat="1" applyFill="1" applyBorder="1" applyAlignment="1">
      <alignment horizontal="center"/>
    </xf>
    <xf numFmtId="1" fontId="8" fillId="0" borderId="1" xfId="104" applyNumberFormat="1" applyFont="1" applyBorder="1" applyAlignment="1">
      <alignment horizontal="center"/>
    </xf>
    <xf numFmtId="0" fontId="42" fillId="0" borderId="0" xfId="0" applyFont="1" applyAlignment="1">
      <alignment horizontal="center"/>
    </xf>
    <xf numFmtId="0" fontId="3" fillId="0" borderId="0" xfId="0" applyFont="1" applyFill="1" applyAlignment="1">
      <alignment horizontal="left"/>
    </xf>
    <xf numFmtId="0" fontId="0" fillId="0" borderId="0" xfId="0" applyFont="1" applyFill="1" applyAlignment="1">
      <alignment horizontal="left"/>
    </xf>
    <xf numFmtId="0" fontId="43" fillId="0" borderId="1" xfId="0" applyFont="1" applyFill="1" applyBorder="1" applyAlignment="1">
      <alignment horizontal="left"/>
    </xf>
    <xf numFmtId="0" fontId="43" fillId="0" borderId="1" xfId="0" applyFont="1" applyFill="1" applyBorder="1"/>
    <xf numFmtId="0" fontId="43" fillId="0" borderId="1" xfId="0" applyFont="1" applyFill="1" applyBorder="1" applyAlignment="1">
      <alignment vertical="center"/>
    </xf>
    <xf numFmtId="0" fontId="43" fillId="0" borderId="1" xfId="0" applyFont="1" applyFill="1" applyBorder="1" applyAlignment="1">
      <alignment vertical="center" wrapText="1"/>
    </xf>
    <xf numFmtId="0" fontId="43" fillId="0" borderId="0" xfId="0" applyFont="1" applyFill="1" applyBorder="1" applyAlignment="1">
      <alignment horizontal="left"/>
    </xf>
    <xf numFmtId="0" fontId="8" fillId="0" borderId="1" xfId="0" applyFont="1" applyFill="1" applyBorder="1" applyAlignment="1">
      <alignment horizontal="left"/>
    </xf>
    <xf numFmtId="0" fontId="0" fillId="0" borderId="0" xfId="0" applyFont="1" applyFill="1" applyBorder="1"/>
    <xf numFmtId="0" fontId="43" fillId="0" borderId="12" xfId="0" applyFont="1" applyFill="1" applyBorder="1" applyAlignment="1">
      <alignment horizontal="left"/>
    </xf>
    <xf numFmtId="0" fontId="48" fillId="0" borderId="12" xfId="0" applyFont="1" applyFill="1" applyBorder="1" applyAlignment="1">
      <alignment horizontal="left"/>
    </xf>
    <xf numFmtId="0" fontId="0" fillId="0" borderId="1" xfId="0" applyFont="1" applyBorder="1" applyAlignment="1">
      <alignment horizontal="left" vertical="center" wrapText="1"/>
    </xf>
    <xf numFmtId="164" fontId="0" fillId="0" borderId="1" xfId="0" applyNumberFormat="1" applyFont="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Border="1" applyAlignment="1">
      <alignment horizontal="left" wrapText="1"/>
    </xf>
    <xf numFmtId="0" fontId="0" fillId="0" borderId="1" xfId="0" applyFont="1" applyBorder="1" applyAlignment="1">
      <alignment wrapText="1"/>
    </xf>
    <xf numFmtId="0" fontId="52" fillId="0" borderId="0" xfId="0" applyFont="1" applyAlignment="1">
      <alignment horizontal="center"/>
    </xf>
    <xf numFmtId="0" fontId="53" fillId="2" borderId="1" xfId="0" applyFont="1" applyFill="1" applyBorder="1" applyAlignment="1">
      <alignment horizontal="left" vertical="center" wrapText="1"/>
    </xf>
    <xf numFmtId="0" fontId="53" fillId="2" borderId="1" xfId="0" applyFont="1" applyFill="1" applyBorder="1" applyAlignment="1">
      <alignment vertical="center"/>
    </xf>
    <xf numFmtId="0" fontId="3" fillId="0" borderId="1" xfId="0" applyFont="1" applyBorder="1" applyAlignment="1">
      <alignment horizontal="left" vertical="center"/>
    </xf>
    <xf numFmtId="0" fontId="0" fillId="0" borderId="1" xfId="0" applyBorder="1" applyAlignment="1">
      <alignment horizontal="left" vertical="center" wrapText="1"/>
    </xf>
    <xf numFmtId="0" fontId="0"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xf numFmtId="0" fontId="55" fillId="0" borderId="12" xfId="0" applyFont="1" applyBorder="1" applyAlignment="1">
      <alignment horizontal="center" vertical="top"/>
    </xf>
    <xf numFmtId="0" fontId="5" fillId="34" borderId="1" xfId="0" applyFont="1" applyFill="1" applyBorder="1" applyAlignment="1">
      <alignment vertical="center"/>
    </xf>
    <xf numFmtId="0" fontId="5" fillId="34" borderId="1" xfId="0" applyFont="1" applyFill="1" applyBorder="1" applyAlignment="1">
      <alignment horizontal="left" vertical="center"/>
    </xf>
    <xf numFmtId="0" fontId="0" fillId="0" borderId="1" xfId="0" applyFont="1" applyFill="1" applyBorder="1" applyAlignment="1">
      <alignment vertical="center"/>
    </xf>
    <xf numFmtId="0" fontId="0" fillId="0" borderId="1" xfId="0" applyFont="1" applyBorder="1" applyAlignment="1">
      <alignment vertical="center" wrapText="1"/>
    </xf>
    <xf numFmtId="0" fontId="8" fillId="0" borderId="0" xfId="0" applyFont="1" applyFill="1" applyBorder="1" applyAlignment="1">
      <alignment vertical="center"/>
    </xf>
    <xf numFmtId="0" fontId="8" fillId="0" borderId="0" xfId="0" applyFont="1" applyBorder="1" applyAlignment="1">
      <alignment vertical="center"/>
    </xf>
    <xf numFmtId="0" fontId="54" fillId="0" borderId="0" xfId="0" applyFont="1" applyBorder="1" applyAlignment="1">
      <alignment horizontal="center" vertical="top"/>
    </xf>
    <xf numFmtId="0" fontId="0" fillId="0" borderId="1" xfId="0" applyFont="1" applyBorder="1" applyAlignment="1">
      <alignment vertical="center"/>
    </xf>
    <xf numFmtId="0" fontId="0" fillId="0" borderId="0" xfId="0" applyFont="1" applyBorder="1" applyAlignment="1">
      <alignment vertical="center"/>
    </xf>
    <xf numFmtId="0" fontId="5" fillId="0" borderId="0" xfId="0" applyFont="1" applyBorder="1" applyAlignment="1">
      <alignment horizontal="left" vertical="center"/>
    </xf>
    <xf numFmtId="0" fontId="0" fillId="0" borderId="0" xfId="0" applyFont="1" applyBorder="1" applyAlignment="1">
      <alignment vertical="center" wrapText="1"/>
    </xf>
    <xf numFmtId="2" fontId="56" fillId="0" borderId="12" xfId="0" applyNumberFormat="1" applyFont="1" applyFill="1" applyBorder="1" applyAlignment="1">
      <alignment horizontal="center"/>
    </xf>
    <xf numFmtId="2" fontId="56" fillId="0" borderId="12" xfId="0" applyNumberFormat="1" applyFont="1" applyFill="1" applyBorder="1" applyAlignment="1"/>
    <xf numFmtId="2" fontId="18" fillId="0" borderId="0" xfId="0" applyNumberFormat="1" applyFont="1" applyFill="1" applyBorder="1" applyAlignment="1">
      <alignment horizontal="center"/>
    </xf>
    <xf numFmtId="1" fontId="18" fillId="0" borderId="0" xfId="0" applyNumberFormat="1" applyFont="1" applyFill="1" applyBorder="1" applyAlignment="1">
      <alignment horizontal="left"/>
    </xf>
    <xf numFmtId="0" fontId="18" fillId="0" borderId="0" xfId="0" applyFont="1"/>
    <xf numFmtId="0" fontId="18" fillId="0" borderId="0" xfId="0" quotePrefix="1" applyFont="1" applyBorder="1" applyAlignment="1">
      <alignment horizontal="center"/>
    </xf>
    <xf numFmtId="0" fontId="56" fillId="0" borderId="13" xfId="0" applyFont="1" applyBorder="1" applyAlignment="1">
      <alignment horizontal="center"/>
    </xf>
    <xf numFmtId="0" fontId="56" fillId="0" borderId="13" xfId="0" quotePrefix="1" applyFont="1" applyBorder="1" applyAlignment="1">
      <alignment horizontal="center"/>
    </xf>
    <xf numFmtId="0" fontId="18" fillId="0" borderId="2" xfId="0" applyFont="1" applyBorder="1" applyAlignment="1">
      <alignment horizontal="center" vertical="center" wrapText="1"/>
    </xf>
    <xf numFmtId="1" fontId="18" fillId="0" borderId="2" xfId="0" applyNumberFormat="1" applyFont="1" applyFill="1" applyBorder="1" applyAlignment="1">
      <alignment horizontal="center" wrapText="1"/>
    </xf>
    <xf numFmtId="0" fontId="18" fillId="0" borderId="0" xfId="0" applyFont="1" applyAlignment="1">
      <alignment horizontal="center" wrapText="1"/>
    </xf>
    <xf numFmtId="168" fontId="19" fillId="0" borderId="1" xfId="0" applyNumberFormat="1" applyFont="1" applyBorder="1"/>
    <xf numFmtId="2" fontId="8" fillId="0" borderId="1" xfId="104" applyNumberFormat="1" applyFont="1" applyBorder="1" applyAlignment="1">
      <alignment horizontal="center"/>
    </xf>
    <xf numFmtId="165" fontId="8" fillId="0" borderId="1" xfId="104" applyNumberFormat="1" applyFont="1" applyBorder="1" applyAlignment="1">
      <alignment horizontal="center"/>
    </xf>
    <xf numFmtId="0" fontId="0" fillId="0" borderId="0" xfId="0" applyAlignment="1">
      <alignment horizontal="left"/>
    </xf>
    <xf numFmtId="0" fontId="0" fillId="0" borderId="1" xfId="0" applyBorder="1" applyAlignment="1">
      <alignment vertical="center"/>
    </xf>
    <xf numFmtId="0" fontId="0" fillId="0" borderId="1" xfId="0" applyBorder="1" applyAlignment="1">
      <alignment vertical="center" wrapText="1"/>
    </xf>
    <xf numFmtId="0" fontId="20" fillId="2" borderId="1" xfId="0" applyFont="1" applyFill="1" applyBorder="1" applyAlignment="1">
      <alignment horizontal="left"/>
    </xf>
    <xf numFmtId="0" fontId="20" fillId="2" borderId="1" xfId="0" applyFont="1" applyFill="1" applyBorder="1" applyAlignment="1">
      <alignment horizontal="center" wrapText="1"/>
    </xf>
    <xf numFmtId="2" fontId="20" fillId="2" borderId="1" xfId="0" applyNumberFormat="1" applyFont="1" applyFill="1" applyBorder="1" applyAlignment="1">
      <alignment horizontal="center" wrapText="1"/>
    </xf>
    <xf numFmtId="164" fontId="20" fillId="2" borderId="1" xfId="0" applyNumberFormat="1" applyFont="1" applyFill="1" applyBorder="1" applyAlignment="1">
      <alignment horizontal="center" wrapText="1"/>
    </xf>
    <xf numFmtId="1" fontId="20" fillId="2" borderId="1" xfId="0" applyNumberFormat="1" applyFont="1" applyFill="1" applyBorder="1" applyAlignment="1">
      <alignment horizontal="center" wrapText="1"/>
    </xf>
    <xf numFmtId="0" fontId="20" fillId="0" borderId="0" xfId="0" applyFont="1" applyFill="1" applyAlignment="1">
      <alignment horizontal="center"/>
    </xf>
    <xf numFmtId="0" fontId="5" fillId="2" borderId="1" xfId="0" applyFont="1" applyFill="1" applyBorder="1" applyAlignment="1">
      <alignment horizontal="left" wrapText="1"/>
    </xf>
    <xf numFmtId="0" fontId="5" fillId="2" borderId="1" xfId="0" applyFont="1" applyFill="1" applyBorder="1" applyAlignment="1">
      <alignment horizontal="center" wrapText="1"/>
    </xf>
    <xf numFmtId="0" fontId="5" fillId="2" borderId="1" xfId="0" applyFont="1" applyFill="1" applyBorder="1" applyAlignment="1"/>
    <xf numFmtId="1" fontId="5" fillId="2" borderId="1" xfId="0" applyNumberFormat="1"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1" xfId="0" applyFont="1" applyFill="1" applyBorder="1" applyAlignment="1">
      <alignment horizontal="left"/>
    </xf>
    <xf numFmtId="0" fontId="5" fillId="2" borderId="1" xfId="0" applyFont="1" applyFill="1" applyBorder="1" applyAlignment="1">
      <alignment horizontal="center" textRotation="90"/>
    </xf>
    <xf numFmtId="0" fontId="20" fillId="2" borderId="1" xfId="0" applyFont="1" applyFill="1" applyBorder="1" applyAlignment="1">
      <alignment horizontal="left" wrapText="1"/>
    </xf>
    <xf numFmtId="0" fontId="5" fillId="2" borderId="1" xfId="0" applyFont="1" applyFill="1" applyBorder="1" applyAlignment="1">
      <alignment horizontal="center" textRotation="90" wrapText="1"/>
    </xf>
    <xf numFmtId="0" fontId="0" fillId="0" borderId="0" xfId="0" applyFill="1" applyAlignment="1">
      <alignment horizontal="center"/>
    </xf>
    <xf numFmtId="0" fontId="3" fillId="2" borderId="1" xfId="0" applyFont="1" applyFill="1" applyBorder="1" applyAlignment="1">
      <alignment horizontal="left" wrapText="1"/>
    </xf>
    <xf numFmtId="0" fontId="3" fillId="2" borderId="1" xfId="0" applyFont="1" applyFill="1" applyBorder="1" applyAlignment="1">
      <alignment horizontal="center" wrapText="1"/>
    </xf>
    <xf numFmtId="0" fontId="3" fillId="2" borderId="1" xfId="0" applyFont="1" applyFill="1" applyBorder="1" applyAlignment="1">
      <alignment horizontal="center"/>
    </xf>
    <xf numFmtId="0" fontId="3" fillId="2" borderId="1" xfId="0" applyFont="1" applyFill="1" applyBorder="1" applyAlignment="1">
      <alignment horizontal="left"/>
    </xf>
    <xf numFmtId="0" fontId="13" fillId="2" borderId="1" xfId="0" applyFont="1" applyFill="1" applyBorder="1" applyAlignment="1">
      <alignment horizontal="center"/>
    </xf>
    <xf numFmtId="0" fontId="20" fillId="2" borderId="1" xfId="0" applyFont="1" applyFill="1" applyBorder="1" applyAlignment="1">
      <alignment horizontal="center"/>
    </xf>
    <xf numFmtId="0" fontId="38" fillId="2" borderId="1" xfId="0" applyFont="1" applyFill="1" applyBorder="1" applyAlignment="1">
      <alignment horizontal="center"/>
    </xf>
    <xf numFmtId="0" fontId="20" fillId="2" borderId="1" xfId="0" applyFont="1" applyFill="1" applyBorder="1" applyAlignment="1">
      <alignment horizontal="center" textRotation="90"/>
    </xf>
    <xf numFmtId="0" fontId="8" fillId="0" borderId="1" xfId="0" applyFont="1" applyFill="1" applyBorder="1" applyAlignment="1">
      <alignment horizontal="left" vertical="center"/>
    </xf>
    <xf numFmtId="0" fontId="48" fillId="0" borderId="1" xfId="0" applyFont="1" applyFill="1" applyBorder="1" applyAlignment="1">
      <alignment horizontal="left" vertical="center"/>
    </xf>
    <xf numFmtId="0" fontId="43" fillId="0" borderId="1" xfId="0" applyFont="1" applyFill="1" applyBorder="1" applyAlignment="1">
      <alignment horizontal="left" vertical="center"/>
    </xf>
    <xf numFmtId="0" fontId="0" fillId="0" borderId="0" xfId="0" applyBorder="1"/>
    <xf numFmtId="2" fontId="0" fillId="0" borderId="0" xfId="0" applyNumberFormat="1" applyFill="1" applyBorder="1" applyAlignment="1">
      <alignment horizontal="center"/>
    </xf>
    <xf numFmtId="2" fontId="0" fillId="0" borderId="0" xfId="0" applyNumberFormat="1" applyBorder="1" applyAlignment="1">
      <alignment horizontal="center"/>
    </xf>
    <xf numFmtId="164" fontId="0" fillId="0" borderId="0" xfId="0" applyNumberFormat="1" applyFill="1" applyBorder="1" applyAlignment="1">
      <alignment horizontal="center"/>
    </xf>
    <xf numFmtId="3" fontId="0" fillId="0" borderId="1" xfId="50" applyNumberFormat="1" applyFont="1" applyBorder="1" applyAlignment="1">
      <alignment horizontal="right"/>
    </xf>
    <xf numFmtId="165" fontId="0" fillId="0" borderId="0" xfId="0" applyNumberFormat="1" applyFill="1" applyBorder="1" applyAlignment="1" applyProtection="1">
      <alignment horizontal="left" vertical="center" wrapText="1"/>
      <protection locked="0"/>
    </xf>
    <xf numFmtId="3" fontId="0" fillId="0" borderId="0" xfId="50" applyNumberFormat="1" applyFont="1" applyBorder="1" applyAlignment="1">
      <alignment horizontal="right"/>
    </xf>
    <xf numFmtId="168" fontId="19" fillId="0" borderId="0" xfId="0" applyNumberFormat="1" applyFont="1" applyBorder="1"/>
    <xf numFmtId="164" fontId="8" fillId="0" borderId="1" xfId="104" applyNumberFormat="1" applyFont="1" applyBorder="1" applyAlignment="1">
      <alignment horizontal="center"/>
    </xf>
    <xf numFmtId="170" fontId="0" fillId="0" borderId="1" xfId="0" applyNumberFormat="1" applyBorder="1"/>
    <xf numFmtId="0" fontId="37" fillId="0" borderId="1" xfId="0" applyFont="1" applyFill="1" applyBorder="1" applyAlignment="1">
      <alignment vertical="center"/>
    </xf>
    <xf numFmtId="0" fontId="43" fillId="0" borderId="0" xfId="0" applyFont="1" applyFill="1" applyBorder="1"/>
    <xf numFmtId="0" fontId="0" fillId="0" borderId="13" xfId="0" applyBorder="1" applyAlignment="1">
      <alignment horizontal="left" vertical="center" wrapText="1"/>
    </xf>
    <xf numFmtId="0" fontId="0" fillId="0" borderId="2" xfId="0" applyBorder="1" applyAlignment="1">
      <alignment horizontal="left" vertical="center" wrapText="1"/>
    </xf>
    <xf numFmtId="0" fontId="0" fillId="0" borderId="13" xfId="0" applyFont="1" applyBorder="1" applyAlignment="1">
      <alignment horizontal="left" vertical="center"/>
    </xf>
    <xf numFmtId="0" fontId="0" fillId="0" borderId="2" xfId="0" applyFont="1" applyBorder="1" applyAlignment="1">
      <alignment horizontal="left" vertical="center"/>
    </xf>
    <xf numFmtId="0" fontId="5" fillId="0" borderId="12" xfId="0" applyFont="1" applyFill="1" applyBorder="1" applyAlignment="1">
      <alignment horizontal="center"/>
    </xf>
    <xf numFmtId="0" fontId="5" fillId="0" borderId="12" xfId="0" applyFont="1" applyBorder="1" applyAlignment="1">
      <alignment horizontal="center"/>
    </xf>
    <xf numFmtId="0" fontId="5" fillId="0" borderId="0" xfId="0" applyFont="1" applyFill="1" applyBorder="1" applyAlignment="1">
      <alignment horizontal="center"/>
    </xf>
    <xf numFmtId="0" fontId="5" fillId="0" borderId="12" xfId="0" applyFont="1" applyFill="1" applyBorder="1" applyAlignment="1">
      <alignment horizontal="center" wrapText="1"/>
    </xf>
    <xf numFmtId="0" fontId="5" fillId="0" borderId="12" xfId="0" applyFont="1" applyFill="1" applyBorder="1" applyAlignment="1">
      <alignment horizontal="center" vertical="top" wrapText="1"/>
    </xf>
    <xf numFmtId="0" fontId="42" fillId="0" borderId="0" xfId="0" applyFont="1" applyAlignment="1">
      <alignment horizontal="center"/>
    </xf>
    <xf numFmtId="0" fontId="43" fillId="0" borderId="13" xfId="0" applyFont="1" applyFill="1" applyBorder="1" applyAlignment="1">
      <alignment horizontal="left" vertical="center"/>
    </xf>
    <xf numFmtId="0" fontId="43" fillId="0" borderId="2" xfId="0" applyFont="1" applyFill="1" applyBorder="1" applyAlignment="1">
      <alignment horizontal="left" vertical="center"/>
    </xf>
    <xf numFmtId="0" fontId="43" fillId="0" borderId="13" xfId="0" applyFont="1" applyFill="1" applyBorder="1" applyAlignment="1">
      <alignment horizontal="left" vertical="center" wrapText="1"/>
    </xf>
    <xf numFmtId="0" fontId="43" fillId="0" borderId="2" xfId="0" applyFont="1" applyFill="1" applyBorder="1" applyAlignment="1">
      <alignment horizontal="left" vertical="center" wrapText="1"/>
    </xf>
    <xf numFmtId="0" fontId="51" fillId="0" borderId="0" xfId="0" applyFont="1" applyAlignment="1">
      <alignment horizontal="center"/>
    </xf>
    <xf numFmtId="0" fontId="54" fillId="0" borderId="0" xfId="0" applyFont="1" applyBorder="1" applyAlignment="1">
      <alignment horizontal="center" vertical="top"/>
    </xf>
    <xf numFmtId="0" fontId="0" fillId="0" borderId="0" xfId="0" applyBorder="1" applyAlignment="1">
      <alignment vertical="center" wrapText="1"/>
    </xf>
    <xf numFmtId="0" fontId="0" fillId="0" borderId="0" xfId="0" applyFont="1" applyBorder="1" applyAlignment="1">
      <alignment vertical="center" wrapText="1"/>
    </xf>
    <xf numFmtId="0" fontId="51" fillId="2" borderId="0" xfId="0" applyFont="1" applyFill="1" applyAlignment="1">
      <alignment horizontal="center"/>
    </xf>
    <xf numFmtId="0" fontId="56" fillId="0" borderId="14" xfId="0" applyFont="1" applyBorder="1" applyAlignment="1">
      <alignment horizontal="center"/>
    </xf>
    <xf numFmtId="0" fontId="56" fillId="0" borderId="15" xfId="0" applyFont="1" applyBorder="1" applyAlignment="1">
      <alignment horizontal="center"/>
    </xf>
    <xf numFmtId="0" fontId="56" fillId="0" borderId="16" xfId="0" applyFont="1" applyBorder="1" applyAlignment="1">
      <alignment horizontal="center"/>
    </xf>
    <xf numFmtId="0" fontId="18" fillId="0" borderId="17" xfId="0" applyFont="1" applyBorder="1" applyAlignment="1">
      <alignment horizontal="center"/>
    </xf>
    <xf numFmtId="0" fontId="18" fillId="0" borderId="12" xfId="0" applyFont="1" applyBorder="1" applyAlignment="1">
      <alignment horizontal="center"/>
    </xf>
    <xf numFmtId="0" fontId="18" fillId="0" borderId="18" xfId="0" applyFont="1" applyBorder="1" applyAlignment="1">
      <alignment horizontal="center"/>
    </xf>
    <xf numFmtId="0" fontId="0" fillId="0" borderId="0" xfId="0" applyBorder="1" applyAlignment="1">
      <alignment wrapText="1"/>
    </xf>
    <xf numFmtId="0" fontId="0" fillId="0" borderId="0" xfId="0" applyBorder="1"/>
    <xf numFmtId="0" fontId="0" fillId="0" borderId="0" xfId="0" applyFill="1" applyBorder="1" applyAlignment="1">
      <alignment wrapText="1"/>
    </xf>
    <xf numFmtId="0" fontId="0" fillId="0" borderId="0" xfId="0" applyFill="1" applyBorder="1"/>
    <xf numFmtId="0" fontId="0" fillId="0" borderId="0" xfId="0" applyAlignment="1">
      <alignment horizontal="left"/>
    </xf>
  </cellXfs>
  <cellStyles count="106">
    <cellStyle name="20% - Accent1 2" xfId="14"/>
    <cellStyle name="20% - Accent1 3" xfId="73"/>
    <cellStyle name="20% - Accent2 2" xfId="15"/>
    <cellStyle name="20% - Accent2 3" xfId="77"/>
    <cellStyle name="20% - Accent3 2" xfId="16"/>
    <cellStyle name="20% - Accent3 3" xfId="81"/>
    <cellStyle name="20% - Accent4 2" xfId="17"/>
    <cellStyle name="20% - Accent4 3" xfId="85"/>
    <cellStyle name="20% - Accent5 2" xfId="18"/>
    <cellStyle name="20% - Accent5 3" xfId="89"/>
    <cellStyle name="20% - Accent6 2" xfId="19"/>
    <cellStyle name="20% - Accent6 3" xfId="93"/>
    <cellStyle name="40% - Accent1 2" xfId="20"/>
    <cellStyle name="40% - Accent1 3" xfId="74"/>
    <cellStyle name="40% - Accent2 2" xfId="21"/>
    <cellStyle name="40% - Accent2 3" xfId="78"/>
    <cellStyle name="40% - Accent3 2" xfId="22"/>
    <cellStyle name="40% - Accent3 3" xfId="82"/>
    <cellStyle name="40% - Accent4 2" xfId="23"/>
    <cellStyle name="40% - Accent4 3" xfId="86"/>
    <cellStyle name="40% - Accent5 2" xfId="24"/>
    <cellStyle name="40% - Accent5 3" xfId="90"/>
    <cellStyle name="40% - Accent6 2" xfId="25"/>
    <cellStyle name="40% - Accent6 3" xfId="94"/>
    <cellStyle name="60% - Accent1 2" xfId="26"/>
    <cellStyle name="60% - Accent1 3" xfId="75"/>
    <cellStyle name="60% - Accent2 2" xfId="27"/>
    <cellStyle name="60% - Accent2 3" xfId="79"/>
    <cellStyle name="60% - Accent3 2" xfId="28"/>
    <cellStyle name="60% - Accent3 3" xfId="83"/>
    <cellStyle name="60% - Accent4 2" xfId="29"/>
    <cellStyle name="60% - Accent4 3" xfId="87"/>
    <cellStyle name="60% - Accent5 2" xfId="30"/>
    <cellStyle name="60% - Accent5 3" xfId="91"/>
    <cellStyle name="60% - Accent6 2" xfId="31"/>
    <cellStyle name="60% - Accent6 3" xfId="95"/>
    <cellStyle name="Accent1 2" xfId="32"/>
    <cellStyle name="Accent1 3" xfId="72"/>
    <cellStyle name="Accent2 2" xfId="33"/>
    <cellStyle name="Accent2 3" xfId="76"/>
    <cellStyle name="Accent3 2" xfId="34"/>
    <cellStyle name="Accent3 3" xfId="80"/>
    <cellStyle name="Accent4 2" xfId="35"/>
    <cellStyle name="Accent4 3" xfId="84"/>
    <cellStyle name="Accent5 2" xfId="36"/>
    <cellStyle name="Accent5 3" xfId="88"/>
    <cellStyle name="Accent6 2" xfId="37"/>
    <cellStyle name="Accent6 3" xfId="92"/>
    <cellStyle name="Bad 2" xfId="38"/>
    <cellStyle name="Bad 3" xfId="62"/>
    <cellStyle name="Calculation 2" xfId="39"/>
    <cellStyle name="Calculation 3" xfId="66"/>
    <cellStyle name="Check Cell 2" xfId="40"/>
    <cellStyle name="Check Cell 3" xfId="68"/>
    <cellStyle name="Explanatory Text 2" xfId="41"/>
    <cellStyle name="Explanatory Text 3" xfId="70"/>
    <cellStyle name="Followed Hyperlink" xfId="2" builtinId="9" hidden="1"/>
    <cellStyle name="Followed Hyperlink" xfId="4" builtinId="9" hidden="1"/>
    <cellStyle name="Followed Hyperlink" xfId="6" builtinId="9" hidden="1"/>
    <cellStyle name="Good 2" xfId="42"/>
    <cellStyle name="Good 3" xfId="61"/>
    <cellStyle name="Heading 1 2" xfId="43"/>
    <cellStyle name="Heading 1 3" xfId="57"/>
    <cellStyle name="Heading 2 2" xfId="44"/>
    <cellStyle name="Heading 2 3" xfId="58"/>
    <cellStyle name="Heading 3 2" xfId="45"/>
    <cellStyle name="Heading 3 3" xfId="59"/>
    <cellStyle name="Heading 4 2" xfId="46"/>
    <cellStyle name="Heading 4 3" xfId="60"/>
    <cellStyle name="Hyperlink" xfId="1" builtinId="8" hidden="1"/>
    <cellStyle name="Hyperlink" xfId="3" builtinId="8" hidden="1"/>
    <cellStyle name="Hyperlink" xfId="5" builtinId="8" hidden="1"/>
    <cellStyle name="Input 2" xfId="47"/>
    <cellStyle name="Input 3" xfId="64"/>
    <cellStyle name="Linked Cell 2" xfId="48"/>
    <cellStyle name="Linked Cell 3" xfId="67"/>
    <cellStyle name="Neutral 2" xfId="49"/>
    <cellStyle name="Neutral 3" xfId="63"/>
    <cellStyle name="Normal" xfId="0" builtinId="0"/>
    <cellStyle name="Normal 10" xfId="103"/>
    <cellStyle name="Normal 11" xfId="104"/>
    <cellStyle name="Normal 12" xfId="105"/>
    <cellStyle name="Normal 2" xfId="7"/>
    <cellStyle name="Normal 2 2" xfId="8"/>
    <cellStyle name="Normal 2 2 2" xfId="56"/>
    <cellStyle name="Normal 2 3" xfId="50"/>
    <cellStyle name="Normal 2 4" xfId="96"/>
    <cellStyle name="Normal 2 5" xfId="99"/>
    <cellStyle name="Normal 2 6" xfId="12"/>
    <cellStyle name="Normal 3" xfId="9"/>
    <cellStyle name="Normal 3 2" xfId="51"/>
    <cellStyle name="Normal 4" xfId="13"/>
    <cellStyle name="Normal 5" xfId="98"/>
    <cellStyle name="Normal 6" xfId="100"/>
    <cellStyle name="Normal 7" xfId="101"/>
    <cellStyle name="Normal 8" xfId="102"/>
    <cellStyle name="Normal 9" xfId="11"/>
    <cellStyle name="Note 2" xfId="52"/>
    <cellStyle name="Note 2 2" xfId="97"/>
    <cellStyle name="Output 2" xfId="53"/>
    <cellStyle name="Output 3" xfId="65"/>
    <cellStyle name="Title" xfId="10" builtinId="15" customBuiltin="1"/>
    <cellStyle name="Total 2" xfId="54"/>
    <cellStyle name="Total 3" xfId="71"/>
    <cellStyle name="Warning Text 2" xfId="55"/>
    <cellStyle name="Warning Text 3" xfId="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zoomScaleNormal="100" workbookViewId="0"/>
  </sheetViews>
  <sheetFormatPr defaultColWidth="8.85546875" defaultRowHeight="12.75" x14ac:dyDescent="0.2"/>
  <cols>
    <col min="1" max="1" width="58.28515625" customWidth="1"/>
  </cols>
  <sheetData>
    <row r="1" spans="1:1" ht="34.5" customHeight="1" x14ac:dyDescent="0.45">
      <c r="A1" s="89" t="s">
        <v>1026</v>
      </c>
    </row>
    <row r="2" spans="1:1" ht="34.5" customHeight="1" x14ac:dyDescent="0.45">
      <c r="A2" s="90" t="s">
        <v>405</v>
      </c>
    </row>
  </sheetData>
  <phoneticPr fontId="15" type="noConversion"/>
  <printOptions horizontalCentered="1"/>
  <pageMargins left="0.7" right="0.7" top="0.75" bottom="0.75" header="0.3" footer="0.3"/>
  <pageSetup scale="75" orientation="portrait" r:id="rId1"/>
  <headerFooter scaleWithDoc="0">
    <oddFooter>&amp;C&amp;K000000FINAL</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8"/>
  <sheetViews>
    <sheetView zoomScaleNormal="100" zoomScaleSheetLayoutView="50" workbookViewId="0">
      <selection activeCell="A2" sqref="A2:XFD2"/>
    </sheetView>
  </sheetViews>
  <sheetFormatPr defaultRowHeight="12.75" x14ac:dyDescent="0.2"/>
  <cols>
    <col min="1" max="1" width="24.28515625" customWidth="1"/>
    <col min="2" max="2" width="35.7109375" customWidth="1"/>
    <col min="3" max="3" width="3.7109375" customWidth="1"/>
    <col min="4" max="4" width="24.7109375" customWidth="1"/>
    <col min="5" max="5" width="28.85546875" customWidth="1"/>
  </cols>
  <sheetData>
    <row r="1" spans="1:5" ht="25.5" x14ac:dyDescent="0.35">
      <c r="A1" s="239" t="s">
        <v>531</v>
      </c>
      <c r="B1" s="239"/>
      <c r="C1" s="239"/>
      <c r="D1" s="239"/>
      <c r="E1" s="239"/>
    </row>
    <row r="2" spans="1:5" ht="15.75" customHeight="1" x14ac:dyDescent="0.35">
      <c r="A2" s="137"/>
      <c r="B2" s="137"/>
      <c r="C2" s="137"/>
      <c r="D2" s="137"/>
      <c r="E2" s="137"/>
    </row>
    <row r="3" spans="1:5" ht="15.75" customHeight="1" x14ac:dyDescent="0.2">
      <c r="A3" s="138"/>
      <c r="B3" s="139"/>
      <c r="D3" s="88"/>
    </row>
    <row r="4" spans="1:5" ht="15.75" customHeight="1" x14ac:dyDescent="0.2">
      <c r="A4" s="234" t="s">
        <v>532</v>
      </c>
      <c r="B4" s="234"/>
      <c r="D4" s="235" t="s">
        <v>533</v>
      </c>
      <c r="E4" s="235"/>
    </row>
    <row r="5" spans="1:5" ht="15.75" customHeight="1" x14ac:dyDescent="0.2">
      <c r="A5" s="140" t="s">
        <v>9</v>
      </c>
      <c r="B5" s="140" t="s">
        <v>534</v>
      </c>
      <c r="D5" s="141" t="s">
        <v>535</v>
      </c>
      <c r="E5" s="140" t="s">
        <v>536</v>
      </c>
    </row>
    <row r="6" spans="1:5" ht="15.75" customHeight="1" x14ac:dyDescent="0.2">
      <c r="A6" s="140" t="s">
        <v>10</v>
      </c>
      <c r="B6" s="140" t="s">
        <v>537</v>
      </c>
      <c r="D6" s="141" t="s">
        <v>538</v>
      </c>
      <c r="E6" s="140" t="s">
        <v>539</v>
      </c>
    </row>
    <row r="7" spans="1:5" ht="15.75" customHeight="1" x14ac:dyDescent="0.2">
      <c r="A7" s="240" t="s">
        <v>11</v>
      </c>
      <c r="B7" s="242" t="s">
        <v>540</v>
      </c>
      <c r="D7" s="141" t="s">
        <v>541</v>
      </c>
      <c r="E7" s="140" t="s">
        <v>542</v>
      </c>
    </row>
    <row r="8" spans="1:5" ht="15.75" customHeight="1" x14ac:dyDescent="0.2">
      <c r="A8" s="241"/>
      <c r="B8" s="243"/>
      <c r="D8" s="141" t="s">
        <v>543</v>
      </c>
      <c r="E8" s="140" t="s">
        <v>544</v>
      </c>
    </row>
    <row r="9" spans="1:5" ht="15.75" customHeight="1" x14ac:dyDescent="0.2">
      <c r="A9" s="140" t="s">
        <v>12</v>
      </c>
      <c r="B9" s="140" t="s">
        <v>545</v>
      </c>
      <c r="D9" s="141" t="s">
        <v>546</v>
      </c>
      <c r="E9" s="140" t="s">
        <v>547</v>
      </c>
    </row>
    <row r="10" spans="1:5" ht="15.75" customHeight="1" x14ac:dyDescent="0.2">
      <c r="A10" s="140" t="s">
        <v>13</v>
      </c>
      <c r="B10" s="140" t="s">
        <v>548</v>
      </c>
      <c r="D10" s="141" t="s">
        <v>549</v>
      </c>
      <c r="E10" s="140" t="s">
        <v>550</v>
      </c>
    </row>
    <row r="11" spans="1:5" ht="15.75" customHeight="1" x14ac:dyDescent="0.2">
      <c r="A11" s="140" t="s">
        <v>14</v>
      </c>
      <c r="B11" s="140" t="s">
        <v>551</v>
      </c>
      <c r="D11" s="141" t="s">
        <v>552</v>
      </c>
      <c r="E11" s="140" t="s">
        <v>553</v>
      </c>
    </row>
    <row r="12" spans="1:5" ht="15.75" customHeight="1" x14ac:dyDescent="0.2">
      <c r="A12" s="217" t="s">
        <v>554</v>
      </c>
      <c r="B12" s="217" t="s">
        <v>555</v>
      </c>
      <c r="D12" s="141" t="s">
        <v>556</v>
      </c>
      <c r="E12" s="140" t="s">
        <v>557</v>
      </c>
    </row>
    <row r="13" spans="1:5" ht="15.75" customHeight="1" x14ac:dyDescent="0.3">
      <c r="A13" s="140" t="s">
        <v>558</v>
      </c>
      <c r="B13" s="140" t="s">
        <v>559</v>
      </c>
      <c r="D13" s="141" t="s">
        <v>560</v>
      </c>
      <c r="E13" s="140" t="s">
        <v>561</v>
      </c>
    </row>
    <row r="14" spans="1:5" ht="15.75" customHeight="1" x14ac:dyDescent="0.2">
      <c r="A14" s="142" t="s">
        <v>16</v>
      </c>
      <c r="B14" s="143" t="s">
        <v>562</v>
      </c>
      <c r="D14" s="141" t="s">
        <v>563</v>
      </c>
      <c r="E14" s="140" t="s">
        <v>564</v>
      </c>
    </row>
    <row r="15" spans="1:5" ht="15.75" customHeight="1" x14ac:dyDescent="0.2">
      <c r="A15" s="189" t="s">
        <v>15</v>
      </c>
      <c r="B15" s="190" t="s">
        <v>1027</v>
      </c>
      <c r="D15" s="141" t="s">
        <v>565</v>
      </c>
      <c r="E15" s="140" t="s">
        <v>566</v>
      </c>
    </row>
    <row r="16" spans="1:5" ht="15.75" customHeight="1" x14ac:dyDescent="0.2">
      <c r="D16" s="141" t="s">
        <v>568</v>
      </c>
      <c r="E16" s="140" t="s">
        <v>569</v>
      </c>
    </row>
    <row r="17" spans="1:5" ht="15.75" customHeight="1" x14ac:dyDescent="0.2">
      <c r="A17" s="234" t="s">
        <v>567</v>
      </c>
      <c r="B17" s="234"/>
      <c r="D17" s="141" t="s">
        <v>574</v>
      </c>
      <c r="E17" s="140" t="s">
        <v>575</v>
      </c>
    </row>
    <row r="18" spans="1:5" ht="15.75" customHeight="1" x14ac:dyDescent="0.2">
      <c r="A18" s="142" t="s">
        <v>570</v>
      </c>
      <c r="B18" s="217" t="s">
        <v>571</v>
      </c>
      <c r="D18" s="141" t="s">
        <v>578</v>
      </c>
      <c r="E18" s="140" t="s">
        <v>579</v>
      </c>
    </row>
    <row r="19" spans="1:5" ht="15.75" customHeight="1" x14ac:dyDescent="0.2">
      <c r="A19" s="142" t="s">
        <v>572</v>
      </c>
      <c r="B19" s="217" t="s">
        <v>573</v>
      </c>
      <c r="C19" s="94"/>
      <c r="D19" s="141" t="s">
        <v>582</v>
      </c>
      <c r="E19" s="140" t="s">
        <v>583</v>
      </c>
    </row>
    <row r="20" spans="1:5" ht="15.75" customHeight="1" x14ac:dyDescent="0.2">
      <c r="A20" s="142" t="s">
        <v>576</v>
      </c>
      <c r="B20" s="217" t="s">
        <v>577</v>
      </c>
      <c r="C20" s="94"/>
      <c r="D20" s="141" t="s">
        <v>586</v>
      </c>
      <c r="E20" s="140" t="s">
        <v>587</v>
      </c>
    </row>
    <row r="21" spans="1:5" ht="15.75" customHeight="1" x14ac:dyDescent="0.2">
      <c r="A21" s="142" t="s">
        <v>580</v>
      </c>
      <c r="B21" s="217" t="s">
        <v>581</v>
      </c>
      <c r="C21" s="94"/>
      <c r="D21" s="141" t="s">
        <v>590</v>
      </c>
      <c r="E21" s="140" t="s">
        <v>591</v>
      </c>
    </row>
    <row r="22" spans="1:5" ht="15.75" customHeight="1" x14ac:dyDescent="0.2">
      <c r="A22" s="228" t="s">
        <v>1049</v>
      </c>
      <c r="B22" s="217" t="s">
        <v>1050</v>
      </c>
      <c r="D22" s="141" t="s">
        <v>592</v>
      </c>
      <c r="E22" s="140" t="s">
        <v>593</v>
      </c>
    </row>
    <row r="23" spans="1:5" ht="15.75" customHeight="1" x14ac:dyDescent="0.2">
      <c r="A23" s="189" t="s">
        <v>584</v>
      </c>
      <c r="B23" s="170" t="s">
        <v>585</v>
      </c>
      <c r="C23" s="94"/>
      <c r="D23" s="141" t="s">
        <v>595</v>
      </c>
      <c r="E23" s="140" t="s">
        <v>596</v>
      </c>
    </row>
    <row r="24" spans="1:5" ht="15.75" customHeight="1" x14ac:dyDescent="0.2">
      <c r="A24" s="189" t="s">
        <v>588</v>
      </c>
      <c r="B24" s="170" t="s">
        <v>589</v>
      </c>
      <c r="C24" s="94"/>
      <c r="D24" s="141" t="s">
        <v>598</v>
      </c>
      <c r="E24" s="140" t="s">
        <v>599</v>
      </c>
    </row>
    <row r="25" spans="1:5" ht="15.75" customHeight="1" x14ac:dyDescent="0.2">
      <c r="C25" s="94"/>
      <c r="D25" s="141" t="s">
        <v>601</v>
      </c>
      <c r="E25" s="140" t="s">
        <v>602</v>
      </c>
    </row>
    <row r="26" spans="1:5" ht="15.75" customHeight="1" x14ac:dyDescent="0.2">
      <c r="A26" s="235" t="s">
        <v>594</v>
      </c>
      <c r="B26" s="235"/>
      <c r="D26" s="141" t="s">
        <v>603</v>
      </c>
      <c r="E26" s="140" t="s">
        <v>604</v>
      </c>
    </row>
    <row r="27" spans="1:5" ht="15.75" customHeight="1" x14ac:dyDescent="0.2">
      <c r="A27" s="141" t="s">
        <v>30</v>
      </c>
      <c r="B27" s="140" t="s">
        <v>597</v>
      </c>
      <c r="C27" s="94"/>
      <c r="D27" s="141" t="s">
        <v>605</v>
      </c>
      <c r="E27" s="140" t="s">
        <v>606</v>
      </c>
    </row>
    <row r="28" spans="1:5" ht="15.75" customHeight="1" x14ac:dyDescent="0.2">
      <c r="A28" s="141" t="s">
        <v>32</v>
      </c>
      <c r="B28" s="140" t="s">
        <v>600</v>
      </c>
      <c r="C28" s="94"/>
      <c r="D28" s="141" t="s">
        <v>608</v>
      </c>
      <c r="E28" s="140" t="s">
        <v>609</v>
      </c>
    </row>
    <row r="29" spans="1:5" ht="15.75" customHeight="1" x14ac:dyDescent="0.2">
      <c r="C29" s="94"/>
      <c r="D29" s="141" t="s">
        <v>611</v>
      </c>
      <c r="E29" s="140" t="s">
        <v>612</v>
      </c>
    </row>
    <row r="30" spans="1:5" ht="15.75" customHeight="1" x14ac:dyDescent="0.2">
      <c r="A30" s="234" t="s">
        <v>607</v>
      </c>
      <c r="B30" s="234"/>
      <c r="C30" s="94"/>
      <c r="D30" s="141" t="s">
        <v>364</v>
      </c>
      <c r="E30" s="140" t="s">
        <v>615</v>
      </c>
    </row>
    <row r="31" spans="1:5" ht="15.75" customHeight="1" x14ac:dyDescent="0.2">
      <c r="A31" s="141" t="s">
        <v>305</v>
      </c>
      <c r="B31" s="140" t="s">
        <v>610</v>
      </c>
      <c r="C31" s="94"/>
      <c r="D31" s="141" t="s">
        <v>617</v>
      </c>
      <c r="E31" s="140" t="s">
        <v>618</v>
      </c>
    </row>
    <row r="32" spans="1:5" ht="15.75" customHeight="1" x14ac:dyDescent="0.3">
      <c r="A32" s="145" t="s">
        <v>613</v>
      </c>
      <c r="B32" s="140" t="s">
        <v>614</v>
      </c>
      <c r="C32" s="94"/>
      <c r="D32" s="141" t="s">
        <v>621</v>
      </c>
      <c r="E32" s="140" t="s">
        <v>622</v>
      </c>
    </row>
    <row r="33" spans="1:5" ht="15.75" customHeight="1" x14ac:dyDescent="0.2">
      <c r="A33" s="145" t="s">
        <v>307</v>
      </c>
      <c r="B33" s="140" t="s">
        <v>616</v>
      </c>
      <c r="C33" s="94"/>
      <c r="D33" s="141" t="s">
        <v>625</v>
      </c>
      <c r="E33" s="140" t="s">
        <v>626</v>
      </c>
    </row>
    <row r="34" spans="1:5" ht="15.75" customHeight="1" x14ac:dyDescent="0.3">
      <c r="A34" s="145" t="s">
        <v>619</v>
      </c>
      <c r="B34" s="140" t="s">
        <v>620</v>
      </c>
      <c r="D34" s="141" t="s">
        <v>331</v>
      </c>
      <c r="E34" s="140" t="s">
        <v>629</v>
      </c>
    </row>
    <row r="35" spans="1:5" ht="15.75" customHeight="1" x14ac:dyDescent="0.3">
      <c r="A35" s="145" t="s">
        <v>623</v>
      </c>
      <c r="B35" s="140" t="s">
        <v>624</v>
      </c>
      <c r="C35" s="94"/>
      <c r="D35" s="141" t="s">
        <v>631</v>
      </c>
      <c r="E35" s="140" t="s">
        <v>632</v>
      </c>
    </row>
    <row r="36" spans="1:5" ht="15.75" customHeight="1" x14ac:dyDescent="0.3">
      <c r="A36" s="145" t="s">
        <v>627</v>
      </c>
      <c r="B36" s="140" t="s">
        <v>628</v>
      </c>
      <c r="C36" s="94"/>
      <c r="D36" s="141" t="s">
        <v>635</v>
      </c>
      <c r="E36" s="140" t="s">
        <v>636</v>
      </c>
    </row>
    <row r="37" spans="1:5" ht="15.75" customHeight="1" x14ac:dyDescent="0.2">
      <c r="A37" s="145" t="s">
        <v>311</v>
      </c>
      <c r="B37" s="140" t="s">
        <v>630</v>
      </c>
      <c r="C37" s="94"/>
      <c r="D37" s="229"/>
      <c r="E37" s="144"/>
    </row>
    <row r="38" spans="1:5" ht="15.75" customHeight="1" x14ac:dyDescent="0.3">
      <c r="A38" s="145" t="s">
        <v>633</v>
      </c>
      <c r="B38" s="140" t="s">
        <v>634</v>
      </c>
      <c r="C38" s="94"/>
    </row>
    <row r="39" spans="1:5" ht="15.75" customHeight="1" x14ac:dyDescent="0.3">
      <c r="A39" s="145" t="s">
        <v>637</v>
      </c>
      <c r="B39" s="140" t="s">
        <v>638</v>
      </c>
      <c r="C39" s="94"/>
      <c r="D39" s="234" t="s">
        <v>643</v>
      </c>
      <c r="E39" s="234"/>
    </row>
    <row r="40" spans="1:5" ht="15.75" customHeight="1" x14ac:dyDescent="0.3">
      <c r="A40" s="145" t="s">
        <v>639</v>
      </c>
      <c r="B40" s="140" t="s">
        <v>640</v>
      </c>
      <c r="C40" s="94"/>
      <c r="D40" s="140" t="s">
        <v>444</v>
      </c>
      <c r="E40" s="140" t="s">
        <v>1035</v>
      </c>
    </row>
    <row r="41" spans="1:5" ht="15.75" customHeight="1" x14ac:dyDescent="0.3">
      <c r="A41" s="145" t="s">
        <v>641</v>
      </c>
      <c r="B41" s="140" t="s">
        <v>642</v>
      </c>
      <c r="D41" s="141" t="s">
        <v>446</v>
      </c>
      <c r="E41" s="140" t="s">
        <v>1038</v>
      </c>
    </row>
    <row r="42" spans="1:5" ht="15.75" customHeight="1" x14ac:dyDescent="0.3">
      <c r="A42" s="145" t="s">
        <v>644</v>
      </c>
      <c r="B42" s="140" t="s">
        <v>645</v>
      </c>
      <c r="C42" s="94"/>
      <c r="D42" s="140" t="s">
        <v>440</v>
      </c>
      <c r="E42" s="140" t="s">
        <v>1037</v>
      </c>
    </row>
    <row r="43" spans="1:5" ht="15.75" customHeight="1" x14ac:dyDescent="0.3">
      <c r="A43" s="145" t="s">
        <v>646</v>
      </c>
      <c r="B43" s="140" t="s">
        <v>647</v>
      </c>
      <c r="C43" s="94"/>
      <c r="D43" s="140" t="s">
        <v>442</v>
      </c>
      <c r="E43" s="140" t="s">
        <v>1036</v>
      </c>
    </row>
    <row r="44" spans="1:5" ht="15.75" customHeight="1" x14ac:dyDescent="0.3">
      <c r="A44" s="145" t="s">
        <v>648</v>
      </c>
      <c r="B44" s="140" t="s">
        <v>649</v>
      </c>
      <c r="C44" s="94"/>
      <c r="D44" s="94"/>
      <c r="E44" s="94"/>
    </row>
    <row r="45" spans="1:5" ht="15.75" customHeight="1" x14ac:dyDescent="0.3">
      <c r="A45" s="145" t="s">
        <v>650</v>
      </c>
      <c r="B45" s="140" t="s">
        <v>651</v>
      </c>
      <c r="C45" s="94"/>
      <c r="D45" s="234" t="s">
        <v>652</v>
      </c>
      <c r="E45" s="234"/>
    </row>
    <row r="46" spans="1:5" ht="15.75" customHeight="1" x14ac:dyDescent="0.3">
      <c r="A46" s="145" t="s">
        <v>653</v>
      </c>
      <c r="B46" s="140" t="s">
        <v>654</v>
      </c>
      <c r="C46" s="94"/>
      <c r="D46" s="140" t="s">
        <v>364</v>
      </c>
      <c r="E46" s="140" t="s">
        <v>615</v>
      </c>
    </row>
    <row r="47" spans="1:5" ht="15.75" customHeight="1" x14ac:dyDescent="0.3">
      <c r="A47" s="145" t="s">
        <v>655</v>
      </c>
      <c r="B47" s="140" t="s">
        <v>656</v>
      </c>
      <c r="C47" s="94"/>
      <c r="D47" s="140" t="s">
        <v>365</v>
      </c>
      <c r="E47" s="140" t="s">
        <v>657</v>
      </c>
    </row>
    <row r="48" spans="1:5" ht="15.75" customHeight="1" x14ac:dyDescent="0.2">
      <c r="A48" s="215" t="s">
        <v>658</v>
      </c>
      <c r="B48" s="216" t="s">
        <v>659</v>
      </c>
      <c r="D48" s="144"/>
      <c r="E48" s="144"/>
    </row>
    <row r="49" spans="1:5" ht="15.75" customHeight="1" x14ac:dyDescent="0.2">
      <c r="A49" s="215" t="s">
        <v>660</v>
      </c>
      <c r="B49" s="216" t="s">
        <v>661</v>
      </c>
      <c r="C49" s="94"/>
      <c r="D49" s="94"/>
      <c r="E49" s="94"/>
    </row>
    <row r="50" spans="1:5" ht="15.75" customHeight="1" x14ac:dyDescent="0.2">
      <c r="A50" s="215" t="s">
        <v>662</v>
      </c>
      <c r="B50" s="216" t="s">
        <v>659</v>
      </c>
      <c r="C50" s="50"/>
      <c r="D50" s="234" t="s">
        <v>1010</v>
      </c>
      <c r="E50" s="234"/>
    </row>
    <row r="51" spans="1:5" ht="15.75" customHeight="1" x14ac:dyDescent="0.2">
      <c r="A51" s="215" t="s">
        <v>663</v>
      </c>
      <c r="B51" s="216" t="s">
        <v>659</v>
      </c>
      <c r="D51" s="140" t="s">
        <v>664</v>
      </c>
      <c r="E51" s="140" t="s">
        <v>665</v>
      </c>
    </row>
    <row r="52" spans="1:5" ht="15.75" customHeight="1" x14ac:dyDescent="0.2">
      <c r="A52" s="145" t="s">
        <v>327</v>
      </c>
      <c r="B52" s="140" t="s">
        <v>666</v>
      </c>
      <c r="D52" s="140" t="s">
        <v>667</v>
      </c>
      <c r="E52" s="140" t="s">
        <v>668</v>
      </c>
    </row>
    <row r="53" spans="1:5" ht="15.75" customHeight="1" x14ac:dyDescent="0.2">
      <c r="A53" s="83"/>
      <c r="B53" s="144"/>
      <c r="D53" s="144"/>
      <c r="E53" s="144"/>
    </row>
    <row r="54" spans="1:5" ht="15.75" customHeight="1" x14ac:dyDescent="0.2">
      <c r="A54" s="83" t="s">
        <v>669</v>
      </c>
      <c r="B54" s="144"/>
      <c r="D54" s="144"/>
      <c r="E54" s="144"/>
    </row>
    <row r="55" spans="1:5" ht="15.75" customHeight="1" x14ac:dyDescent="0.2">
      <c r="A55" s="146"/>
      <c r="B55" s="63"/>
      <c r="D55" s="36"/>
      <c r="E55" s="50"/>
    </row>
    <row r="56" spans="1:5" ht="15.75" customHeight="1" x14ac:dyDescent="0.2">
      <c r="A56" s="146"/>
      <c r="B56" s="63"/>
      <c r="D56" s="36"/>
      <c r="E56" s="50"/>
    </row>
    <row r="57" spans="1:5" ht="15.75" customHeight="1" x14ac:dyDescent="0.2">
      <c r="A57" s="234" t="s">
        <v>670</v>
      </c>
      <c r="B57" s="234"/>
      <c r="D57" s="235" t="s">
        <v>1011</v>
      </c>
      <c r="E57" s="235"/>
    </row>
    <row r="58" spans="1:5" ht="15.75" customHeight="1" x14ac:dyDescent="0.2">
      <c r="A58" s="102" t="s">
        <v>671</v>
      </c>
      <c r="B58" s="216" t="s">
        <v>661</v>
      </c>
      <c r="D58" s="2"/>
      <c r="E58" s="2" t="s">
        <v>672</v>
      </c>
    </row>
    <row r="59" spans="1:5" ht="15.75" customHeight="1" x14ac:dyDescent="0.2">
      <c r="A59" s="217" t="s">
        <v>673</v>
      </c>
      <c r="B59" s="216" t="s">
        <v>674</v>
      </c>
      <c r="D59" s="3" t="s">
        <v>675</v>
      </c>
      <c r="E59" s="2" t="s">
        <v>676</v>
      </c>
    </row>
    <row r="60" spans="1:5" ht="15.75" customHeight="1" x14ac:dyDescent="0.2">
      <c r="A60" s="147"/>
      <c r="B60" s="148"/>
      <c r="C60" s="94"/>
      <c r="D60" s="3" t="s">
        <v>677</v>
      </c>
      <c r="E60" s="2" t="s">
        <v>678</v>
      </c>
    </row>
    <row r="61" spans="1:5" ht="15.75" customHeight="1" x14ac:dyDescent="0.2">
      <c r="A61" s="234" t="s">
        <v>1012</v>
      </c>
      <c r="B61" s="234"/>
      <c r="C61" s="94"/>
      <c r="D61" s="3" t="s">
        <v>679</v>
      </c>
      <c r="E61" s="2" t="s">
        <v>680</v>
      </c>
    </row>
    <row r="62" spans="1:5" ht="15.75" customHeight="1" x14ac:dyDescent="0.2">
      <c r="A62" s="4"/>
      <c r="B62" s="2" t="s">
        <v>672</v>
      </c>
      <c r="C62" s="94"/>
      <c r="D62" s="3" t="s">
        <v>681</v>
      </c>
      <c r="E62" s="2" t="s">
        <v>682</v>
      </c>
    </row>
    <row r="63" spans="1:5" ht="15.75" customHeight="1" x14ac:dyDescent="0.2">
      <c r="A63" s="149" t="s">
        <v>683</v>
      </c>
      <c r="B63" s="2" t="s">
        <v>684</v>
      </c>
      <c r="C63" s="94"/>
      <c r="D63" s="3" t="s">
        <v>685</v>
      </c>
      <c r="E63" s="2" t="s">
        <v>686</v>
      </c>
    </row>
    <row r="64" spans="1:5" ht="15.75" customHeight="1" x14ac:dyDescent="0.2">
      <c r="A64" s="149" t="s">
        <v>687</v>
      </c>
      <c r="B64" s="2" t="s">
        <v>688</v>
      </c>
      <c r="C64" s="94"/>
      <c r="D64" s="87" t="s">
        <v>1031</v>
      </c>
      <c r="E64" s="2" t="s">
        <v>689</v>
      </c>
    </row>
    <row r="65" spans="1:5" ht="15.75" customHeight="1" x14ac:dyDescent="0.2">
      <c r="A65" s="150" t="s">
        <v>690</v>
      </c>
      <c r="B65" s="2" t="s">
        <v>691</v>
      </c>
      <c r="C65" s="94"/>
      <c r="D65" s="3" t="s">
        <v>692</v>
      </c>
      <c r="E65" s="2" t="s">
        <v>693</v>
      </c>
    </row>
    <row r="66" spans="1:5" ht="15.75" customHeight="1" x14ac:dyDescent="0.2">
      <c r="A66" s="149" t="s">
        <v>694</v>
      </c>
      <c r="B66" s="2" t="s">
        <v>695</v>
      </c>
      <c r="C66" s="94"/>
      <c r="D66" s="3" t="s">
        <v>696</v>
      </c>
      <c r="E66" s="2" t="s">
        <v>697</v>
      </c>
    </row>
    <row r="67" spans="1:5" ht="15.75" customHeight="1" x14ac:dyDescent="0.2">
      <c r="A67" s="149" t="s">
        <v>698</v>
      </c>
      <c r="B67" s="2" t="s">
        <v>699</v>
      </c>
      <c r="C67" s="94"/>
      <c r="D67" s="3" t="s">
        <v>700</v>
      </c>
      <c r="E67" s="2" t="s">
        <v>701</v>
      </c>
    </row>
    <row r="68" spans="1:5" ht="15.75" customHeight="1" x14ac:dyDescent="0.2">
      <c r="A68" s="158" t="s">
        <v>1040</v>
      </c>
      <c r="B68" s="49" t="s">
        <v>1041</v>
      </c>
      <c r="C68" s="94"/>
      <c r="D68" s="3" t="s">
        <v>702</v>
      </c>
      <c r="E68" s="2" t="s">
        <v>703</v>
      </c>
    </row>
    <row r="69" spans="1:5" ht="15.75" customHeight="1" x14ac:dyDescent="0.2">
      <c r="C69" s="94"/>
      <c r="D69" s="3" t="s">
        <v>704</v>
      </c>
      <c r="E69" s="2" t="s">
        <v>705</v>
      </c>
    </row>
    <row r="70" spans="1:5" ht="15.75" customHeight="1" x14ac:dyDescent="0.2">
      <c r="A70" s="238" t="s">
        <v>1046</v>
      </c>
      <c r="B70" s="238"/>
      <c r="C70" s="94"/>
      <c r="D70" s="3" t="s">
        <v>706</v>
      </c>
      <c r="E70" s="2" t="s">
        <v>707</v>
      </c>
    </row>
    <row r="71" spans="1:5" ht="15.75" customHeight="1" x14ac:dyDescent="0.2">
      <c r="A71" s="151"/>
      <c r="B71" s="2" t="s">
        <v>672</v>
      </c>
      <c r="C71" s="94"/>
      <c r="D71" s="3" t="s">
        <v>709</v>
      </c>
      <c r="E71" s="2" t="s">
        <v>710</v>
      </c>
    </row>
    <row r="72" spans="1:5" ht="15.75" customHeight="1" x14ac:dyDescent="0.2">
      <c r="A72" s="152" t="s">
        <v>634</v>
      </c>
      <c r="B72" s="2" t="s">
        <v>708</v>
      </c>
      <c r="C72" s="94"/>
      <c r="D72" s="3" t="s">
        <v>712</v>
      </c>
      <c r="E72" s="2" t="s">
        <v>713</v>
      </c>
    </row>
    <row r="73" spans="1:5" ht="15.75" customHeight="1" x14ac:dyDescent="0.2">
      <c r="A73" s="152" t="s">
        <v>638</v>
      </c>
      <c r="B73" s="2" t="s">
        <v>711</v>
      </c>
      <c r="C73" s="94"/>
      <c r="D73" s="3" t="s">
        <v>715</v>
      </c>
      <c r="E73" s="2" t="s">
        <v>716</v>
      </c>
    </row>
    <row r="74" spans="1:5" ht="15.75" customHeight="1" x14ac:dyDescent="0.2">
      <c r="A74" s="152" t="s">
        <v>642</v>
      </c>
      <c r="B74" s="2" t="s">
        <v>714</v>
      </c>
      <c r="C74" s="94"/>
      <c r="D74" s="3" t="s">
        <v>719</v>
      </c>
      <c r="E74" s="2" t="s">
        <v>720</v>
      </c>
    </row>
    <row r="75" spans="1:5" ht="15.75" customHeight="1" x14ac:dyDescent="0.2">
      <c r="A75" s="152" t="s">
        <v>717</v>
      </c>
      <c r="B75" s="2" t="s">
        <v>718</v>
      </c>
      <c r="C75" s="94"/>
      <c r="D75" s="3" t="s">
        <v>721</v>
      </c>
      <c r="E75" s="2" t="s">
        <v>722</v>
      </c>
    </row>
    <row r="76" spans="1:5" ht="15.75" customHeight="1" x14ac:dyDescent="0.2">
      <c r="C76" s="94"/>
      <c r="D76" s="3" t="s">
        <v>724</v>
      </c>
      <c r="E76" s="2" t="s">
        <v>725</v>
      </c>
    </row>
    <row r="77" spans="1:5" ht="15.75" customHeight="1" x14ac:dyDescent="0.2">
      <c r="A77" s="235" t="s">
        <v>723</v>
      </c>
      <c r="B77" s="235"/>
      <c r="C77" s="94"/>
      <c r="D77" s="3" t="s">
        <v>726</v>
      </c>
      <c r="E77" s="2" t="s">
        <v>727</v>
      </c>
    </row>
    <row r="78" spans="1:5" ht="15.75" customHeight="1" x14ac:dyDescent="0.2">
      <c r="A78" s="2"/>
      <c r="B78" s="49" t="s">
        <v>672</v>
      </c>
      <c r="C78" s="94"/>
      <c r="D78" s="3" t="s">
        <v>729</v>
      </c>
      <c r="E78" s="2" t="s">
        <v>730</v>
      </c>
    </row>
    <row r="79" spans="1:5" ht="15.75" customHeight="1" x14ac:dyDescent="0.2">
      <c r="A79" s="3" t="s">
        <v>1</v>
      </c>
      <c r="B79" s="2" t="s">
        <v>728</v>
      </c>
      <c r="C79" s="94"/>
      <c r="D79" s="3" t="s">
        <v>732</v>
      </c>
      <c r="E79" s="2" t="s">
        <v>733</v>
      </c>
    </row>
    <row r="80" spans="1:5" ht="15.75" customHeight="1" x14ac:dyDescent="0.2">
      <c r="A80" s="3" t="s">
        <v>2</v>
      </c>
      <c r="B80" s="2" t="s">
        <v>731</v>
      </c>
      <c r="C80" s="94"/>
      <c r="D80" s="3" t="s">
        <v>734</v>
      </c>
      <c r="E80" s="2" t="s">
        <v>735</v>
      </c>
    </row>
    <row r="81" spans="1:5" ht="15.75" customHeight="1" x14ac:dyDescent="0.2">
      <c r="A81" s="4" t="s">
        <v>3</v>
      </c>
      <c r="B81" s="2"/>
      <c r="C81" s="94"/>
      <c r="D81" s="3" t="s">
        <v>736</v>
      </c>
      <c r="E81" s="2" t="s">
        <v>737</v>
      </c>
    </row>
    <row r="82" spans="1:5" ht="15.75" customHeight="1" x14ac:dyDescent="0.2">
      <c r="A82" s="4" t="s">
        <v>4</v>
      </c>
      <c r="B82" s="2"/>
      <c r="C82" s="94"/>
      <c r="D82" s="4" t="s">
        <v>738</v>
      </c>
      <c r="E82" s="2" t="s">
        <v>739</v>
      </c>
    </row>
    <row r="83" spans="1:5" ht="15.75" customHeight="1" x14ac:dyDescent="0.2">
      <c r="A83" s="4" t="s">
        <v>5</v>
      </c>
      <c r="B83" s="2"/>
      <c r="C83" s="94"/>
      <c r="D83" s="3" t="s">
        <v>742</v>
      </c>
      <c r="E83" s="2" t="s">
        <v>743</v>
      </c>
    </row>
    <row r="84" spans="1:5" ht="15.75" customHeight="1" x14ac:dyDescent="0.2">
      <c r="A84" s="3" t="s">
        <v>740</v>
      </c>
      <c r="B84" s="2" t="s">
        <v>741</v>
      </c>
      <c r="C84" s="94"/>
      <c r="D84" s="3" t="s">
        <v>745</v>
      </c>
      <c r="E84" s="2" t="s">
        <v>746</v>
      </c>
    </row>
    <row r="85" spans="1:5" ht="15.75" customHeight="1" x14ac:dyDescent="0.2">
      <c r="A85" s="4" t="s">
        <v>6</v>
      </c>
      <c r="B85" s="2" t="s">
        <v>744</v>
      </c>
      <c r="C85" s="94"/>
      <c r="D85" s="3" t="s">
        <v>747</v>
      </c>
      <c r="E85" s="2" t="s">
        <v>748</v>
      </c>
    </row>
    <row r="86" spans="1:5" ht="15.75" customHeight="1" x14ac:dyDescent="0.2">
      <c r="C86" s="94"/>
      <c r="D86" s="3" t="s">
        <v>750</v>
      </c>
      <c r="E86" s="2" t="s">
        <v>751</v>
      </c>
    </row>
    <row r="87" spans="1:5" ht="15.75" customHeight="1" x14ac:dyDescent="0.2">
      <c r="A87" s="236" t="s">
        <v>749</v>
      </c>
      <c r="B87" s="236"/>
      <c r="C87" s="94"/>
      <c r="D87" s="3" t="s">
        <v>752</v>
      </c>
      <c r="E87" s="2" t="s">
        <v>753</v>
      </c>
    </row>
    <row r="88" spans="1:5" ht="15.75" customHeight="1" x14ac:dyDescent="0.2">
      <c r="A88" s="2"/>
      <c r="B88" s="49" t="s">
        <v>672</v>
      </c>
      <c r="C88" s="94"/>
      <c r="D88" s="3" t="s">
        <v>755</v>
      </c>
      <c r="E88" s="2" t="s">
        <v>756</v>
      </c>
    </row>
    <row r="89" spans="1:5" ht="15.75" customHeight="1" x14ac:dyDescent="0.2">
      <c r="A89" s="4" t="s">
        <v>0</v>
      </c>
      <c r="B89" s="2" t="s">
        <v>754</v>
      </c>
      <c r="C89" s="94"/>
      <c r="D89" s="3" t="s">
        <v>757</v>
      </c>
      <c r="E89" s="2" t="s">
        <v>758</v>
      </c>
    </row>
    <row r="90" spans="1:5" ht="15.75" customHeight="1" x14ac:dyDescent="0.2">
      <c r="A90" s="94"/>
      <c r="B90" s="94"/>
      <c r="C90" s="94"/>
      <c r="D90" s="3" t="s">
        <v>759</v>
      </c>
      <c r="E90" s="2" t="s">
        <v>760</v>
      </c>
    </row>
    <row r="91" spans="1:5" ht="15.75" customHeight="1" x14ac:dyDescent="0.2">
      <c r="A91" s="237" t="s">
        <v>1013</v>
      </c>
      <c r="B91" s="237"/>
      <c r="C91" s="94"/>
      <c r="D91" s="3" t="s">
        <v>761</v>
      </c>
      <c r="E91" s="2" t="s">
        <v>762</v>
      </c>
    </row>
    <row r="92" spans="1:5" ht="15.75" customHeight="1" x14ac:dyDescent="0.2">
      <c r="A92" s="2"/>
      <c r="B92" s="2" t="s">
        <v>672</v>
      </c>
      <c r="C92" s="94"/>
      <c r="D92" s="3" t="s">
        <v>763</v>
      </c>
      <c r="E92" s="2" t="s">
        <v>764</v>
      </c>
    </row>
    <row r="93" spans="1:5" ht="15.75" customHeight="1" x14ac:dyDescent="0.2">
      <c r="A93" s="3" t="s">
        <v>765</v>
      </c>
      <c r="B93" s="2" t="s">
        <v>766</v>
      </c>
      <c r="D93" s="3" t="s">
        <v>767</v>
      </c>
      <c r="E93" s="2" t="s">
        <v>768</v>
      </c>
    </row>
    <row r="94" spans="1:5" ht="15.75" customHeight="1" x14ac:dyDescent="0.2">
      <c r="A94" s="3" t="s">
        <v>769</v>
      </c>
      <c r="B94" s="2" t="s">
        <v>770</v>
      </c>
      <c r="D94" s="3" t="s">
        <v>771</v>
      </c>
      <c r="E94" s="2" t="s">
        <v>772</v>
      </c>
    </row>
    <row r="95" spans="1:5" ht="15.75" customHeight="1" x14ac:dyDescent="0.2">
      <c r="A95" s="3" t="s">
        <v>773</v>
      </c>
      <c r="B95" s="2" t="s">
        <v>774</v>
      </c>
      <c r="D95" s="3" t="s">
        <v>775</v>
      </c>
      <c r="E95" s="2" t="s">
        <v>776</v>
      </c>
    </row>
    <row r="96" spans="1:5" ht="15.75" customHeight="1" x14ac:dyDescent="0.2">
      <c r="A96" s="3" t="s">
        <v>777</v>
      </c>
      <c r="B96" s="2" t="s">
        <v>778</v>
      </c>
      <c r="D96" s="3" t="s">
        <v>779</v>
      </c>
      <c r="E96" s="2" t="s">
        <v>780</v>
      </c>
    </row>
    <row r="97" spans="1:5" ht="15.75" customHeight="1" x14ac:dyDescent="0.2">
      <c r="A97" s="36"/>
      <c r="B97" s="94"/>
      <c r="D97" s="36"/>
      <c r="E97" s="94"/>
    </row>
    <row r="98" spans="1:5" ht="15.75" customHeight="1" x14ac:dyDescent="0.2">
      <c r="A98" s="36"/>
      <c r="B98" s="94"/>
      <c r="D98" s="36"/>
      <c r="E98" s="94"/>
    </row>
    <row r="99" spans="1:5" ht="15.75" customHeight="1" x14ac:dyDescent="0.2">
      <c r="A99" s="83" t="s">
        <v>669</v>
      </c>
      <c r="B99" s="94"/>
      <c r="D99" s="36"/>
      <c r="E99" s="94"/>
    </row>
    <row r="100" spans="1:5" ht="15.75" customHeight="1" x14ac:dyDescent="0.2">
      <c r="A100" s="94"/>
      <c r="B100" s="94"/>
      <c r="D100" s="36"/>
      <c r="E100" s="94"/>
    </row>
    <row r="101" spans="1:5" ht="15.75" customHeight="1" x14ac:dyDescent="0.2">
      <c r="D101" s="36"/>
      <c r="E101" s="94"/>
    </row>
    <row r="102" spans="1:5" ht="15.75" customHeight="1" x14ac:dyDescent="0.2">
      <c r="A102" s="234" t="s">
        <v>1014</v>
      </c>
      <c r="B102" s="234"/>
      <c r="D102" s="234" t="s">
        <v>1014</v>
      </c>
      <c r="E102" s="234"/>
    </row>
    <row r="103" spans="1:5" ht="15.75" customHeight="1" x14ac:dyDescent="0.2">
      <c r="A103" s="2"/>
      <c r="B103" s="2" t="s">
        <v>672</v>
      </c>
      <c r="D103" s="2"/>
      <c r="E103" s="2" t="s">
        <v>672</v>
      </c>
    </row>
    <row r="104" spans="1:5" ht="15.75" customHeight="1" x14ac:dyDescent="0.2">
      <c r="A104" s="3" t="s">
        <v>781</v>
      </c>
      <c r="B104" s="2" t="s">
        <v>782</v>
      </c>
      <c r="D104" s="3" t="s">
        <v>787</v>
      </c>
      <c r="E104" s="2" t="s">
        <v>788</v>
      </c>
    </row>
    <row r="105" spans="1:5" ht="15.75" customHeight="1" x14ac:dyDescent="0.2">
      <c r="A105" s="3" t="s">
        <v>785</v>
      </c>
      <c r="B105" s="2" t="s">
        <v>786</v>
      </c>
      <c r="D105" s="3" t="s">
        <v>789</v>
      </c>
      <c r="E105" s="2" t="s">
        <v>790</v>
      </c>
    </row>
    <row r="106" spans="1:5" ht="15.75" customHeight="1" x14ac:dyDescent="0.2">
      <c r="A106" s="4" t="s">
        <v>775</v>
      </c>
      <c r="B106" s="2" t="s">
        <v>776</v>
      </c>
      <c r="D106" s="3" t="s">
        <v>793</v>
      </c>
      <c r="E106" s="2" t="s">
        <v>794</v>
      </c>
    </row>
    <row r="107" spans="1:5" ht="15.75" customHeight="1" x14ac:dyDescent="0.2">
      <c r="A107" s="3" t="s">
        <v>791</v>
      </c>
      <c r="B107" s="2" t="s">
        <v>792</v>
      </c>
      <c r="D107" s="3" t="s">
        <v>795</v>
      </c>
      <c r="E107" s="2" t="s">
        <v>796</v>
      </c>
    </row>
    <row r="108" spans="1:5" ht="15.75" customHeight="1" x14ac:dyDescent="0.2">
      <c r="A108" s="4" t="s">
        <v>763</v>
      </c>
      <c r="B108" s="2" t="s">
        <v>764</v>
      </c>
      <c r="D108" s="3" t="s">
        <v>799</v>
      </c>
      <c r="E108" s="2" t="s">
        <v>800</v>
      </c>
    </row>
    <row r="109" spans="1:5" ht="15.75" customHeight="1" x14ac:dyDescent="0.2">
      <c r="A109" s="3" t="s">
        <v>797</v>
      </c>
      <c r="B109" s="2" t="s">
        <v>798</v>
      </c>
      <c r="D109" s="3" t="s">
        <v>803</v>
      </c>
      <c r="E109" s="2" t="s">
        <v>804</v>
      </c>
    </row>
    <row r="110" spans="1:5" ht="15.75" customHeight="1" x14ac:dyDescent="0.2">
      <c r="A110" s="3" t="s">
        <v>801</v>
      </c>
      <c r="B110" s="2" t="s">
        <v>802</v>
      </c>
      <c r="D110" s="3" t="s">
        <v>805</v>
      </c>
      <c r="E110" s="2" t="s">
        <v>806</v>
      </c>
    </row>
    <row r="111" spans="1:5" ht="15.75" customHeight="1" x14ac:dyDescent="0.2">
      <c r="A111" s="4" t="s">
        <v>767</v>
      </c>
      <c r="B111" s="2" t="s">
        <v>768</v>
      </c>
      <c r="D111" s="3" t="s">
        <v>809</v>
      </c>
      <c r="E111" s="2" t="s">
        <v>810</v>
      </c>
    </row>
    <row r="112" spans="1:5" ht="15.75" customHeight="1" x14ac:dyDescent="0.2">
      <c r="A112" s="3" t="s">
        <v>807</v>
      </c>
      <c r="B112" s="2" t="s">
        <v>808</v>
      </c>
      <c r="D112" s="3" t="s">
        <v>813</v>
      </c>
      <c r="E112" s="2" t="s">
        <v>814</v>
      </c>
    </row>
    <row r="113" spans="1:5" ht="15.75" customHeight="1" x14ac:dyDescent="0.2">
      <c r="A113" s="3" t="s">
        <v>811</v>
      </c>
      <c r="B113" s="2" t="s">
        <v>812</v>
      </c>
      <c r="D113" s="3" t="s">
        <v>817</v>
      </c>
      <c r="E113" s="2" t="s">
        <v>818</v>
      </c>
    </row>
    <row r="114" spans="1:5" ht="15.75" customHeight="1" x14ac:dyDescent="0.2">
      <c r="A114" s="3" t="s">
        <v>815</v>
      </c>
      <c r="B114" s="2" t="s">
        <v>816</v>
      </c>
      <c r="D114" s="3" t="s">
        <v>821</v>
      </c>
      <c r="E114" s="2" t="s">
        <v>822</v>
      </c>
    </row>
    <row r="115" spans="1:5" ht="15.75" customHeight="1" x14ac:dyDescent="0.2">
      <c r="A115" s="3" t="s">
        <v>819</v>
      </c>
      <c r="B115" s="2" t="s">
        <v>820</v>
      </c>
      <c r="D115" s="3" t="s">
        <v>825</v>
      </c>
      <c r="E115" s="2" t="s">
        <v>826</v>
      </c>
    </row>
    <row r="116" spans="1:5" ht="15.75" customHeight="1" x14ac:dyDescent="0.2">
      <c r="A116" s="3" t="s">
        <v>823</v>
      </c>
      <c r="B116" s="2" t="s">
        <v>824</v>
      </c>
      <c r="D116" s="4" t="s">
        <v>829</v>
      </c>
      <c r="E116" s="2" t="s">
        <v>830</v>
      </c>
    </row>
    <row r="117" spans="1:5" ht="15.75" customHeight="1" x14ac:dyDescent="0.2">
      <c r="A117" s="3" t="s">
        <v>827</v>
      </c>
      <c r="B117" s="2" t="s">
        <v>828</v>
      </c>
      <c r="D117" s="230" t="s">
        <v>1048</v>
      </c>
      <c r="E117" s="232" t="s">
        <v>833</v>
      </c>
    </row>
    <row r="118" spans="1:5" ht="15.75" customHeight="1" x14ac:dyDescent="0.2">
      <c r="A118" s="3" t="s">
        <v>831</v>
      </c>
      <c r="B118" s="2" t="s">
        <v>832</v>
      </c>
      <c r="D118" s="231"/>
      <c r="E118" s="233"/>
    </row>
    <row r="119" spans="1:5" ht="15.75" customHeight="1" x14ac:dyDescent="0.2">
      <c r="A119" s="3" t="s">
        <v>834</v>
      </c>
      <c r="B119" s="2" t="s">
        <v>835</v>
      </c>
      <c r="D119" s="3" t="s">
        <v>836</v>
      </c>
      <c r="E119" s="2" t="s">
        <v>837</v>
      </c>
    </row>
    <row r="120" spans="1:5" ht="15.75" customHeight="1" x14ac:dyDescent="0.2">
      <c r="A120" s="3" t="s">
        <v>838</v>
      </c>
      <c r="B120" s="2" t="s">
        <v>839</v>
      </c>
      <c r="D120" s="3" t="s">
        <v>840</v>
      </c>
      <c r="E120" s="2" t="s">
        <v>841</v>
      </c>
    </row>
    <row r="121" spans="1:5" ht="15.75" customHeight="1" x14ac:dyDescent="0.2">
      <c r="A121" s="87" t="s">
        <v>1032</v>
      </c>
      <c r="B121" s="2" t="s">
        <v>842</v>
      </c>
      <c r="D121" s="3" t="s">
        <v>843</v>
      </c>
      <c r="E121" s="2" t="s">
        <v>844</v>
      </c>
    </row>
    <row r="122" spans="1:5" ht="15.75" customHeight="1" x14ac:dyDescent="0.2">
      <c r="A122" s="3" t="s">
        <v>845</v>
      </c>
      <c r="B122" s="2" t="s">
        <v>846</v>
      </c>
      <c r="D122" s="3" t="s">
        <v>847</v>
      </c>
      <c r="E122" s="2" t="s">
        <v>848</v>
      </c>
    </row>
    <row r="123" spans="1:5" ht="15.75" customHeight="1" x14ac:dyDescent="0.2">
      <c r="A123" s="3" t="s">
        <v>765</v>
      </c>
      <c r="B123" s="2" t="s">
        <v>766</v>
      </c>
      <c r="D123" s="3" t="s">
        <v>849</v>
      </c>
      <c r="E123" s="2" t="s">
        <v>850</v>
      </c>
    </row>
    <row r="124" spans="1:5" ht="15.75" customHeight="1" x14ac:dyDescent="0.2">
      <c r="A124" s="3" t="s">
        <v>851</v>
      </c>
      <c r="B124" s="2" t="s">
        <v>852</v>
      </c>
      <c r="D124" s="3" t="s">
        <v>853</v>
      </c>
      <c r="E124" s="2" t="s">
        <v>854</v>
      </c>
    </row>
    <row r="125" spans="1:5" ht="15.75" customHeight="1" x14ac:dyDescent="0.2">
      <c r="A125" s="3" t="s">
        <v>855</v>
      </c>
      <c r="B125" s="2" t="s">
        <v>856</v>
      </c>
      <c r="D125" s="3" t="s">
        <v>857</v>
      </c>
      <c r="E125" s="2" t="s">
        <v>858</v>
      </c>
    </row>
    <row r="126" spans="1:5" ht="15.75" customHeight="1" x14ac:dyDescent="0.2">
      <c r="A126" s="3" t="s">
        <v>859</v>
      </c>
      <c r="B126" s="2" t="s">
        <v>860</v>
      </c>
      <c r="D126" s="3" t="s">
        <v>861</v>
      </c>
      <c r="E126" s="2" t="s">
        <v>862</v>
      </c>
    </row>
    <row r="127" spans="1:5" ht="15.75" customHeight="1" x14ac:dyDescent="0.2">
      <c r="A127" s="3" t="s">
        <v>863</v>
      </c>
      <c r="B127" s="2" t="s">
        <v>864</v>
      </c>
      <c r="D127" s="3" t="s">
        <v>865</v>
      </c>
      <c r="E127" s="2" t="s">
        <v>866</v>
      </c>
    </row>
    <row r="128" spans="1:5" ht="15.75" customHeight="1" x14ac:dyDescent="0.2">
      <c r="A128" s="3" t="s">
        <v>867</v>
      </c>
      <c r="B128" s="2" t="s">
        <v>868</v>
      </c>
      <c r="D128" s="3" t="s">
        <v>869</v>
      </c>
      <c r="E128" s="2" t="s">
        <v>870</v>
      </c>
    </row>
    <row r="129" spans="1:5" ht="15.75" customHeight="1" x14ac:dyDescent="0.2">
      <c r="A129" s="3" t="s">
        <v>871</v>
      </c>
      <c r="B129" s="2" t="s">
        <v>872</v>
      </c>
      <c r="D129" s="3" t="s">
        <v>873</v>
      </c>
      <c r="E129" s="2" t="s">
        <v>874</v>
      </c>
    </row>
    <row r="130" spans="1:5" ht="15.75" customHeight="1" x14ac:dyDescent="0.2">
      <c r="A130" s="152" t="s">
        <v>875</v>
      </c>
      <c r="B130" s="153" t="s">
        <v>876</v>
      </c>
      <c r="D130" s="3" t="s">
        <v>877</v>
      </c>
      <c r="E130" s="2" t="s">
        <v>878</v>
      </c>
    </row>
    <row r="131" spans="1:5" ht="15.75" customHeight="1" x14ac:dyDescent="0.2">
      <c r="A131" s="4" t="s">
        <v>879</v>
      </c>
      <c r="B131" s="2" t="s">
        <v>880</v>
      </c>
      <c r="D131" s="3" t="s">
        <v>881</v>
      </c>
      <c r="E131" s="2" t="s">
        <v>882</v>
      </c>
    </row>
    <row r="132" spans="1:5" ht="15.75" customHeight="1" x14ac:dyDescent="0.2">
      <c r="A132" s="4" t="s">
        <v>883</v>
      </c>
      <c r="B132" s="2" t="s">
        <v>884</v>
      </c>
      <c r="D132" s="3" t="s">
        <v>885</v>
      </c>
      <c r="E132" s="2" t="s">
        <v>886</v>
      </c>
    </row>
    <row r="133" spans="1:5" ht="15.75" customHeight="1" x14ac:dyDescent="0.2">
      <c r="A133" s="3" t="s">
        <v>887</v>
      </c>
      <c r="B133" s="2" t="s">
        <v>888</v>
      </c>
      <c r="D133" s="3" t="s">
        <v>889</v>
      </c>
      <c r="E133" s="2" t="s">
        <v>890</v>
      </c>
    </row>
    <row r="134" spans="1:5" ht="15.75" customHeight="1" x14ac:dyDescent="0.2">
      <c r="A134" s="3" t="s">
        <v>891</v>
      </c>
      <c r="B134" s="2" t="s">
        <v>892</v>
      </c>
      <c r="D134" s="4" t="s">
        <v>893</v>
      </c>
      <c r="E134" s="2" t="s">
        <v>780</v>
      </c>
    </row>
    <row r="135" spans="1:5" ht="15.75" customHeight="1" x14ac:dyDescent="0.2">
      <c r="A135" s="3" t="s">
        <v>894</v>
      </c>
      <c r="B135" s="2" t="s">
        <v>895</v>
      </c>
      <c r="D135" s="3" t="s">
        <v>896</v>
      </c>
      <c r="E135" s="2" t="s">
        <v>897</v>
      </c>
    </row>
    <row r="136" spans="1:5" ht="15.75" customHeight="1" x14ac:dyDescent="0.2">
      <c r="A136" s="4" t="s">
        <v>898</v>
      </c>
      <c r="B136" s="2" t="s">
        <v>899</v>
      </c>
      <c r="D136" s="3" t="s">
        <v>900</v>
      </c>
      <c r="E136" s="2" t="s">
        <v>901</v>
      </c>
    </row>
    <row r="137" spans="1:5" ht="15.75" customHeight="1" x14ac:dyDescent="0.2">
      <c r="A137" s="3" t="s">
        <v>902</v>
      </c>
      <c r="B137" s="2" t="s">
        <v>903</v>
      </c>
      <c r="D137" s="3" t="s">
        <v>904</v>
      </c>
      <c r="E137" s="2" t="s">
        <v>905</v>
      </c>
    </row>
    <row r="138" spans="1:5" ht="15.75" customHeight="1" x14ac:dyDescent="0.2">
      <c r="A138" s="4" t="s">
        <v>906</v>
      </c>
      <c r="B138" s="2" t="s">
        <v>907</v>
      </c>
      <c r="D138" s="3" t="s">
        <v>908</v>
      </c>
      <c r="E138" s="2" t="s">
        <v>909</v>
      </c>
    </row>
    <row r="139" spans="1:5" ht="15.75" customHeight="1" x14ac:dyDescent="0.2">
      <c r="A139" s="3" t="s">
        <v>910</v>
      </c>
      <c r="B139" s="2" t="s">
        <v>911</v>
      </c>
      <c r="D139" s="3" t="s">
        <v>912</v>
      </c>
      <c r="E139" s="2" t="s">
        <v>913</v>
      </c>
    </row>
    <row r="140" spans="1:5" ht="15.75" customHeight="1" x14ac:dyDescent="0.2">
      <c r="A140" s="3" t="s">
        <v>914</v>
      </c>
      <c r="B140" s="2" t="s">
        <v>915</v>
      </c>
      <c r="D140" s="3" t="s">
        <v>916</v>
      </c>
      <c r="E140" s="2" t="s">
        <v>917</v>
      </c>
    </row>
    <row r="141" spans="1:5" ht="15.75" customHeight="1" x14ac:dyDescent="0.2">
      <c r="A141" s="3" t="s">
        <v>918</v>
      </c>
      <c r="B141" s="2" t="s">
        <v>919</v>
      </c>
      <c r="D141" s="3" t="s">
        <v>920</v>
      </c>
      <c r="E141" s="2" t="s">
        <v>921</v>
      </c>
    </row>
    <row r="142" spans="1:5" ht="15.75" customHeight="1" x14ac:dyDescent="0.2">
      <c r="A142" s="3" t="s">
        <v>922</v>
      </c>
      <c r="B142" s="2" t="s">
        <v>923</v>
      </c>
      <c r="D142" s="3" t="s">
        <v>924</v>
      </c>
      <c r="E142" s="2" t="s">
        <v>925</v>
      </c>
    </row>
    <row r="143" spans="1:5" ht="15.75" customHeight="1" x14ac:dyDescent="0.2">
      <c r="A143" s="4" t="s">
        <v>926</v>
      </c>
      <c r="B143" s="2" t="s">
        <v>927</v>
      </c>
      <c r="D143" s="3" t="s">
        <v>928</v>
      </c>
      <c r="E143" s="2" t="s">
        <v>929</v>
      </c>
    </row>
    <row r="144" spans="1:5" ht="15.75" customHeight="1" x14ac:dyDescent="0.2">
      <c r="A144" s="3" t="s">
        <v>930</v>
      </c>
      <c r="B144" s="2" t="s">
        <v>931</v>
      </c>
      <c r="D144" s="3" t="s">
        <v>932</v>
      </c>
      <c r="E144" s="2" t="s">
        <v>933</v>
      </c>
    </row>
    <row r="145" spans="1:5" ht="15.75" customHeight="1" x14ac:dyDescent="0.2">
      <c r="A145" s="3" t="s">
        <v>934</v>
      </c>
      <c r="B145" s="2" t="s">
        <v>935</v>
      </c>
      <c r="D145" s="230" t="s">
        <v>1047</v>
      </c>
      <c r="E145" s="232" t="s">
        <v>936</v>
      </c>
    </row>
    <row r="146" spans="1:5" ht="15.75" customHeight="1" x14ac:dyDescent="0.2">
      <c r="A146" s="3" t="s">
        <v>783</v>
      </c>
      <c r="B146" s="2" t="s">
        <v>784</v>
      </c>
      <c r="D146" s="231"/>
      <c r="E146" s="233"/>
    </row>
    <row r="147" spans="1:5" ht="15.75" customHeight="1" x14ac:dyDescent="0.2"/>
    <row r="148" spans="1:5" ht="15.75" customHeight="1" x14ac:dyDescent="0.2">
      <c r="A148" s="83" t="s">
        <v>669</v>
      </c>
    </row>
  </sheetData>
  <mergeCells count="24">
    <mergeCell ref="A61:B61"/>
    <mergeCell ref="A70:B70"/>
    <mergeCell ref="A57:B57"/>
    <mergeCell ref="D57:E57"/>
    <mergeCell ref="A1:E1"/>
    <mergeCell ref="A4:B4"/>
    <mergeCell ref="D4:E4"/>
    <mergeCell ref="A7:A8"/>
    <mergeCell ref="B7:B8"/>
    <mergeCell ref="A17:B17"/>
    <mergeCell ref="A26:B26"/>
    <mergeCell ref="A30:B30"/>
    <mergeCell ref="D39:E39"/>
    <mergeCell ref="D45:E45"/>
    <mergeCell ref="D50:E50"/>
    <mergeCell ref="D145:D146"/>
    <mergeCell ref="E145:E146"/>
    <mergeCell ref="D102:E102"/>
    <mergeCell ref="A77:B77"/>
    <mergeCell ref="A87:B87"/>
    <mergeCell ref="A91:B91"/>
    <mergeCell ref="D117:D118"/>
    <mergeCell ref="E117:E118"/>
    <mergeCell ref="A102:B102"/>
  </mergeCells>
  <printOptions horizontalCentered="1"/>
  <pageMargins left="0.7" right="0.7" top="0.75" bottom="0.75" header="0.3" footer="0.3"/>
  <pageSetup scale="74" firstPageNumber="2" orientation="portrait" r:id="rId1"/>
  <headerFooter scaleWithDoc="0">
    <oddHeader>&amp;CWise County, TX - September 2012</oddHeader>
    <oddFooter>&amp;LAnalytes and Parameters&amp;CFINAL&amp;R&amp;P</oddFooter>
  </headerFooter>
  <rowBreaks count="2" manualBreakCount="2">
    <brk id="54" max="4" man="1"/>
    <brk id="99"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activeCell="E13" sqref="E13"/>
    </sheetView>
  </sheetViews>
  <sheetFormatPr defaultRowHeight="12.75" x14ac:dyDescent="0.2"/>
  <cols>
    <col min="1" max="1" width="35" customWidth="1"/>
    <col min="2" max="2" width="70.5703125" customWidth="1"/>
  </cols>
  <sheetData>
    <row r="1" spans="1:2" ht="18" x14ac:dyDescent="0.25">
      <c r="A1" s="244" t="s">
        <v>937</v>
      </c>
      <c r="B1" s="244"/>
    </row>
    <row r="2" spans="1:2" ht="18" x14ac:dyDescent="0.25">
      <c r="A2" s="244" t="s">
        <v>938</v>
      </c>
      <c r="B2" s="244"/>
    </row>
    <row r="3" spans="1:2" ht="18.75" x14ac:dyDescent="0.3">
      <c r="A3" s="154"/>
      <c r="B3" s="154"/>
    </row>
    <row r="4" spans="1:2" ht="30" x14ac:dyDescent="0.2">
      <c r="A4" s="155" t="s">
        <v>939</v>
      </c>
      <c r="B4" s="156" t="s">
        <v>940</v>
      </c>
    </row>
    <row r="5" spans="1:2" ht="38.25" x14ac:dyDescent="0.2">
      <c r="A5" s="157" t="s">
        <v>38</v>
      </c>
      <c r="B5" s="149" t="s">
        <v>941</v>
      </c>
    </row>
    <row r="6" spans="1:2" ht="25.5" x14ac:dyDescent="0.2">
      <c r="A6" s="157" t="s">
        <v>37</v>
      </c>
      <c r="B6" s="158" t="s">
        <v>942</v>
      </c>
    </row>
    <row r="7" spans="1:2" ht="51" x14ac:dyDescent="0.2">
      <c r="A7" s="157" t="s">
        <v>943</v>
      </c>
      <c r="B7" s="159" t="s">
        <v>944</v>
      </c>
    </row>
    <row r="8" spans="1:2" ht="51" x14ac:dyDescent="0.2">
      <c r="A8" s="157" t="s">
        <v>945</v>
      </c>
      <c r="B8" s="159" t="s">
        <v>946</v>
      </c>
    </row>
    <row r="9" spans="1:2" ht="51" x14ac:dyDescent="0.2">
      <c r="A9" s="157" t="s">
        <v>947</v>
      </c>
      <c r="B9" s="149" t="s">
        <v>948</v>
      </c>
    </row>
    <row r="10" spans="1:2" ht="25.5" x14ac:dyDescent="0.2">
      <c r="A10" s="157" t="s">
        <v>949</v>
      </c>
      <c r="B10" s="149" t="s">
        <v>950</v>
      </c>
    </row>
    <row r="11" spans="1:2" ht="38.25" x14ac:dyDescent="0.2">
      <c r="A11" s="157" t="s">
        <v>951</v>
      </c>
      <c r="B11" s="149" t="s">
        <v>952</v>
      </c>
    </row>
    <row r="12" spans="1:2" ht="38.25" x14ac:dyDescent="0.2">
      <c r="A12" s="160" t="s">
        <v>953</v>
      </c>
      <c r="B12" s="149" t="s">
        <v>954</v>
      </c>
    </row>
    <row r="13" spans="1:2" ht="102" x14ac:dyDescent="0.2">
      <c r="A13" s="157" t="s">
        <v>955</v>
      </c>
      <c r="B13" s="149" t="s">
        <v>956</v>
      </c>
    </row>
    <row r="14" spans="1:2" ht="127.5" x14ac:dyDescent="0.2">
      <c r="A14" s="157" t="s">
        <v>957</v>
      </c>
      <c r="B14" s="159" t="s">
        <v>958</v>
      </c>
    </row>
    <row r="15" spans="1:2" ht="51" x14ac:dyDescent="0.2">
      <c r="A15" s="157" t="s">
        <v>113</v>
      </c>
      <c r="B15" s="159" t="s">
        <v>959</v>
      </c>
    </row>
    <row r="17" spans="1:1" x14ac:dyDescent="0.2">
      <c r="A17" s="161" t="s">
        <v>960</v>
      </c>
    </row>
    <row r="18" spans="1:1" x14ac:dyDescent="0.2">
      <c r="A18" s="26"/>
    </row>
    <row r="19" spans="1:1" x14ac:dyDescent="0.2">
      <c r="A19" s="26" t="s">
        <v>961</v>
      </c>
    </row>
    <row r="20" spans="1:1" x14ac:dyDescent="0.2">
      <c r="A20" s="26" t="s">
        <v>962</v>
      </c>
    </row>
  </sheetData>
  <mergeCells count="2">
    <mergeCell ref="A1:B1"/>
    <mergeCell ref="A2:B2"/>
  </mergeCells>
  <printOptions horizontalCentered="1"/>
  <pageMargins left="0.7" right="0.7" top="0.75" bottom="0.75" header="0.3" footer="0.3"/>
  <pageSetup scale="75" orientation="portrait" r:id="rId1"/>
  <headerFooter scaleWithDoc="0">
    <oddHeader>&amp;CWise County, TX - September 2012</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workbookViewId="0">
      <selection activeCell="A27" sqref="A27:B29"/>
    </sheetView>
  </sheetViews>
  <sheetFormatPr defaultRowHeight="12.75" x14ac:dyDescent="0.2"/>
  <cols>
    <col min="1" max="1" width="10.42578125" customWidth="1"/>
    <col min="2" max="2" width="112.7109375" customWidth="1"/>
  </cols>
  <sheetData>
    <row r="1" spans="1:2" ht="18" x14ac:dyDescent="0.2">
      <c r="A1" s="245" t="s">
        <v>963</v>
      </c>
      <c r="B1" s="245"/>
    </row>
    <row r="2" spans="1:2" ht="18" x14ac:dyDescent="0.2">
      <c r="A2" s="162"/>
      <c r="B2" s="162"/>
    </row>
    <row r="3" spans="1:2" x14ac:dyDescent="0.2">
      <c r="A3" s="163" t="s">
        <v>964</v>
      </c>
      <c r="B3" s="164" t="s">
        <v>940</v>
      </c>
    </row>
    <row r="4" spans="1:2" x14ac:dyDescent="0.2">
      <c r="A4" s="29" t="s">
        <v>331</v>
      </c>
      <c r="B4" s="149" t="s">
        <v>965</v>
      </c>
    </row>
    <row r="5" spans="1:2" ht="38.25" x14ac:dyDescent="0.2">
      <c r="A5" s="29" t="s">
        <v>416</v>
      </c>
      <c r="B5" s="149" t="s">
        <v>966</v>
      </c>
    </row>
    <row r="6" spans="1:2" x14ac:dyDescent="0.2">
      <c r="A6" s="29" t="s">
        <v>528</v>
      </c>
      <c r="B6" s="149" t="s">
        <v>967</v>
      </c>
    </row>
    <row r="7" spans="1:2" x14ac:dyDescent="0.2">
      <c r="A7" s="29" t="s">
        <v>524</v>
      </c>
      <c r="B7" s="149" t="s">
        <v>968</v>
      </c>
    </row>
    <row r="8" spans="1:2" ht="25.5" x14ac:dyDescent="0.2">
      <c r="A8" s="29" t="s">
        <v>543</v>
      </c>
      <c r="B8" s="149" t="s">
        <v>969</v>
      </c>
    </row>
    <row r="9" spans="1:2" x14ac:dyDescent="0.2">
      <c r="A9" s="165" t="s">
        <v>970</v>
      </c>
      <c r="B9" s="166" t="s">
        <v>971</v>
      </c>
    </row>
    <row r="10" spans="1:2" x14ac:dyDescent="0.2">
      <c r="A10" s="165" t="s">
        <v>972</v>
      </c>
      <c r="B10" s="166" t="s">
        <v>973</v>
      </c>
    </row>
    <row r="11" spans="1:2" ht="25.5" x14ac:dyDescent="0.2">
      <c r="A11" s="165" t="s">
        <v>974</v>
      </c>
      <c r="B11" s="166" t="s">
        <v>975</v>
      </c>
    </row>
    <row r="12" spans="1:2" x14ac:dyDescent="0.2">
      <c r="A12" s="167"/>
      <c r="B12" s="168"/>
    </row>
    <row r="13" spans="1:2" ht="18" x14ac:dyDescent="0.2">
      <c r="A13" s="245" t="s">
        <v>976</v>
      </c>
      <c r="B13" s="245"/>
    </row>
    <row r="14" spans="1:2" ht="18" x14ac:dyDescent="0.2">
      <c r="A14" s="169"/>
      <c r="B14" s="169"/>
    </row>
    <row r="15" spans="1:2" x14ac:dyDescent="0.2">
      <c r="A15" s="163" t="s">
        <v>977</v>
      </c>
      <c r="B15" s="164" t="s">
        <v>940</v>
      </c>
    </row>
    <row r="16" spans="1:2" x14ac:dyDescent="0.2">
      <c r="A16" s="170" t="s">
        <v>7</v>
      </c>
      <c r="B16" s="170" t="s">
        <v>978</v>
      </c>
    </row>
    <row r="17" spans="1:2" x14ac:dyDescent="0.2">
      <c r="A17" s="170" t="s">
        <v>979</v>
      </c>
      <c r="B17" s="170" t="s">
        <v>980</v>
      </c>
    </row>
    <row r="18" spans="1:2" x14ac:dyDescent="0.2">
      <c r="A18" s="170" t="s">
        <v>981</v>
      </c>
      <c r="B18" s="170" t="s">
        <v>982</v>
      </c>
    </row>
    <row r="19" spans="1:2" x14ac:dyDescent="0.2">
      <c r="A19" s="170" t="s">
        <v>983</v>
      </c>
      <c r="B19" s="170" t="s">
        <v>984</v>
      </c>
    </row>
    <row r="20" spans="1:2" x14ac:dyDescent="0.2">
      <c r="A20" s="171"/>
      <c r="B20" s="171"/>
    </row>
    <row r="21" spans="1:2" x14ac:dyDescent="0.2">
      <c r="A21" s="172" t="s">
        <v>985</v>
      </c>
      <c r="B21" s="173" t="s">
        <v>986</v>
      </c>
    </row>
    <row r="22" spans="1:2" ht="25.5" x14ac:dyDescent="0.2">
      <c r="A22" s="172"/>
      <c r="B22" s="173" t="s">
        <v>987</v>
      </c>
    </row>
    <row r="23" spans="1:2" ht="25.5" x14ac:dyDescent="0.2">
      <c r="A23" s="171"/>
      <c r="B23" s="173" t="s">
        <v>988</v>
      </c>
    </row>
    <row r="24" spans="1:2" ht="25.5" x14ac:dyDescent="0.2">
      <c r="A24" s="171"/>
      <c r="B24" s="173" t="s">
        <v>989</v>
      </c>
    </row>
    <row r="25" spans="1:2" x14ac:dyDescent="0.2">
      <c r="A25" s="171"/>
      <c r="B25" s="173"/>
    </row>
    <row r="26" spans="1:2" x14ac:dyDescent="0.2">
      <c r="A26" s="94"/>
      <c r="B26" s="94"/>
    </row>
    <row r="27" spans="1:2" x14ac:dyDescent="0.2">
      <c r="A27" s="246" t="s">
        <v>1009</v>
      </c>
      <c r="B27" s="247"/>
    </row>
    <row r="28" spans="1:2" x14ac:dyDescent="0.2">
      <c r="A28" s="247"/>
      <c r="B28" s="247"/>
    </row>
    <row r="29" spans="1:2" ht="135.75" customHeight="1" x14ac:dyDescent="0.2">
      <c r="A29" s="247"/>
      <c r="B29" s="247"/>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&amp;CWise County, TX - September 2012</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zoomScaleNormal="100" workbookViewId="0">
      <selection activeCell="B1" sqref="B1:E1"/>
    </sheetView>
  </sheetViews>
  <sheetFormatPr defaultRowHeight="12.75" x14ac:dyDescent="0.2"/>
  <cols>
    <col min="1" max="1" width="10.7109375" customWidth="1"/>
    <col min="2" max="5" width="11.7109375" customWidth="1"/>
    <col min="6" max="6" width="10.7109375" customWidth="1"/>
  </cols>
  <sheetData>
    <row r="1" spans="1:5" ht="18" x14ac:dyDescent="0.25">
      <c r="B1" s="248" t="s">
        <v>990</v>
      </c>
      <c r="C1" s="248"/>
      <c r="D1" s="248"/>
      <c r="E1" s="248"/>
    </row>
    <row r="4" spans="1:5" ht="15.75" x14ac:dyDescent="0.25">
      <c r="B4" s="174" t="s">
        <v>991</v>
      </c>
      <c r="C4" s="175" t="s">
        <v>940</v>
      </c>
      <c r="D4" s="175"/>
      <c r="E4" s="175"/>
    </row>
    <row r="5" spans="1:5" ht="15" x14ac:dyDescent="0.2">
      <c r="B5" s="176" t="s">
        <v>992</v>
      </c>
      <c r="C5" s="177" t="s">
        <v>993</v>
      </c>
      <c r="D5" s="178"/>
      <c r="E5" s="178"/>
    </row>
    <row r="6" spans="1:5" ht="15" x14ac:dyDescent="0.2">
      <c r="B6" s="176" t="s">
        <v>994</v>
      </c>
      <c r="C6" s="177" t="s">
        <v>995</v>
      </c>
      <c r="D6" s="178"/>
      <c r="E6" s="178"/>
    </row>
    <row r="7" spans="1:5" ht="15" x14ac:dyDescent="0.2">
      <c r="B7" s="176" t="s">
        <v>996</v>
      </c>
      <c r="C7" s="177" t="s">
        <v>997</v>
      </c>
      <c r="D7" s="178"/>
      <c r="E7" s="178"/>
    </row>
    <row r="8" spans="1:5" ht="15" x14ac:dyDescent="0.2">
      <c r="B8" s="179" t="s">
        <v>998</v>
      </c>
      <c r="C8" s="177" t="s">
        <v>999</v>
      </c>
      <c r="D8" s="178"/>
      <c r="E8" s="178"/>
    </row>
    <row r="9" spans="1:5" ht="15" x14ac:dyDescent="0.2">
      <c r="B9" s="179" t="s">
        <v>1007</v>
      </c>
      <c r="C9" s="177" t="s">
        <v>1000</v>
      </c>
      <c r="D9" s="178"/>
      <c r="E9" s="178"/>
    </row>
    <row r="10" spans="1:5" ht="15" x14ac:dyDescent="0.2">
      <c r="B10" s="176" t="s">
        <v>1001</v>
      </c>
      <c r="C10" s="177" t="s">
        <v>943</v>
      </c>
      <c r="D10" s="178"/>
      <c r="E10" s="178"/>
    </row>
    <row r="11" spans="1:5" ht="15" x14ac:dyDescent="0.2">
      <c r="A11" s="178"/>
      <c r="B11" s="178"/>
      <c r="C11" s="178"/>
      <c r="D11" s="178"/>
      <c r="E11" s="178"/>
    </row>
    <row r="12" spans="1:5" ht="15.75" x14ac:dyDescent="0.25">
      <c r="A12" s="178"/>
      <c r="B12" s="249" t="s">
        <v>1002</v>
      </c>
      <c r="C12" s="250"/>
      <c r="D12" s="250"/>
      <c r="E12" s="251"/>
    </row>
    <row r="13" spans="1:5" ht="15" x14ac:dyDescent="0.2">
      <c r="A13" s="178"/>
      <c r="B13" s="252" t="s">
        <v>409</v>
      </c>
      <c r="C13" s="253"/>
      <c r="D13" s="253"/>
      <c r="E13" s="254"/>
    </row>
    <row r="14" spans="1:5" ht="15.75" x14ac:dyDescent="0.25">
      <c r="A14" s="178"/>
      <c r="B14" s="180" t="s">
        <v>992</v>
      </c>
      <c r="C14" s="180" t="s">
        <v>994</v>
      </c>
      <c r="D14" s="181" t="s">
        <v>1003</v>
      </c>
      <c r="E14" s="181" t="s">
        <v>1008</v>
      </c>
    </row>
    <row r="15" spans="1:5" ht="60" x14ac:dyDescent="0.2">
      <c r="A15" s="178"/>
      <c r="B15" s="182" t="s">
        <v>1004</v>
      </c>
      <c r="C15" s="182" t="s">
        <v>1005</v>
      </c>
      <c r="D15" s="182" t="s">
        <v>1006</v>
      </c>
      <c r="E15" s="183" t="s">
        <v>1000</v>
      </c>
    </row>
    <row r="16" spans="1:5" ht="15" x14ac:dyDescent="0.2">
      <c r="A16" s="178"/>
      <c r="B16" s="184"/>
      <c r="C16" s="184"/>
      <c r="D16" s="184"/>
      <c r="E16" s="184"/>
    </row>
    <row r="17" spans="1:5" ht="15" x14ac:dyDescent="0.2">
      <c r="A17" s="178"/>
      <c r="B17" s="178"/>
      <c r="C17" s="178"/>
      <c r="D17" s="178"/>
      <c r="E17" s="178"/>
    </row>
    <row r="18" spans="1:5" ht="15" x14ac:dyDescent="0.2">
      <c r="A18" s="178"/>
      <c r="B18" s="178"/>
      <c r="C18" s="178"/>
      <c r="D18" s="178"/>
      <c r="E18" s="178"/>
    </row>
    <row r="19" spans="1:5" ht="15" x14ac:dyDescent="0.2">
      <c r="A19" s="178"/>
      <c r="B19" s="178"/>
      <c r="C19" s="178"/>
      <c r="D19" s="178"/>
      <c r="E19" s="178"/>
    </row>
    <row r="20" spans="1:5" ht="15" x14ac:dyDescent="0.2">
      <c r="A20" s="178"/>
      <c r="B20" s="178"/>
      <c r="C20" s="178"/>
      <c r="D20" s="178"/>
      <c r="E20" s="178"/>
    </row>
    <row r="21" spans="1:5" ht="15" x14ac:dyDescent="0.2">
      <c r="A21" s="178"/>
      <c r="B21" s="178"/>
      <c r="C21" s="178"/>
      <c r="D21" s="178"/>
      <c r="E21" s="178"/>
    </row>
    <row r="22" spans="1:5" ht="15" x14ac:dyDescent="0.2">
      <c r="A22" s="178"/>
      <c r="B22" s="178"/>
      <c r="C22" s="178"/>
      <c r="D22" s="178"/>
      <c r="E22" s="178"/>
    </row>
  </sheetData>
  <mergeCells count="3">
    <mergeCell ref="B1:E1"/>
    <mergeCell ref="B12:E12"/>
    <mergeCell ref="B13:E13"/>
  </mergeCells>
  <printOptions horizontalCentered="1"/>
  <pageMargins left="0.7" right="0.7" top="0.75" bottom="0.75" header="0.3" footer="0.3"/>
  <pageSetup scale="90" orientation="portrait" r:id="rId1"/>
  <headerFooter scaleWithDoc="0">
    <oddHeader>&amp;CWise County, TX - September 2012</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zoomScaleNormal="100" workbookViewId="0">
      <pane xSplit="2" ySplit="2" topLeftCell="C3" activePane="bottomRight" state="frozen"/>
      <selection pane="topRight" activeCell="C1" sqref="C1"/>
      <selection pane="bottomLeft" activeCell="A3" sqref="A3"/>
      <selection pane="bottomRight" activeCell="J20" sqref="J20"/>
    </sheetView>
  </sheetViews>
  <sheetFormatPr defaultColWidth="9.140625" defaultRowHeight="12.75" x14ac:dyDescent="0.2"/>
  <cols>
    <col min="1" max="1" width="23.42578125" style="82" customWidth="1"/>
    <col min="2" max="2" width="12.5703125" style="74" bestFit="1" customWidth="1"/>
    <col min="3" max="3" width="9.140625" style="74" customWidth="1"/>
    <col min="4" max="6" width="8.85546875" style="74" customWidth="1"/>
    <col min="7" max="7" width="8.85546875" style="79" customWidth="1"/>
    <col min="8" max="9" width="8.85546875" style="74" customWidth="1"/>
    <col min="10" max="10" width="14.42578125" style="74" customWidth="1"/>
    <col min="11" max="11" width="12.42578125" style="74" customWidth="1"/>
    <col min="12" max="16384" width="9.140625" style="74"/>
  </cols>
  <sheetData>
    <row r="1" spans="1:14" s="196" customFormat="1" ht="33.75" customHeight="1" x14ac:dyDescent="0.25">
      <c r="A1" s="191" t="s">
        <v>8</v>
      </c>
      <c r="B1" s="192" t="s">
        <v>330</v>
      </c>
      <c r="C1" s="193" t="s">
        <v>9</v>
      </c>
      <c r="D1" s="194" t="s">
        <v>10</v>
      </c>
      <c r="E1" s="195" t="s">
        <v>11</v>
      </c>
      <c r="F1" s="193" t="s">
        <v>12</v>
      </c>
      <c r="G1" s="193" t="s">
        <v>13</v>
      </c>
      <c r="H1" s="192" t="s">
        <v>14</v>
      </c>
      <c r="I1" s="192" t="s">
        <v>15</v>
      </c>
      <c r="J1" s="195" t="s">
        <v>16</v>
      </c>
      <c r="K1" s="192" t="s">
        <v>17</v>
      </c>
      <c r="L1" s="192" t="s">
        <v>18</v>
      </c>
      <c r="M1" s="193" t="s">
        <v>333</v>
      </c>
      <c r="N1" s="193" t="s">
        <v>334</v>
      </c>
    </row>
    <row r="2" spans="1:14" ht="15.75" x14ac:dyDescent="0.3">
      <c r="A2" s="68" t="s">
        <v>19</v>
      </c>
      <c r="B2" s="69"/>
      <c r="C2" s="12" t="s">
        <v>20</v>
      </c>
      <c r="D2" s="70" t="s">
        <v>404</v>
      </c>
      <c r="E2" s="71" t="s">
        <v>21</v>
      </c>
      <c r="F2" s="12" t="s">
        <v>21</v>
      </c>
      <c r="G2" s="12"/>
      <c r="H2" s="71" t="s">
        <v>22</v>
      </c>
      <c r="I2" s="12" t="s">
        <v>23</v>
      </c>
      <c r="J2" s="71" t="s">
        <v>24</v>
      </c>
      <c r="K2" s="93" t="s">
        <v>25</v>
      </c>
      <c r="L2" s="72"/>
      <c r="M2" s="12" t="s">
        <v>26</v>
      </c>
      <c r="N2" s="72"/>
    </row>
    <row r="3" spans="1:14" s="81" customFormat="1" x14ac:dyDescent="0.2">
      <c r="A3" s="68" t="s">
        <v>27</v>
      </c>
      <c r="B3" s="69"/>
      <c r="C3" s="12"/>
      <c r="D3" s="70"/>
      <c r="E3" s="71"/>
      <c r="F3" s="12"/>
      <c r="G3" s="12"/>
      <c r="H3" s="71"/>
      <c r="I3" s="12"/>
      <c r="J3" s="71"/>
      <c r="K3" s="72">
        <v>0.03</v>
      </c>
      <c r="L3" s="72"/>
      <c r="M3" s="12">
        <v>0.01</v>
      </c>
      <c r="N3" s="72"/>
    </row>
    <row r="4" spans="1:14" x14ac:dyDescent="0.2">
      <c r="A4" s="68" t="s">
        <v>407</v>
      </c>
      <c r="B4" s="100">
        <v>41172</v>
      </c>
      <c r="C4" s="103">
        <v>20.69</v>
      </c>
      <c r="D4" s="70">
        <v>2.5790000000000002</v>
      </c>
      <c r="E4" s="71">
        <v>1675</v>
      </c>
      <c r="F4" s="12">
        <v>1.9</v>
      </c>
      <c r="G4" s="12">
        <v>8.31</v>
      </c>
      <c r="H4" s="103">
        <v>-132.30000000000001</v>
      </c>
      <c r="I4" s="12">
        <v>1.19</v>
      </c>
      <c r="J4" s="71">
        <v>217</v>
      </c>
      <c r="K4" s="72" t="s">
        <v>413</v>
      </c>
      <c r="L4" s="72" t="s">
        <v>331</v>
      </c>
      <c r="M4" s="12" t="s">
        <v>414</v>
      </c>
      <c r="N4" s="72" t="s">
        <v>331</v>
      </c>
    </row>
    <row r="5" spans="1:14" x14ac:dyDescent="0.2">
      <c r="A5" s="68" t="s">
        <v>28</v>
      </c>
      <c r="B5" s="100">
        <v>41172</v>
      </c>
      <c r="C5" s="103">
        <v>22.78</v>
      </c>
      <c r="D5" s="70">
        <v>3.335</v>
      </c>
      <c r="E5" s="71">
        <v>2166</v>
      </c>
      <c r="F5" s="12">
        <v>0.23</v>
      </c>
      <c r="G5" s="12">
        <v>8.3800000000000008</v>
      </c>
      <c r="H5" s="103">
        <v>30.7</v>
      </c>
      <c r="I5" s="12">
        <v>1.39</v>
      </c>
      <c r="J5" s="71">
        <v>270</v>
      </c>
      <c r="K5" s="12">
        <v>0.09</v>
      </c>
      <c r="L5" s="72"/>
      <c r="M5" s="12">
        <v>0.01</v>
      </c>
      <c r="N5" s="72"/>
    </row>
    <row r="6" spans="1:14" x14ac:dyDescent="0.2">
      <c r="A6" s="68" t="s">
        <v>408</v>
      </c>
      <c r="B6" s="100">
        <v>41172</v>
      </c>
      <c r="C6" s="103">
        <v>20.5</v>
      </c>
      <c r="D6" s="103">
        <v>218.9</v>
      </c>
      <c r="E6" s="71">
        <v>142300</v>
      </c>
      <c r="F6" s="12">
        <v>0.62</v>
      </c>
      <c r="G6" s="12">
        <v>5.36</v>
      </c>
      <c r="H6" s="103">
        <v>-0.7</v>
      </c>
      <c r="I6" s="103">
        <v>28.6</v>
      </c>
      <c r="J6" s="71">
        <v>81</v>
      </c>
      <c r="K6" s="12" t="s">
        <v>7</v>
      </c>
      <c r="L6" s="72"/>
      <c r="M6" s="12" t="s">
        <v>7</v>
      </c>
      <c r="N6" s="72"/>
    </row>
    <row r="7" spans="1:14" x14ac:dyDescent="0.2">
      <c r="B7" s="73"/>
      <c r="E7" s="75"/>
      <c r="F7" s="76"/>
      <c r="G7" s="77"/>
      <c r="H7" s="78"/>
      <c r="I7" s="76"/>
      <c r="K7" s="76"/>
      <c r="L7" s="76"/>
      <c r="M7" s="76"/>
    </row>
    <row r="8" spans="1:14" x14ac:dyDescent="0.2">
      <c r="B8" s="73"/>
      <c r="C8" s="56" t="s">
        <v>419</v>
      </c>
      <c r="E8" s="75"/>
      <c r="F8" s="76"/>
      <c r="G8" s="77"/>
      <c r="H8" s="78"/>
      <c r="I8" s="76"/>
      <c r="K8" s="76"/>
      <c r="L8" s="76"/>
      <c r="M8" s="76"/>
    </row>
    <row r="9" spans="1:14" x14ac:dyDescent="0.2">
      <c r="C9" s="188" t="s">
        <v>1039</v>
      </c>
    </row>
    <row r="10" spans="1:14" x14ac:dyDescent="0.2">
      <c r="A10" s="83"/>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&amp;L&amp;K000000Field Parameters&amp;C&amp;K000000FINAL&amp;R&amp;K000000&amp;P</oddFooter>
  </headerFooter>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
  <sheetViews>
    <sheetView zoomScaleNormal="100" zoomScaleSheetLayoutView="100" workbookViewId="0">
      <pane xSplit="2" ySplit="4" topLeftCell="C5" activePane="bottomRight" state="frozen"/>
      <selection pane="topRight" activeCell="C1" sqref="C1"/>
      <selection pane="bottomLeft" activeCell="A4" sqref="A4"/>
      <selection pane="bottomRight"/>
    </sheetView>
  </sheetViews>
  <sheetFormatPr defaultColWidth="42" defaultRowHeight="12.75" x14ac:dyDescent="0.2"/>
  <cols>
    <col min="1" max="1" width="26.85546875" style="36" customWidth="1"/>
    <col min="2" max="2" width="12" style="6" customWidth="1"/>
    <col min="3" max="3" width="8.85546875" style="1" customWidth="1"/>
    <col min="4" max="13" width="8.85546875" style="6" customWidth="1"/>
    <col min="14" max="14" width="8.85546875" style="8" customWidth="1"/>
    <col min="15" max="17" width="8.85546875" style="6" customWidth="1"/>
    <col min="18" max="19" width="8.85546875" style="1" customWidth="1"/>
    <col min="20" max="21" width="8.85546875" style="94" customWidth="1"/>
  </cols>
  <sheetData>
    <row r="1" spans="1:24" ht="39" x14ac:dyDescent="0.25">
      <c r="A1" s="197" t="s">
        <v>8</v>
      </c>
      <c r="B1" s="198" t="s">
        <v>330</v>
      </c>
      <c r="C1" s="198" t="s">
        <v>29</v>
      </c>
      <c r="D1" s="198" t="s">
        <v>30</v>
      </c>
      <c r="E1" s="198" t="s">
        <v>31</v>
      </c>
      <c r="F1" s="198" t="s">
        <v>32</v>
      </c>
      <c r="G1" s="198" t="s">
        <v>33</v>
      </c>
      <c r="H1" s="198" t="s">
        <v>406</v>
      </c>
      <c r="I1" s="198" t="s">
        <v>371</v>
      </c>
      <c r="J1" s="198" t="s">
        <v>372</v>
      </c>
      <c r="K1" s="198" t="s">
        <v>332</v>
      </c>
      <c r="L1" s="198" t="s">
        <v>373</v>
      </c>
      <c r="M1" s="198" t="s">
        <v>374</v>
      </c>
      <c r="N1" s="198" t="s">
        <v>375</v>
      </c>
      <c r="O1" s="198" t="s">
        <v>376</v>
      </c>
      <c r="P1" s="198" t="s">
        <v>377</v>
      </c>
      <c r="Q1" s="198" t="s">
        <v>378</v>
      </c>
      <c r="R1" s="198" t="s">
        <v>379</v>
      </c>
      <c r="S1" s="198" t="s">
        <v>380</v>
      </c>
      <c r="T1" s="198" t="s">
        <v>411</v>
      </c>
      <c r="U1" s="198" t="s">
        <v>412</v>
      </c>
    </row>
    <row r="2" spans="1:24" x14ac:dyDescent="0.2">
      <c r="A2" s="80" t="s">
        <v>19</v>
      </c>
      <c r="B2" s="65"/>
      <c r="C2" s="65" t="s">
        <v>34</v>
      </c>
      <c r="D2" s="66" t="s">
        <v>21</v>
      </c>
      <c r="E2" s="65"/>
      <c r="F2" s="65" t="s">
        <v>21</v>
      </c>
      <c r="G2" s="65"/>
      <c r="H2" s="65" t="s">
        <v>35</v>
      </c>
      <c r="I2" s="65"/>
      <c r="J2" s="65" t="s">
        <v>35</v>
      </c>
      <c r="K2" s="65"/>
      <c r="L2" s="65" t="s">
        <v>21</v>
      </c>
      <c r="M2" s="65"/>
      <c r="N2" s="65" t="s">
        <v>21</v>
      </c>
      <c r="O2" s="65"/>
      <c r="P2" s="65" t="s">
        <v>21</v>
      </c>
      <c r="Q2" s="65"/>
      <c r="R2" s="65" t="s">
        <v>21</v>
      </c>
      <c r="S2" s="65"/>
      <c r="T2" s="66" t="s">
        <v>36</v>
      </c>
      <c r="U2" s="101"/>
    </row>
    <row r="3" spans="1:24" x14ac:dyDescent="0.2">
      <c r="A3" s="104" t="s">
        <v>415</v>
      </c>
      <c r="B3" s="101"/>
      <c r="C3" s="101"/>
      <c r="D3" s="105">
        <v>0.01</v>
      </c>
      <c r="E3" s="101"/>
      <c r="F3" s="106">
        <v>0.04</v>
      </c>
      <c r="G3" s="101"/>
      <c r="H3" s="106">
        <v>0.01</v>
      </c>
      <c r="I3" s="101"/>
      <c r="J3" s="106">
        <v>6.0000000000000001E-3</v>
      </c>
      <c r="K3" s="101"/>
      <c r="L3" s="106">
        <v>0.17</v>
      </c>
      <c r="M3" s="101"/>
      <c r="N3" s="106">
        <v>0.13</v>
      </c>
      <c r="O3" s="101"/>
      <c r="P3" s="106">
        <v>0.16</v>
      </c>
      <c r="Q3" s="101"/>
      <c r="R3" s="106">
        <v>0.04</v>
      </c>
      <c r="S3" s="101"/>
      <c r="T3" s="101">
        <v>2.2200000000000002</v>
      </c>
      <c r="U3" s="101"/>
    </row>
    <row r="4" spans="1:24" x14ac:dyDescent="0.2">
      <c r="A4" s="4" t="s">
        <v>27</v>
      </c>
      <c r="B4" s="22"/>
      <c r="C4" s="22"/>
      <c r="D4" s="18">
        <v>0.5</v>
      </c>
      <c r="E4" s="22"/>
      <c r="F4" s="18">
        <v>1</v>
      </c>
      <c r="G4" s="22"/>
      <c r="H4" s="48">
        <v>0.1</v>
      </c>
      <c r="I4" s="107"/>
      <c r="J4" s="18">
        <v>0.1</v>
      </c>
      <c r="K4" s="22"/>
      <c r="L4" s="18">
        <v>1</v>
      </c>
      <c r="M4" s="22"/>
      <c r="N4" s="18">
        <v>1</v>
      </c>
      <c r="O4" s="22"/>
      <c r="P4" s="18">
        <v>1</v>
      </c>
      <c r="Q4" s="22"/>
      <c r="R4" s="18">
        <v>0.2</v>
      </c>
      <c r="S4" s="22"/>
      <c r="T4" s="19">
        <v>10</v>
      </c>
      <c r="U4" s="98"/>
    </row>
    <row r="5" spans="1:24" x14ac:dyDescent="0.2">
      <c r="A5" s="87" t="s">
        <v>407</v>
      </c>
      <c r="B5" s="100">
        <v>41172</v>
      </c>
      <c r="C5" s="10">
        <v>6.0999999999999999E-2</v>
      </c>
      <c r="D5" s="18">
        <v>0.77</v>
      </c>
      <c r="E5" s="48"/>
      <c r="F5" s="19">
        <v>55.5</v>
      </c>
      <c r="G5" s="20"/>
      <c r="H5" s="48" t="s">
        <v>417</v>
      </c>
      <c r="I5" s="107" t="s">
        <v>331</v>
      </c>
      <c r="J5" s="18">
        <v>1.56</v>
      </c>
      <c r="K5" s="21"/>
      <c r="L5" s="18">
        <v>2.4300000000000002</v>
      </c>
      <c r="M5" s="18"/>
      <c r="N5" s="20">
        <v>553</v>
      </c>
      <c r="O5" s="18"/>
      <c r="P5" s="19">
        <v>58.7</v>
      </c>
      <c r="Q5" s="22"/>
      <c r="R5" s="11">
        <v>0.34</v>
      </c>
      <c r="S5" s="10"/>
      <c r="T5" s="96">
        <v>96.1</v>
      </c>
      <c r="U5" s="96"/>
    </row>
    <row r="6" spans="1:24" x14ac:dyDescent="0.2">
      <c r="A6" s="87" t="s">
        <v>410</v>
      </c>
      <c r="B6" s="100">
        <v>41172</v>
      </c>
      <c r="C6" s="11">
        <v>0.18099999999999999</v>
      </c>
      <c r="D6" s="18">
        <v>0.85</v>
      </c>
      <c r="E6" s="48"/>
      <c r="F6" s="19">
        <v>55.4</v>
      </c>
      <c r="G6" s="20"/>
      <c r="H6" s="48" t="s">
        <v>417</v>
      </c>
      <c r="I6" s="107" t="s">
        <v>331</v>
      </c>
      <c r="J6" s="18">
        <v>1.48</v>
      </c>
      <c r="K6" s="21"/>
      <c r="L6" s="18">
        <v>2.63</v>
      </c>
      <c r="M6" s="18"/>
      <c r="N6" s="20">
        <v>561</v>
      </c>
      <c r="O6" s="18"/>
      <c r="P6" s="19">
        <v>62.6</v>
      </c>
      <c r="Q6" s="22"/>
      <c r="R6" s="11">
        <v>0.33</v>
      </c>
      <c r="S6" s="10"/>
      <c r="T6" s="96">
        <v>95.8</v>
      </c>
      <c r="U6" s="96"/>
    </row>
    <row r="7" spans="1:24" x14ac:dyDescent="0.2">
      <c r="A7" s="87" t="s">
        <v>409</v>
      </c>
      <c r="B7" s="100">
        <v>41172</v>
      </c>
      <c r="C7" s="11">
        <v>0.16600000000000001</v>
      </c>
      <c r="D7" s="18">
        <v>0.83</v>
      </c>
      <c r="E7" s="48"/>
      <c r="F7" s="19">
        <v>64.8</v>
      </c>
      <c r="G7" s="20"/>
      <c r="H7" s="18">
        <v>0.47</v>
      </c>
      <c r="I7" s="21"/>
      <c r="J7" s="18">
        <v>0.50900000000000001</v>
      </c>
      <c r="K7" s="21"/>
      <c r="L7" s="18">
        <v>4.07</v>
      </c>
      <c r="M7" s="18"/>
      <c r="N7" s="20">
        <v>756</v>
      </c>
      <c r="O7" s="19"/>
      <c r="P7" s="20">
        <v>152</v>
      </c>
      <c r="Q7" s="22"/>
      <c r="R7" s="11">
        <v>0.14000000000000001</v>
      </c>
      <c r="S7" s="99" t="s">
        <v>416</v>
      </c>
      <c r="T7" s="96">
        <v>124</v>
      </c>
      <c r="U7" s="96"/>
    </row>
    <row r="8" spans="1:24" ht="14.25" x14ac:dyDescent="0.2">
      <c r="A8" s="87" t="s">
        <v>408</v>
      </c>
      <c r="B8" s="100">
        <v>41172</v>
      </c>
      <c r="C8" s="11">
        <v>1.7230000000000001</v>
      </c>
      <c r="D8" s="19">
        <v>45.7</v>
      </c>
      <c r="E8" s="48"/>
      <c r="F8" s="22">
        <v>27.2</v>
      </c>
      <c r="G8" s="22"/>
      <c r="H8" s="48" t="s">
        <v>417</v>
      </c>
      <c r="I8" s="107" t="s">
        <v>331</v>
      </c>
      <c r="J8" s="20">
        <v>286</v>
      </c>
      <c r="K8" s="21"/>
      <c r="L8" s="108" t="s">
        <v>418</v>
      </c>
      <c r="M8" s="18"/>
      <c r="N8" s="20">
        <v>143400</v>
      </c>
      <c r="O8" s="18"/>
      <c r="P8" s="110" t="s">
        <v>421</v>
      </c>
      <c r="Q8" s="18"/>
      <c r="R8" s="99" t="s">
        <v>422</v>
      </c>
      <c r="S8" s="107" t="s">
        <v>423</v>
      </c>
      <c r="T8" s="96">
        <v>57800</v>
      </c>
      <c r="U8" s="97"/>
    </row>
    <row r="9" spans="1:24" x14ac:dyDescent="0.2">
      <c r="A9" s="3" t="s">
        <v>37</v>
      </c>
      <c r="B9" s="100">
        <v>41172</v>
      </c>
      <c r="C9" s="2"/>
      <c r="D9" s="48" t="s">
        <v>529</v>
      </c>
      <c r="E9" s="48" t="s">
        <v>331</v>
      </c>
      <c r="F9" s="131" t="s">
        <v>522</v>
      </c>
      <c r="G9" s="48" t="s">
        <v>331</v>
      </c>
      <c r="H9" s="48" t="s">
        <v>417</v>
      </c>
      <c r="I9" s="107" t="s">
        <v>331</v>
      </c>
      <c r="J9" s="48" t="s">
        <v>417</v>
      </c>
      <c r="K9" s="99" t="s">
        <v>331</v>
      </c>
      <c r="L9" s="107" t="s">
        <v>420</v>
      </c>
      <c r="M9" s="48" t="s">
        <v>331</v>
      </c>
      <c r="N9" s="23" t="s">
        <v>420</v>
      </c>
      <c r="O9" s="99" t="s">
        <v>331</v>
      </c>
      <c r="P9" s="99" t="s">
        <v>420</v>
      </c>
      <c r="Q9" s="99" t="s">
        <v>331</v>
      </c>
      <c r="R9" s="99" t="s">
        <v>424</v>
      </c>
      <c r="S9" s="99" t="s">
        <v>331</v>
      </c>
      <c r="T9" s="99" t="s">
        <v>530</v>
      </c>
      <c r="U9" s="99" t="s">
        <v>331</v>
      </c>
    </row>
    <row r="10" spans="1:24" x14ac:dyDescent="0.2">
      <c r="A10" s="3" t="s">
        <v>38</v>
      </c>
      <c r="B10" s="100">
        <v>41172</v>
      </c>
      <c r="C10" s="2"/>
      <c r="D10" s="48" t="s">
        <v>529</v>
      </c>
      <c r="E10" s="48" t="s">
        <v>331</v>
      </c>
      <c r="F10" s="131" t="s">
        <v>522</v>
      </c>
      <c r="G10" s="48" t="s">
        <v>331</v>
      </c>
      <c r="H10" s="48" t="s">
        <v>417</v>
      </c>
      <c r="I10" s="99" t="s">
        <v>331</v>
      </c>
      <c r="J10" s="48" t="s">
        <v>417</v>
      </c>
      <c r="K10" s="99" t="s">
        <v>331</v>
      </c>
      <c r="L10" s="107" t="s">
        <v>420</v>
      </c>
      <c r="M10" s="48" t="s">
        <v>331</v>
      </c>
      <c r="N10" s="23" t="s">
        <v>420</v>
      </c>
      <c r="O10" s="99" t="s">
        <v>331</v>
      </c>
      <c r="P10" s="99" t="s">
        <v>420</v>
      </c>
      <c r="Q10" s="99" t="s">
        <v>331</v>
      </c>
      <c r="R10" s="99" t="s">
        <v>424</v>
      </c>
      <c r="S10" s="99" t="s">
        <v>331</v>
      </c>
      <c r="T10" s="99" t="s">
        <v>530</v>
      </c>
      <c r="U10" s="99" t="s">
        <v>331</v>
      </c>
    </row>
    <row r="11" spans="1:24" x14ac:dyDescent="0.2">
      <c r="B11" s="45"/>
      <c r="C11" s="94"/>
      <c r="D11" s="219"/>
      <c r="E11" s="219"/>
      <c r="F11" s="220"/>
      <c r="G11" s="219"/>
      <c r="H11" s="219"/>
      <c r="I11" s="52"/>
      <c r="J11" s="219"/>
      <c r="K11" s="52"/>
      <c r="L11" s="221"/>
      <c r="M11" s="219"/>
      <c r="N11" s="54"/>
      <c r="O11" s="52"/>
      <c r="P11" s="52"/>
      <c r="Q11" s="52"/>
      <c r="R11" s="52"/>
      <c r="S11" s="52"/>
      <c r="T11" s="52"/>
      <c r="U11" s="52"/>
    </row>
    <row r="12" spans="1:24" x14ac:dyDescent="0.2">
      <c r="B12" s="13"/>
      <c r="C12" s="109" t="s">
        <v>419</v>
      </c>
      <c r="D12" s="14"/>
      <c r="F12" s="14"/>
      <c r="G12" s="15"/>
      <c r="I12" s="52"/>
      <c r="J12" s="15"/>
      <c r="K12" s="16"/>
      <c r="L12" s="16"/>
      <c r="M12" s="15"/>
      <c r="N12" s="109" t="s">
        <v>1043</v>
      </c>
      <c r="R12" s="6"/>
      <c r="S12" s="6"/>
      <c r="T12" s="95"/>
      <c r="U12" s="95"/>
    </row>
    <row r="13" spans="1:24" ht="14.25" customHeight="1" x14ac:dyDescent="0.2">
      <c r="B13" s="13"/>
      <c r="C13" s="255" t="s">
        <v>1042</v>
      </c>
      <c r="D13" s="256"/>
      <c r="E13" s="256"/>
      <c r="F13" s="256"/>
      <c r="G13" s="256"/>
      <c r="H13" s="256"/>
      <c r="I13" s="256"/>
      <c r="J13" s="256"/>
      <c r="K13" s="256"/>
      <c r="L13" s="256"/>
      <c r="M13" s="256"/>
      <c r="N13" s="255" t="s">
        <v>1044</v>
      </c>
      <c r="O13" s="256"/>
      <c r="P13" s="256"/>
      <c r="Q13" s="256"/>
      <c r="R13" s="256"/>
      <c r="S13" s="256"/>
      <c r="T13" s="256"/>
      <c r="U13" s="256"/>
      <c r="V13" s="256"/>
      <c r="W13" s="256"/>
      <c r="X13" s="256"/>
    </row>
    <row r="14" spans="1:24" x14ac:dyDescent="0.2">
      <c r="A14" s="53"/>
      <c r="C14" s="256"/>
      <c r="D14" s="256"/>
      <c r="E14" s="256"/>
      <c r="F14" s="256"/>
      <c r="G14" s="256"/>
      <c r="H14" s="256"/>
      <c r="I14" s="256"/>
      <c r="J14" s="256"/>
      <c r="K14" s="256"/>
      <c r="L14" s="256"/>
      <c r="M14" s="256"/>
      <c r="N14" s="256"/>
      <c r="O14" s="256"/>
      <c r="P14" s="256"/>
      <c r="Q14" s="256"/>
      <c r="R14" s="256"/>
      <c r="S14" s="256"/>
      <c r="T14" s="256"/>
      <c r="U14" s="256"/>
      <c r="V14" s="256"/>
      <c r="W14" s="256"/>
      <c r="X14" s="256"/>
    </row>
    <row r="15" spans="1:24" ht="14.25" customHeight="1" x14ac:dyDescent="0.2">
      <c r="N15" s="257" t="s">
        <v>1045</v>
      </c>
      <c r="O15" s="258"/>
      <c r="P15" s="258"/>
      <c r="Q15" s="258"/>
      <c r="R15" s="258"/>
      <c r="S15" s="258"/>
      <c r="T15" s="258"/>
      <c r="U15" s="258"/>
      <c r="V15" s="258"/>
      <c r="W15" s="258"/>
      <c r="X15" s="258"/>
    </row>
    <row r="16" spans="1:24" x14ac:dyDescent="0.2">
      <c r="N16" s="258"/>
      <c r="O16" s="258"/>
      <c r="P16" s="258"/>
      <c r="Q16" s="258"/>
      <c r="R16" s="258"/>
      <c r="S16" s="258"/>
      <c r="T16" s="258"/>
      <c r="U16" s="258"/>
      <c r="V16" s="258"/>
      <c r="W16" s="258"/>
      <c r="X16" s="258"/>
    </row>
    <row r="17" ht="14.25" customHeight="1" x14ac:dyDescent="0.2"/>
  </sheetData>
  <mergeCells count="3">
    <mergeCell ref="C13:M14"/>
    <mergeCell ref="N13:X14"/>
    <mergeCell ref="N15:X16"/>
  </mergeCells>
  <phoneticPr fontId="15" type="noConversion"/>
  <printOptions horizontalCentered="1"/>
  <pageMargins left="0.7" right="0.7" top="0.75" bottom="0.75" header="0.3" footer="0.3"/>
  <pageSetup scale="85" orientation="landscape" r:id="rId1"/>
  <headerFooter scaleWithDoc="0">
    <oddHeader>&amp;C&amp;K000000Wise County, TX - September 2012</oddHeader>
    <oddFooter>&amp;L&amp;K000000Anions, DOC, and Ammonia&amp;C&amp;K000000FINAL&amp;R&amp;K000000&amp;P</oddFooter>
  </headerFooter>
  <colBreaks count="1" manualBreakCount="1">
    <brk id="13" max="21" man="1"/>
  </colBreaks>
  <extLst>
    <ext xmlns:mx="http://schemas.microsoft.com/office/mac/excel/2008/main" uri="{64002731-A6B0-56B0-2670-7721B7C09600}">
      <mx:PLV Mode="1" OnePage="0" WScale="95"/>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V18"/>
  <sheetViews>
    <sheetView zoomScaleNormal="100" zoomScaleSheetLayoutView="100" workbookViewId="0">
      <pane xSplit="2" ySplit="4" topLeftCell="C5" activePane="bottomRight" state="frozen"/>
      <selection pane="topRight"/>
      <selection pane="bottomLeft"/>
      <selection pane="bottomRight"/>
    </sheetView>
  </sheetViews>
  <sheetFormatPr defaultColWidth="8.85546875" defaultRowHeight="12.75" x14ac:dyDescent="0.2"/>
  <cols>
    <col min="1" max="1" width="24.42578125" style="1" customWidth="1"/>
    <col min="2" max="2" width="12.85546875" style="6" customWidth="1"/>
    <col min="3" max="122" width="10.140625" style="1" customWidth="1"/>
    <col min="123" max="126" width="10.140625" customWidth="1"/>
  </cols>
  <sheetData>
    <row r="1" spans="1:126" s="91" customFormat="1" ht="41.25" customHeight="1" x14ac:dyDescent="0.2">
      <c r="A1" s="199" t="s">
        <v>8</v>
      </c>
      <c r="B1" s="198" t="s">
        <v>330</v>
      </c>
      <c r="C1" s="200" t="s">
        <v>475</v>
      </c>
      <c r="D1" s="200" t="s">
        <v>347</v>
      </c>
      <c r="E1" s="200" t="s">
        <v>484</v>
      </c>
      <c r="F1" s="200" t="s">
        <v>348</v>
      </c>
      <c r="G1" s="201" t="s">
        <v>449</v>
      </c>
      <c r="H1" s="201" t="s">
        <v>450</v>
      </c>
      <c r="I1" s="201" t="s">
        <v>527</v>
      </c>
      <c r="J1" s="201" t="s">
        <v>1015</v>
      </c>
      <c r="K1" s="201" t="s">
        <v>452</v>
      </c>
      <c r="L1" s="201" t="s">
        <v>335</v>
      </c>
      <c r="M1" s="201" t="s">
        <v>485</v>
      </c>
      <c r="N1" s="201" t="s">
        <v>336</v>
      </c>
      <c r="O1" s="201" t="s">
        <v>455</v>
      </c>
      <c r="P1" s="201" t="s">
        <v>349</v>
      </c>
      <c r="Q1" s="201" t="s">
        <v>486</v>
      </c>
      <c r="R1" s="201" t="s">
        <v>350</v>
      </c>
      <c r="S1" s="201" t="s">
        <v>453</v>
      </c>
      <c r="T1" s="201" t="s">
        <v>366</v>
      </c>
      <c r="U1" s="201" t="s">
        <v>487</v>
      </c>
      <c r="V1" s="201" t="s">
        <v>367</v>
      </c>
      <c r="W1" s="201" t="s">
        <v>454</v>
      </c>
      <c r="X1" s="201" t="s">
        <v>397</v>
      </c>
      <c r="Y1" s="201" t="s">
        <v>488</v>
      </c>
      <c r="Z1" s="201" t="s">
        <v>368</v>
      </c>
      <c r="AA1" s="201" t="s">
        <v>457</v>
      </c>
      <c r="AB1" s="201" t="s">
        <v>369</v>
      </c>
      <c r="AC1" s="201" t="s">
        <v>489</v>
      </c>
      <c r="AD1" s="201" t="s">
        <v>370</v>
      </c>
      <c r="AE1" s="201" t="s">
        <v>456</v>
      </c>
      <c r="AF1" s="201" t="s">
        <v>381</v>
      </c>
      <c r="AG1" s="201" t="s">
        <v>490</v>
      </c>
      <c r="AH1" s="201" t="s">
        <v>382</v>
      </c>
      <c r="AI1" s="201" t="s">
        <v>491</v>
      </c>
      <c r="AJ1" s="201" t="s">
        <v>351</v>
      </c>
      <c r="AK1" s="201" t="s">
        <v>492</v>
      </c>
      <c r="AL1" s="201" t="s">
        <v>352</v>
      </c>
      <c r="AM1" s="201" t="s">
        <v>458</v>
      </c>
      <c r="AN1" s="201" t="s">
        <v>337</v>
      </c>
      <c r="AO1" s="201" t="s">
        <v>493</v>
      </c>
      <c r="AP1" s="201" t="s">
        <v>338</v>
      </c>
      <c r="AQ1" s="201" t="s">
        <v>459</v>
      </c>
      <c r="AR1" s="201" t="s">
        <v>339</v>
      </c>
      <c r="AS1" s="201" t="s">
        <v>494</v>
      </c>
      <c r="AT1" s="201" t="s">
        <v>340</v>
      </c>
      <c r="AU1" s="201" t="s">
        <v>460</v>
      </c>
      <c r="AV1" s="201" t="s">
        <v>353</v>
      </c>
      <c r="AW1" s="201" t="s">
        <v>495</v>
      </c>
      <c r="AX1" s="201" t="s">
        <v>354</v>
      </c>
      <c r="AY1" s="201" t="s">
        <v>472</v>
      </c>
      <c r="AZ1" s="201" t="s">
        <v>383</v>
      </c>
      <c r="BA1" s="201" t="s">
        <v>496</v>
      </c>
      <c r="BB1" s="201" t="s">
        <v>384</v>
      </c>
      <c r="BC1" s="201" t="s">
        <v>1016</v>
      </c>
      <c r="BD1" s="201" t="s">
        <v>462</v>
      </c>
      <c r="BE1" s="201" t="s">
        <v>463</v>
      </c>
      <c r="BF1" s="201" t="s">
        <v>402</v>
      </c>
      <c r="BG1" s="201" t="s">
        <v>464</v>
      </c>
      <c r="BH1" s="201" t="s">
        <v>385</v>
      </c>
      <c r="BI1" s="201" t="s">
        <v>497</v>
      </c>
      <c r="BJ1" s="201" t="s">
        <v>386</v>
      </c>
      <c r="BK1" s="201" t="s">
        <v>465</v>
      </c>
      <c r="BL1" s="201" t="s">
        <v>355</v>
      </c>
      <c r="BM1" s="201" t="s">
        <v>498</v>
      </c>
      <c r="BN1" s="201" t="s">
        <v>356</v>
      </c>
      <c r="BO1" s="201" t="s">
        <v>466</v>
      </c>
      <c r="BP1" s="201" t="s">
        <v>467</v>
      </c>
      <c r="BQ1" s="201" t="s">
        <v>468</v>
      </c>
      <c r="BR1" s="201" t="s">
        <v>469</v>
      </c>
      <c r="BS1" s="201" t="s">
        <v>476</v>
      </c>
      <c r="BT1" s="201" t="s">
        <v>357</v>
      </c>
      <c r="BU1" s="201" t="s">
        <v>499</v>
      </c>
      <c r="BV1" s="201" t="s">
        <v>387</v>
      </c>
      <c r="BW1" s="201" t="s">
        <v>470</v>
      </c>
      <c r="BX1" s="201" t="s">
        <v>388</v>
      </c>
      <c r="BY1" s="201" t="s">
        <v>500</v>
      </c>
      <c r="BZ1" s="201" t="s">
        <v>389</v>
      </c>
      <c r="CA1" s="201" t="s">
        <v>471</v>
      </c>
      <c r="CB1" s="201" t="s">
        <v>358</v>
      </c>
      <c r="CC1" s="201" t="s">
        <v>501</v>
      </c>
      <c r="CD1" s="201" t="s">
        <v>359</v>
      </c>
      <c r="CE1" s="201" t="s">
        <v>461</v>
      </c>
      <c r="CF1" s="201" t="s">
        <v>390</v>
      </c>
      <c r="CG1" s="201" t="s">
        <v>502</v>
      </c>
      <c r="CH1" s="201" t="s">
        <v>391</v>
      </c>
      <c r="CI1" s="201" t="s">
        <v>451</v>
      </c>
      <c r="CJ1" s="201" t="s">
        <v>341</v>
      </c>
      <c r="CK1" s="201" t="s">
        <v>503</v>
      </c>
      <c r="CL1" s="201" t="s">
        <v>342</v>
      </c>
      <c r="CM1" s="201" t="s">
        <v>473</v>
      </c>
      <c r="CN1" s="201" t="s">
        <v>343</v>
      </c>
      <c r="CO1" s="201" t="s">
        <v>504</v>
      </c>
      <c r="CP1" s="201" t="s">
        <v>344</v>
      </c>
      <c r="CQ1" s="201" t="s">
        <v>474</v>
      </c>
      <c r="CR1" s="201" t="s">
        <v>392</v>
      </c>
      <c r="CS1" s="201" t="s">
        <v>505</v>
      </c>
      <c r="CT1" s="201" t="s">
        <v>393</v>
      </c>
      <c r="CU1" s="201" t="s">
        <v>477</v>
      </c>
      <c r="CV1" s="201" t="s">
        <v>360</v>
      </c>
      <c r="CW1" s="201" t="s">
        <v>506</v>
      </c>
      <c r="CX1" s="201" t="s">
        <v>361</v>
      </c>
      <c r="CY1" s="201" t="s">
        <v>398</v>
      </c>
      <c r="CZ1" s="201" t="s">
        <v>399</v>
      </c>
      <c r="DA1" s="201" t="s">
        <v>400</v>
      </c>
      <c r="DB1" s="201" t="s">
        <v>401</v>
      </c>
      <c r="DC1" s="201" t="s">
        <v>507</v>
      </c>
      <c r="DD1" s="201" t="s">
        <v>362</v>
      </c>
      <c r="DE1" s="201" t="s">
        <v>508</v>
      </c>
      <c r="DF1" s="201" t="s">
        <v>363</v>
      </c>
      <c r="DG1" s="201" t="s">
        <v>509</v>
      </c>
      <c r="DH1" s="201" t="s">
        <v>394</v>
      </c>
      <c r="DI1" s="201" t="s">
        <v>510</v>
      </c>
      <c r="DJ1" s="201" t="s">
        <v>395</v>
      </c>
      <c r="DK1" s="201" t="s">
        <v>478</v>
      </c>
      <c r="DL1" s="201" t="s">
        <v>345</v>
      </c>
      <c r="DM1" s="201" t="s">
        <v>511</v>
      </c>
      <c r="DN1" s="201" t="s">
        <v>346</v>
      </c>
      <c r="DO1" s="201" t="s">
        <v>479</v>
      </c>
      <c r="DP1" s="201" t="s">
        <v>480</v>
      </c>
      <c r="DQ1" s="201" t="s">
        <v>481</v>
      </c>
      <c r="DR1" s="201" t="s">
        <v>482</v>
      </c>
      <c r="DS1" s="201" t="s">
        <v>483</v>
      </c>
      <c r="DT1" s="201" t="s">
        <v>403</v>
      </c>
      <c r="DU1" s="201" t="s">
        <v>1028</v>
      </c>
      <c r="DV1" s="201" t="s">
        <v>396</v>
      </c>
    </row>
    <row r="2" spans="1:126" x14ac:dyDescent="0.2">
      <c r="A2" s="2" t="s">
        <v>19</v>
      </c>
      <c r="B2" s="9"/>
      <c r="C2" s="20" t="s">
        <v>36</v>
      </c>
      <c r="D2" s="23"/>
      <c r="E2" s="20" t="s">
        <v>36</v>
      </c>
      <c r="F2" s="23"/>
      <c r="G2" s="65" t="s">
        <v>36</v>
      </c>
      <c r="H2" s="65"/>
      <c r="I2" s="65" t="s">
        <v>36</v>
      </c>
      <c r="J2" s="65"/>
      <c r="K2" s="65" t="s">
        <v>36</v>
      </c>
      <c r="L2" s="65"/>
      <c r="M2" s="65" t="s">
        <v>36</v>
      </c>
      <c r="N2" s="65"/>
      <c r="O2" s="65" t="s">
        <v>36</v>
      </c>
      <c r="P2" s="65"/>
      <c r="Q2" s="65" t="s">
        <v>36</v>
      </c>
      <c r="R2" s="65"/>
      <c r="S2" s="65" t="s">
        <v>36</v>
      </c>
      <c r="T2" s="65"/>
      <c r="U2" s="65" t="s">
        <v>36</v>
      </c>
      <c r="V2" s="65"/>
      <c r="W2" s="65" t="s">
        <v>36</v>
      </c>
      <c r="X2" s="65"/>
      <c r="Y2" s="65" t="s">
        <v>36</v>
      </c>
      <c r="Z2" s="65"/>
      <c r="AA2" s="65" t="s">
        <v>21</v>
      </c>
      <c r="AB2" s="65"/>
      <c r="AC2" s="65" t="s">
        <v>21</v>
      </c>
      <c r="AD2" s="65"/>
      <c r="AE2" s="65" t="s">
        <v>36</v>
      </c>
      <c r="AF2" s="65"/>
      <c r="AG2" s="65" t="s">
        <v>36</v>
      </c>
      <c r="AH2" s="65"/>
      <c r="AI2" s="65" t="s">
        <v>36</v>
      </c>
      <c r="AJ2" s="65"/>
      <c r="AK2" s="65" t="s">
        <v>36</v>
      </c>
      <c r="AL2" s="65"/>
      <c r="AM2" s="65" t="s">
        <v>36</v>
      </c>
      <c r="AN2" s="65"/>
      <c r="AO2" s="65" t="s">
        <v>36</v>
      </c>
      <c r="AP2" s="65"/>
      <c r="AQ2" s="65" t="s">
        <v>36</v>
      </c>
      <c r="AR2" s="65"/>
      <c r="AS2" s="65" t="s">
        <v>36</v>
      </c>
      <c r="AT2" s="65"/>
      <c r="AU2" s="65" t="s">
        <v>36</v>
      </c>
      <c r="AV2" s="65"/>
      <c r="AW2" s="65" t="s">
        <v>36</v>
      </c>
      <c r="AX2" s="65"/>
      <c r="AY2" s="65" t="s">
        <v>21</v>
      </c>
      <c r="AZ2" s="65"/>
      <c r="BA2" s="65" t="s">
        <v>21</v>
      </c>
      <c r="BB2" s="65"/>
      <c r="BC2" s="65" t="s">
        <v>36</v>
      </c>
      <c r="BD2" s="65"/>
      <c r="BE2" s="65" t="s">
        <v>36</v>
      </c>
      <c r="BF2" s="65"/>
      <c r="BG2" s="65" t="s">
        <v>21</v>
      </c>
      <c r="BH2" s="65"/>
      <c r="BI2" s="65" t="s">
        <v>21</v>
      </c>
      <c r="BJ2" s="65"/>
      <c r="BK2" s="65" t="s">
        <v>36</v>
      </c>
      <c r="BL2" s="65"/>
      <c r="BM2" s="65" t="s">
        <v>36</v>
      </c>
      <c r="BN2" s="65"/>
      <c r="BO2" s="65" t="s">
        <v>36</v>
      </c>
      <c r="BP2" s="65"/>
      <c r="BQ2" s="65" t="s">
        <v>36</v>
      </c>
      <c r="BR2" s="65"/>
      <c r="BS2" s="65" t="s">
        <v>21</v>
      </c>
      <c r="BT2" s="65"/>
      <c r="BU2" s="65" t="s">
        <v>21</v>
      </c>
      <c r="BV2" s="65"/>
      <c r="BW2" s="65" t="s">
        <v>36</v>
      </c>
      <c r="BX2" s="65"/>
      <c r="BY2" s="65" t="s">
        <v>36</v>
      </c>
      <c r="BZ2" s="65"/>
      <c r="CA2" s="65" t="s">
        <v>21</v>
      </c>
      <c r="CB2" s="65"/>
      <c r="CC2" s="65" t="s">
        <v>21</v>
      </c>
      <c r="CD2" s="65"/>
      <c r="CE2" s="65" t="s">
        <v>36</v>
      </c>
      <c r="CF2" s="65"/>
      <c r="CG2" s="65" t="s">
        <v>36</v>
      </c>
      <c r="CH2" s="65"/>
      <c r="CI2" s="65" t="s">
        <v>36</v>
      </c>
      <c r="CJ2" s="65"/>
      <c r="CK2" s="65" t="s">
        <v>36</v>
      </c>
      <c r="CL2" s="65"/>
      <c r="CM2" s="65" t="s">
        <v>36</v>
      </c>
      <c r="CN2" s="65"/>
      <c r="CO2" s="65" t="s">
        <v>36</v>
      </c>
      <c r="CP2" s="65"/>
      <c r="CQ2" s="65" t="s">
        <v>21</v>
      </c>
      <c r="CR2" s="65"/>
      <c r="CS2" s="65" t="s">
        <v>21</v>
      </c>
      <c r="CT2" s="65"/>
      <c r="CU2" s="65" t="s">
        <v>36</v>
      </c>
      <c r="CV2" s="65"/>
      <c r="CW2" s="65" t="s">
        <v>36</v>
      </c>
      <c r="CX2" s="65"/>
      <c r="CY2" s="65" t="s">
        <v>36</v>
      </c>
      <c r="CZ2" s="65"/>
      <c r="DA2" s="65" t="s">
        <v>36</v>
      </c>
      <c r="DB2" s="65"/>
      <c r="DC2" s="65" t="s">
        <v>36</v>
      </c>
      <c r="DD2" s="65"/>
      <c r="DE2" s="65" t="s">
        <v>36</v>
      </c>
      <c r="DF2" s="65"/>
      <c r="DG2" s="65" t="s">
        <v>36</v>
      </c>
      <c r="DH2" s="65"/>
      <c r="DI2" s="65" t="s">
        <v>36</v>
      </c>
      <c r="DJ2" s="65"/>
      <c r="DK2" s="65" t="s">
        <v>36</v>
      </c>
      <c r="DL2" s="65"/>
      <c r="DM2" s="65" t="s">
        <v>36</v>
      </c>
      <c r="DN2" s="65"/>
      <c r="DO2" s="65" t="s">
        <v>36</v>
      </c>
      <c r="DP2" s="65"/>
      <c r="DQ2" s="65" t="s">
        <v>36</v>
      </c>
      <c r="DR2" s="65"/>
      <c r="DS2" s="65" t="s">
        <v>36</v>
      </c>
      <c r="DT2" s="65"/>
      <c r="DU2" s="65" t="s">
        <v>36</v>
      </c>
      <c r="DV2" s="65"/>
    </row>
    <row r="3" spans="1:126" x14ac:dyDescent="0.2">
      <c r="A3" s="49" t="s">
        <v>415</v>
      </c>
      <c r="B3" s="9"/>
      <c r="C3" s="20">
        <v>3</v>
      </c>
      <c r="D3" s="23"/>
      <c r="E3" s="132">
        <v>2</v>
      </c>
      <c r="F3" s="23"/>
      <c r="G3" s="101">
        <v>5</v>
      </c>
      <c r="H3" s="101"/>
      <c r="I3" s="132">
        <v>5</v>
      </c>
      <c r="J3" s="101"/>
      <c r="K3" s="101">
        <v>0.2</v>
      </c>
      <c r="L3" s="101"/>
      <c r="M3" s="101">
        <v>0.2</v>
      </c>
      <c r="N3" s="98"/>
      <c r="O3" s="122">
        <v>5</v>
      </c>
      <c r="P3" s="101"/>
      <c r="Q3" s="132">
        <v>3</v>
      </c>
      <c r="R3" s="101"/>
      <c r="S3" s="101">
        <v>0.4</v>
      </c>
      <c r="T3" s="101"/>
      <c r="U3" s="67">
        <v>0.1</v>
      </c>
      <c r="V3" s="101"/>
      <c r="W3" s="101">
        <v>0.1</v>
      </c>
      <c r="X3" s="101"/>
      <c r="Y3" s="67">
        <v>0.1</v>
      </c>
      <c r="Z3" s="101"/>
      <c r="AA3" s="124">
        <v>4.0000000000000001E-3</v>
      </c>
      <c r="AB3" s="101"/>
      <c r="AC3" s="124">
        <v>0.01</v>
      </c>
      <c r="AD3" s="101"/>
      <c r="AE3" s="106">
        <v>0.2</v>
      </c>
      <c r="AF3" s="101"/>
      <c r="AG3" s="129">
        <v>0.2</v>
      </c>
      <c r="AH3" s="101"/>
      <c r="AI3" s="101">
        <v>2</v>
      </c>
      <c r="AJ3" s="101"/>
      <c r="AK3" s="67">
        <v>1</v>
      </c>
      <c r="AL3" s="101"/>
      <c r="AM3" s="101">
        <v>0.3</v>
      </c>
      <c r="AN3" s="101"/>
      <c r="AO3" s="133">
        <v>0.3</v>
      </c>
      <c r="AP3" s="101"/>
      <c r="AQ3" s="101">
        <v>0.1</v>
      </c>
      <c r="AR3" s="101"/>
      <c r="AS3" s="67">
        <v>0.1</v>
      </c>
      <c r="AT3" s="101"/>
      <c r="AU3" s="122">
        <v>39.700000000000003</v>
      </c>
      <c r="AV3" s="101"/>
      <c r="AW3" s="67">
        <v>20</v>
      </c>
      <c r="AX3" s="101"/>
      <c r="AY3" s="135">
        <v>0.1</v>
      </c>
      <c r="AZ3" s="101"/>
      <c r="BA3" s="130">
        <v>0.1</v>
      </c>
      <c r="BB3" s="101"/>
      <c r="BC3" s="101">
        <v>1</v>
      </c>
      <c r="BD3" s="101"/>
      <c r="BE3" s="67">
        <v>1</v>
      </c>
      <c r="BF3" s="101"/>
      <c r="BG3" s="106">
        <v>0.01</v>
      </c>
      <c r="BH3" s="101"/>
      <c r="BI3" s="131">
        <v>0.01</v>
      </c>
      <c r="BJ3" s="98"/>
      <c r="BK3" s="101">
        <v>0.2</v>
      </c>
      <c r="BL3" s="101"/>
      <c r="BM3" s="67">
        <v>0.2</v>
      </c>
      <c r="BN3" s="101"/>
      <c r="BO3" s="101">
        <v>0.1</v>
      </c>
      <c r="BP3" s="101"/>
      <c r="BQ3" s="67">
        <v>0.1</v>
      </c>
      <c r="BR3" s="101"/>
      <c r="BS3" s="106">
        <v>1.26E-2</v>
      </c>
      <c r="BT3" s="101"/>
      <c r="BU3" s="99">
        <v>0.01</v>
      </c>
      <c r="BV3" s="101"/>
      <c r="BW3" s="101">
        <v>0.1</v>
      </c>
      <c r="BX3" s="101"/>
      <c r="BY3" s="67">
        <v>0.1</v>
      </c>
      <c r="BZ3" s="101"/>
      <c r="CA3" s="106">
        <v>1.14E-2</v>
      </c>
      <c r="CB3" s="101"/>
      <c r="CC3" s="99">
        <v>0.01</v>
      </c>
      <c r="CD3" s="101"/>
      <c r="CE3" s="101">
        <v>0.1</v>
      </c>
      <c r="CF3" s="101"/>
      <c r="CG3" s="67">
        <v>0.1</v>
      </c>
      <c r="CH3" s="101"/>
      <c r="CI3" s="101">
        <v>0.1</v>
      </c>
      <c r="CJ3" s="101"/>
      <c r="CK3" s="129">
        <v>0.1</v>
      </c>
      <c r="CL3" s="101"/>
      <c r="CM3" s="101">
        <v>0.6</v>
      </c>
      <c r="CN3" s="101"/>
      <c r="CO3" s="133">
        <v>0.6</v>
      </c>
      <c r="CP3" s="101"/>
      <c r="CQ3" s="106">
        <v>0.01</v>
      </c>
      <c r="CR3" s="101"/>
      <c r="CS3" s="67">
        <v>0.01</v>
      </c>
      <c r="CT3" s="101"/>
      <c r="CU3" s="101">
        <v>0.1</v>
      </c>
      <c r="CV3" s="101"/>
      <c r="CW3" s="99">
        <v>0.1</v>
      </c>
      <c r="CX3" s="101"/>
      <c r="CY3" s="101">
        <v>0.1</v>
      </c>
      <c r="CZ3" s="101"/>
      <c r="DA3" s="67">
        <v>0.1</v>
      </c>
      <c r="DB3" s="101"/>
      <c r="DC3" s="101">
        <v>1</v>
      </c>
      <c r="DD3" s="101"/>
      <c r="DE3" s="67">
        <v>1</v>
      </c>
      <c r="DF3" s="101"/>
      <c r="DG3" s="101">
        <v>0.1</v>
      </c>
      <c r="DH3" s="101"/>
      <c r="DI3" s="67">
        <v>0.1</v>
      </c>
      <c r="DJ3" s="101"/>
      <c r="DK3" s="101">
        <v>0.2</v>
      </c>
      <c r="DL3" s="101"/>
      <c r="DM3" s="67">
        <v>0.2</v>
      </c>
      <c r="DN3" s="101"/>
      <c r="DO3" s="101">
        <v>0.02</v>
      </c>
      <c r="DP3" s="101"/>
      <c r="DQ3" s="101">
        <v>0.02</v>
      </c>
      <c r="DR3" s="2"/>
      <c r="DS3" s="101">
        <v>1</v>
      </c>
      <c r="DT3" s="101"/>
      <c r="DU3" s="132">
        <v>1</v>
      </c>
      <c r="DV3" s="101"/>
    </row>
    <row r="4" spans="1:126" x14ac:dyDescent="0.2">
      <c r="A4" s="2" t="s">
        <v>27</v>
      </c>
      <c r="B4" s="9"/>
      <c r="C4" s="20">
        <v>10</v>
      </c>
      <c r="D4" s="23"/>
      <c r="E4" s="20">
        <v>10</v>
      </c>
      <c r="F4" s="23"/>
      <c r="G4" s="20">
        <v>20</v>
      </c>
      <c r="H4" s="22"/>
      <c r="I4" s="22">
        <v>20</v>
      </c>
      <c r="J4" s="22"/>
      <c r="K4" s="22">
        <v>0.2</v>
      </c>
      <c r="L4" s="22"/>
      <c r="M4" s="98">
        <v>0.2</v>
      </c>
      <c r="N4" s="98"/>
      <c r="O4" s="22">
        <v>40</v>
      </c>
      <c r="P4" s="22"/>
      <c r="Q4" s="22">
        <v>20</v>
      </c>
      <c r="R4" s="22"/>
      <c r="S4" s="20">
        <v>5</v>
      </c>
      <c r="T4" s="22"/>
      <c r="U4" s="22">
        <v>3</v>
      </c>
      <c r="V4" s="22"/>
      <c r="W4" s="22">
        <v>5</v>
      </c>
      <c r="X4" s="22"/>
      <c r="Y4" s="22">
        <v>3</v>
      </c>
      <c r="Z4" s="22"/>
      <c r="AA4" s="18">
        <v>0.1</v>
      </c>
      <c r="AB4" s="22"/>
      <c r="AC4" s="18">
        <v>0.05</v>
      </c>
      <c r="AD4" s="22"/>
      <c r="AE4" s="18">
        <v>0.2</v>
      </c>
      <c r="AF4" s="22"/>
      <c r="AG4" s="18">
        <v>0.2</v>
      </c>
      <c r="AH4" s="22"/>
      <c r="AI4" s="22">
        <v>5</v>
      </c>
      <c r="AJ4" s="22"/>
      <c r="AK4" s="22">
        <v>3</v>
      </c>
      <c r="AL4" s="22"/>
      <c r="AM4" s="22">
        <v>2</v>
      </c>
      <c r="AN4" s="22"/>
      <c r="AO4" s="22">
        <v>2</v>
      </c>
      <c r="AP4" s="22"/>
      <c r="AQ4" s="22">
        <v>0.5</v>
      </c>
      <c r="AR4" s="22"/>
      <c r="AS4" s="22">
        <v>0.5</v>
      </c>
      <c r="AT4" s="22"/>
      <c r="AU4" s="22">
        <v>100</v>
      </c>
      <c r="AV4" s="22"/>
      <c r="AW4" s="22">
        <v>50</v>
      </c>
      <c r="AX4" s="22"/>
      <c r="AY4" s="22">
        <v>0.5</v>
      </c>
      <c r="AZ4" s="22"/>
      <c r="BA4" s="22">
        <v>0.3</v>
      </c>
      <c r="BB4" s="22"/>
      <c r="BC4" s="22">
        <v>10</v>
      </c>
      <c r="BD4" s="22"/>
      <c r="BE4" s="22">
        <v>5</v>
      </c>
      <c r="BF4" s="22"/>
      <c r="BG4" s="22">
        <v>0.05</v>
      </c>
      <c r="BH4" s="22"/>
      <c r="BI4" s="98">
        <v>0.03</v>
      </c>
      <c r="BJ4" s="98"/>
      <c r="BK4" s="22">
        <v>5</v>
      </c>
      <c r="BL4" s="22"/>
      <c r="BM4" s="22">
        <v>3</v>
      </c>
      <c r="BN4" s="22"/>
      <c r="BO4" s="22">
        <v>0.5</v>
      </c>
      <c r="BP4" s="22"/>
      <c r="BQ4" s="22">
        <v>0.5</v>
      </c>
      <c r="BR4" s="22"/>
      <c r="BS4" s="22">
        <v>0.25</v>
      </c>
      <c r="BT4" s="22"/>
      <c r="BU4" s="22">
        <v>0.13</v>
      </c>
      <c r="BV4" s="22"/>
      <c r="BW4" s="22">
        <v>0.2</v>
      </c>
      <c r="BX4" s="22"/>
      <c r="BY4" s="22">
        <v>0.2</v>
      </c>
      <c r="BZ4" s="22"/>
      <c r="CA4" s="22">
        <v>0.05</v>
      </c>
      <c r="CB4" s="22"/>
      <c r="CC4" s="22">
        <v>0.03</v>
      </c>
      <c r="CD4" s="22"/>
      <c r="CE4" s="22">
        <v>0.2</v>
      </c>
      <c r="CF4" s="22"/>
      <c r="CG4" s="22">
        <v>0.2</v>
      </c>
      <c r="CH4" s="22"/>
      <c r="CI4" s="22">
        <v>0.2</v>
      </c>
      <c r="CJ4" s="22"/>
      <c r="CK4" s="22">
        <v>0.2</v>
      </c>
      <c r="CL4" s="22"/>
      <c r="CM4" s="22">
        <v>2</v>
      </c>
      <c r="CN4" s="22"/>
      <c r="CO4" s="22">
        <v>2</v>
      </c>
      <c r="CP4" s="22"/>
      <c r="CQ4" s="22">
        <v>0.1</v>
      </c>
      <c r="CR4" s="22"/>
      <c r="CS4" s="22">
        <v>0.1</v>
      </c>
      <c r="CT4" s="22"/>
      <c r="CU4" s="22">
        <v>5</v>
      </c>
      <c r="CV4" s="22"/>
      <c r="CW4" s="22">
        <v>3</v>
      </c>
      <c r="CX4" s="22"/>
      <c r="CY4" s="22">
        <v>0.2</v>
      </c>
      <c r="CZ4" s="22"/>
      <c r="DA4" s="22">
        <v>0.2</v>
      </c>
      <c r="DB4" s="22"/>
      <c r="DC4" s="22">
        <v>5</v>
      </c>
      <c r="DD4" s="22"/>
      <c r="DE4" s="22">
        <v>3</v>
      </c>
      <c r="DF4" s="22"/>
      <c r="DG4" s="22">
        <v>0.2</v>
      </c>
      <c r="DH4" s="22"/>
      <c r="DI4" s="22">
        <v>0.2</v>
      </c>
      <c r="DJ4" s="22"/>
      <c r="DK4" s="22">
        <v>0.2</v>
      </c>
      <c r="DL4" s="22"/>
      <c r="DM4" s="22">
        <v>0.2</v>
      </c>
      <c r="DN4" s="22"/>
      <c r="DO4" s="18">
        <v>0.2</v>
      </c>
      <c r="DP4" s="22"/>
      <c r="DQ4" s="11">
        <v>0.2</v>
      </c>
      <c r="DR4" s="2"/>
      <c r="DS4" s="22">
        <v>5</v>
      </c>
      <c r="DT4" s="22"/>
      <c r="DU4" s="22">
        <v>3</v>
      </c>
      <c r="DV4" s="22"/>
    </row>
    <row r="5" spans="1:126" x14ac:dyDescent="0.2">
      <c r="A5" s="49" t="s">
        <v>407</v>
      </c>
      <c r="B5" s="100">
        <v>41172</v>
      </c>
      <c r="C5" s="117" t="s">
        <v>514</v>
      </c>
      <c r="D5" s="118" t="s">
        <v>331</v>
      </c>
      <c r="E5" s="99" t="s">
        <v>514</v>
      </c>
      <c r="F5" s="99" t="s">
        <v>331</v>
      </c>
      <c r="G5" s="119" t="s">
        <v>422</v>
      </c>
      <c r="H5" s="119" t="s">
        <v>331</v>
      </c>
      <c r="I5" s="99" t="s">
        <v>422</v>
      </c>
      <c r="J5" s="99" t="s">
        <v>331</v>
      </c>
      <c r="K5" s="120">
        <v>0.7</v>
      </c>
      <c r="L5" s="119"/>
      <c r="M5" s="130">
        <v>0.8</v>
      </c>
      <c r="N5" s="99"/>
      <c r="O5" s="118">
        <v>222</v>
      </c>
      <c r="P5" s="128"/>
      <c r="Q5" s="99">
        <v>249</v>
      </c>
      <c r="R5" s="99"/>
      <c r="S5" s="123">
        <v>39</v>
      </c>
      <c r="T5" s="119"/>
      <c r="U5" s="134">
        <v>41</v>
      </c>
      <c r="V5" s="99"/>
      <c r="W5" s="120" t="s">
        <v>516</v>
      </c>
      <c r="X5" s="119" t="s">
        <v>331</v>
      </c>
      <c r="Y5" s="131" t="s">
        <v>1017</v>
      </c>
      <c r="Z5" s="99" t="s">
        <v>331</v>
      </c>
      <c r="AA5" s="118">
        <v>31.5</v>
      </c>
      <c r="AB5" s="98"/>
      <c r="AC5" s="99">
        <v>35.4</v>
      </c>
      <c r="AD5" s="98"/>
      <c r="AE5" s="125" t="s">
        <v>424</v>
      </c>
      <c r="AF5" s="118" t="s">
        <v>331</v>
      </c>
      <c r="AG5" s="131" t="s">
        <v>424</v>
      </c>
      <c r="AH5" s="99" t="s">
        <v>331</v>
      </c>
      <c r="AI5" s="118" t="s">
        <v>516</v>
      </c>
      <c r="AJ5" s="118" t="s">
        <v>331</v>
      </c>
      <c r="AK5" s="131" t="s">
        <v>1017</v>
      </c>
      <c r="AL5" s="99" t="s">
        <v>331</v>
      </c>
      <c r="AM5" s="126">
        <v>0.6</v>
      </c>
      <c r="AN5" s="118" t="s">
        <v>416</v>
      </c>
      <c r="AO5" s="130" t="s">
        <v>521</v>
      </c>
      <c r="AP5" s="99" t="s">
        <v>331</v>
      </c>
      <c r="AQ5" s="126">
        <v>0.7</v>
      </c>
      <c r="AR5" s="118"/>
      <c r="AS5" s="126" t="s">
        <v>518</v>
      </c>
      <c r="AT5" s="99" t="s">
        <v>331</v>
      </c>
      <c r="AU5" s="118">
        <v>112</v>
      </c>
      <c r="AV5" s="118"/>
      <c r="AW5" s="99">
        <v>69</v>
      </c>
      <c r="AX5" s="99"/>
      <c r="AY5" s="126">
        <v>3.1</v>
      </c>
      <c r="AZ5" s="118"/>
      <c r="BA5" s="130">
        <v>3.4</v>
      </c>
      <c r="BB5" s="65"/>
      <c r="BC5" s="117">
        <v>56</v>
      </c>
      <c r="BD5" s="118"/>
      <c r="BE5" s="134">
        <v>64</v>
      </c>
      <c r="BF5" s="99"/>
      <c r="BG5" s="118">
        <v>14.6</v>
      </c>
      <c r="BH5" s="118"/>
      <c r="BI5" s="99">
        <v>16.600000000000001</v>
      </c>
      <c r="BJ5" s="98"/>
      <c r="BK5" s="117">
        <v>36</v>
      </c>
      <c r="BL5" s="118"/>
      <c r="BM5" s="134">
        <v>40</v>
      </c>
      <c r="BN5" s="99"/>
      <c r="BO5" s="126">
        <v>0.6</v>
      </c>
      <c r="BP5" s="128"/>
      <c r="BQ5" s="130">
        <v>0.7</v>
      </c>
      <c r="BR5" s="99"/>
      <c r="BS5" s="118">
        <v>428</v>
      </c>
      <c r="BT5" s="118"/>
      <c r="BU5" s="99">
        <v>461</v>
      </c>
      <c r="BV5" s="66"/>
      <c r="BW5" s="126">
        <v>1.2</v>
      </c>
      <c r="BX5" s="118"/>
      <c r="BY5" s="130">
        <v>1.4</v>
      </c>
      <c r="BZ5" s="99" t="s">
        <v>543</v>
      </c>
      <c r="CA5" s="125">
        <v>3.7499999999999999E-2</v>
      </c>
      <c r="CB5" s="118" t="s">
        <v>416</v>
      </c>
      <c r="CC5" s="131">
        <v>0.02</v>
      </c>
      <c r="CD5" s="99" t="s">
        <v>416</v>
      </c>
      <c r="CE5" s="186" t="s">
        <v>513</v>
      </c>
      <c r="CF5" s="118" t="s">
        <v>331</v>
      </c>
      <c r="CG5" s="186" t="s">
        <v>513</v>
      </c>
      <c r="CH5" s="99" t="s">
        <v>331</v>
      </c>
      <c r="CI5" s="121" t="s">
        <v>513</v>
      </c>
      <c r="CJ5" s="119" t="s">
        <v>331</v>
      </c>
      <c r="CK5" s="121" t="s">
        <v>513</v>
      </c>
      <c r="CL5" s="99" t="s">
        <v>331</v>
      </c>
      <c r="CM5" s="125" t="s">
        <v>521</v>
      </c>
      <c r="CN5" s="118" t="s">
        <v>331</v>
      </c>
      <c r="CO5" s="125" t="s">
        <v>521</v>
      </c>
      <c r="CP5" s="99" t="s">
        <v>331</v>
      </c>
      <c r="CQ5" s="126">
        <v>6.1</v>
      </c>
      <c r="CR5" s="118"/>
      <c r="CS5" s="99">
        <v>6.7</v>
      </c>
      <c r="CT5" s="65"/>
      <c r="CU5" s="118">
        <v>3320</v>
      </c>
      <c r="CV5" s="118"/>
      <c r="CW5" s="99">
        <v>3510</v>
      </c>
      <c r="CX5" s="65"/>
      <c r="CY5" s="226" t="s">
        <v>513</v>
      </c>
      <c r="CZ5" s="118" t="s">
        <v>331</v>
      </c>
      <c r="DA5" s="226" t="s">
        <v>513</v>
      </c>
      <c r="DB5" s="99" t="s">
        <v>331</v>
      </c>
      <c r="DC5" s="117" t="s">
        <v>516</v>
      </c>
      <c r="DD5" s="118" t="s">
        <v>331</v>
      </c>
      <c r="DE5" s="99" t="s">
        <v>1017</v>
      </c>
      <c r="DF5" s="99" t="s">
        <v>331</v>
      </c>
      <c r="DG5" s="226" t="s">
        <v>513</v>
      </c>
      <c r="DH5" s="118" t="s">
        <v>331</v>
      </c>
      <c r="DI5" s="226" t="s">
        <v>513</v>
      </c>
      <c r="DJ5" s="99" t="s">
        <v>331</v>
      </c>
      <c r="DK5" s="128" t="s">
        <v>513</v>
      </c>
      <c r="DL5" s="118" t="s">
        <v>331</v>
      </c>
      <c r="DM5" s="128" t="s">
        <v>513</v>
      </c>
      <c r="DN5" s="99" t="s">
        <v>331</v>
      </c>
      <c r="DO5" s="118">
        <v>0.06</v>
      </c>
      <c r="DP5" s="128" t="s">
        <v>416</v>
      </c>
      <c r="DQ5" s="118" t="s">
        <v>424</v>
      </c>
      <c r="DR5" s="99" t="s">
        <v>331</v>
      </c>
      <c r="DS5" s="117">
        <v>1</v>
      </c>
      <c r="DT5" s="118" t="s">
        <v>416</v>
      </c>
      <c r="DU5" s="134">
        <v>2</v>
      </c>
      <c r="DV5" s="99" t="s">
        <v>416</v>
      </c>
    </row>
    <row r="6" spans="1:126" x14ac:dyDescent="0.2">
      <c r="A6" s="49" t="s">
        <v>410</v>
      </c>
      <c r="B6" s="100">
        <v>41172</v>
      </c>
      <c r="C6" s="117" t="s">
        <v>514</v>
      </c>
      <c r="D6" s="118" t="s">
        <v>331</v>
      </c>
      <c r="E6" s="99" t="s">
        <v>514</v>
      </c>
      <c r="F6" s="99" t="s">
        <v>331</v>
      </c>
      <c r="G6" s="119" t="s">
        <v>422</v>
      </c>
      <c r="H6" s="119" t="s">
        <v>331</v>
      </c>
      <c r="I6" s="99" t="s">
        <v>422</v>
      </c>
      <c r="J6" s="99" t="s">
        <v>331</v>
      </c>
      <c r="K6" s="120">
        <v>0.4</v>
      </c>
      <c r="L6" s="119"/>
      <c r="M6" s="130">
        <v>0.9</v>
      </c>
      <c r="N6" s="99"/>
      <c r="O6" s="118">
        <v>245</v>
      </c>
      <c r="P6" s="128"/>
      <c r="Q6" s="99">
        <v>259</v>
      </c>
      <c r="R6" s="99"/>
      <c r="S6" s="123">
        <v>38</v>
      </c>
      <c r="T6" s="119"/>
      <c r="U6" s="134">
        <v>41</v>
      </c>
      <c r="V6" s="99"/>
      <c r="W6" s="120" t="s">
        <v>516</v>
      </c>
      <c r="X6" s="119" t="s">
        <v>331</v>
      </c>
      <c r="Y6" s="131" t="s">
        <v>1017</v>
      </c>
      <c r="Z6" s="99" t="s">
        <v>331</v>
      </c>
      <c r="AA6" s="118">
        <v>32.1</v>
      </c>
      <c r="AB6" s="98"/>
      <c r="AC6" s="99">
        <v>35.4</v>
      </c>
      <c r="AD6" s="98"/>
      <c r="AE6" s="125" t="s">
        <v>424</v>
      </c>
      <c r="AF6" s="118" t="s">
        <v>331</v>
      </c>
      <c r="AG6" s="131" t="s">
        <v>424</v>
      </c>
      <c r="AH6" s="99" t="s">
        <v>331</v>
      </c>
      <c r="AI6" s="118" t="s">
        <v>516</v>
      </c>
      <c r="AJ6" s="118" t="s">
        <v>331</v>
      </c>
      <c r="AK6" s="131" t="s">
        <v>1017</v>
      </c>
      <c r="AL6" s="99" t="s">
        <v>331</v>
      </c>
      <c r="AM6" s="187" t="s">
        <v>521</v>
      </c>
      <c r="AN6" s="118" t="s">
        <v>331</v>
      </c>
      <c r="AO6" s="130" t="s">
        <v>521</v>
      </c>
      <c r="AP6" s="99" t="s">
        <v>331</v>
      </c>
      <c r="AQ6" s="126">
        <v>0.5</v>
      </c>
      <c r="AR6" s="118" t="s">
        <v>416</v>
      </c>
      <c r="AS6" s="126" t="s">
        <v>518</v>
      </c>
      <c r="AT6" s="99" t="s">
        <v>331</v>
      </c>
      <c r="AU6" s="118">
        <v>108</v>
      </c>
      <c r="AV6" s="118"/>
      <c r="AW6" s="99">
        <v>66</v>
      </c>
      <c r="AX6" s="99"/>
      <c r="AY6" s="126">
        <v>3.1</v>
      </c>
      <c r="AZ6" s="118"/>
      <c r="BA6" s="130">
        <v>3.4</v>
      </c>
      <c r="BB6" s="22"/>
      <c r="BC6" s="117">
        <v>56</v>
      </c>
      <c r="BD6" s="118"/>
      <c r="BE6" s="134">
        <v>65</v>
      </c>
      <c r="BF6" s="99"/>
      <c r="BG6" s="118">
        <v>14.9</v>
      </c>
      <c r="BH6" s="118"/>
      <c r="BI6" s="99">
        <v>16.8</v>
      </c>
      <c r="BJ6" s="98"/>
      <c r="BK6" s="117">
        <v>35</v>
      </c>
      <c r="BL6" s="118"/>
      <c r="BM6" s="134">
        <v>40</v>
      </c>
      <c r="BN6" s="99"/>
      <c r="BO6" s="126">
        <v>0.6</v>
      </c>
      <c r="BP6" s="128"/>
      <c r="BQ6" s="130">
        <v>0.7</v>
      </c>
      <c r="BR6" s="99"/>
      <c r="BS6" s="118">
        <v>431</v>
      </c>
      <c r="BT6" s="118"/>
      <c r="BU6" s="99">
        <v>458</v>
      </c>
      <c r="BV6" s="66"/>
      <c r="BW6" s="126">
        <v>1.2</v>
      </c>
      <c r="BX6" s="118"/>
      <c r="BY6" s="130">
        <v>1.3</v>
      </c>
      <c r="BZ6" s="99" t="s">
        <v>543</v>
      </c>
      <c r="CA6" s="125">
        <v>4.1500000000000002E-2</v>
      </c>
      <c r="CB6" s="118" t="s">
        <v>416</v>
      </c>
      <c r="CC6" s="131">
        <v>0.02</v>
      </c>
      <c r="CD6" s="99" t="s">
        <v>416</v>
      </c>
      <c r="CE6" s="186" t="s">
        <v>513</v>
      </c>
      <c r="CF6" s="118" t="s">
        <v>331</v>
      </c>
      <c r="CG6" s="186" t="s">
        <v>513</v>
      </c>
      <c r="CH6" s="99" t="s">
        <v>331</v>
      </c>
      <c r="CI6" s="121" t="s">
        <v>513</v>
      </c>
      <c r="CJ6" s="119" t="s">
        <v>331</v>
      </c>
      <c r="CK6" s="121" t="s">
        <v>513</v>
      </c>
      <c r="CL6" s="99" t="s">
        <v>331</v>
      </c>
      <c r="CM6" s="125" t="s">
        <v>521</v>
      </c>
      <c r="CN6" s="118" t="s">
        <v>331</v>
      </c>
      <c r="CO6" s="125" t="s">
        <v>521</v>
      </c>
      <c r="CP6" s="99" t="s">
        <v>331</v>
      </c>
      <c r="CQ6" s="118">
        <v>6.1</v>
      </c>
      <c r="CR6" s="118"/>
      <c r="CS6" s="130">
        <v>6.7</v>
      </c>
      <c r="CT6" s="22"/>
      <c r="CU6" s="118">
        <v>3290</v>
      </c>
      <c r="CV6" s="118"/>
      <c r="CW6" s="99">
        <v>3490</v>
      </c>
      <c r="CX6" s="22"/>
      <c r="CY6" s="226" t="s">
        <v>513</v>
      </c>
      <c r="CZ6" s="118" t="s">
        <v>331</v>
      </c>
      <c r="DA6" s="226" t="s">
        <v>513</v>
      </c>
      <c r="DB6" s="99" t="s">
        <v>331</v>
      </c>
      <c r="DC6" s="117" t="s">
        <v>516</v>
      </c>
      <c r="DD6" s="118" t="s">
        <v>331</v>
      </c>
      <c r="DE6" s="99" t="s">
        <v>1017</v>
      </c>
      <c r="DF6" s="99" t="s">
        <v>331</v>
      </c>
      <c r="DG6" s="226" t="s">
        <v>513</v>
      </c>
      <c r="DH6" s="118" t="s">
        <v>331</v>
      </c>
      <c r="DI6" s="226" t="s">
        <v>513</v>
      </c>
      <c r="DJ6" s="99" t="s">
        <v>331</v>
      </c>
      <c r="DK6" s="128" t="s">
        <v>513</v>
      </c>
      <c r="DL6" s="118" t="s">
        <v>331</v>
      </c>
      <c r="DM6" s="128" t="s">
        <v>513</v>
      </c>
      <c r="DN6" s="99" t="s">
        <v>331</v>
      </c>
      <c r="DO6" s="118">
        <v>0.05</v>
      </c>
      <c r="DP6" s="128" t="s">
        <v>416</v>
      </c>
      <c r="DQ6" s="118">
        <v>0.21</v>
      </c>
      <c r="DR6" s="128" t="s">
        <v>416</v>
      </c>
      <c r="DS6" s="117">
        <v>1.4</v>
      </c>
      <c r="DT6" s="118" t="s">
        <v>416</v>
      </c>
      <c r="DU6" s="134">
        <v>1</v>
      </c>
      <c r="DV6" s="99" t="s">
        <v>416</v>
      </c>
    </row>
    <row r="7" spans="1:126" x14ac:dyDescent="0.2">
      <c r="A7" s="49" t="s">
        <v>409</v>
      </c>
      <c r="B7" s="100">
        <v>41172</v>
      </c>
      <c r="C7" s="117" t="s">
        <v>514</v>
      </c>
      <c r="D7" s="118" t="s">
        <v>331</v>
      </c>
      <c r="E7" s="99" t="s">
        <v>514</v>
      </c>
      <c r="F7" s="99" t="s">
        <v>331</v>
      </c>
      <c r="G7" s="119" t="s">
        <v>422</v>
      </c>
      <c r="H7" s="119" t="s">
        <v>331</v>
      </c>
      <c r="I7" s="99" t="s">
        <v>422</v>
      </c>
      <c r="J7" s="99" t="s">
        <v>331</v>
      </c>
      <c r="K7" s="120">
        <v>0.5</v>
      </c>
      <c r="L7" s="119"/>
      <c r="M7" s="130">
        <v>0.7</v>
      </c>
      <c r="N7" s="99"/>
      <c r="O7" s="118">
        <v>374</v>
      </c>
      <c r="P7" s="128"/>
      <c r="Q7" s="99">
        <v>420</v>
      </c>
      <c r="R7" s="99"/>
      <c r="S7" s="120">
        <v>7.6</v>
      </c>
      <c r="T7" s="119"/>
      <c r="U7" s="99">
        <v>8.6999999999999993</v>
      </c>
      <c r="V7" s="99"/>
      <c r="W7" s="120" t="s">
        <v>516</v>
      </c>
      <c r="X7" s="119" t="s">
        <v>331</v>
      </c>
      <c r="Y7" s="131" t="s">
        <v>1017</v>
      </c>
      <c r="Z7" s="99" t="s">
        <v>331</v>
      </c>
      <c r="AA7" s="118">
        <v>25.7</v>
      </c>
      <c r="AB7" s="98"/>
      <c r="AC7" s="99">
        <v>28.6</v>
      </c>
      <c r="AD7" s="98"/>
      <c r="AE7" s="125" t="s">
        <v>424</v>
      </c>
      <c r="AF7" s="118" t="s">
        <v>331</v>
      </c>
      <c r="AG7" s="131" t="s">
        <v>424</v>
      </c>
      <c r="AH7" s="99" t="s">
        <v>331</v>
      </c>
      <c r="AI7" s="118" t="s">
        <v>516</v>
      </c>
      <c r="AJ7" s="118" t="s">
        <v>331</v>
      </c>
      <c r="AK7" s="131" t="s">
        <v>1017</v>
      </c>
      <c r="AL7" s="99" t="s">
        <v>331</v>
      </c>
      <c r="AM7" s="126">
        <v>0.5</v>
      </c>
      <c r="AN7" s="118" t="s">
        <v>416</v>
      </c>
      <c r="AO7" s="130" t="s">
        <v>521</v>
      </c>
      <c r="AP7" s="99" t="s">
        <v>331</v>
      </c>
      <c r="AQ7" s="126">
        <v>0.4</v>
      </c>
      <c r="AR7" s="118" t="s">
        <v>416</v>
      </c>
      <c r="AS7" s="99">
        <v>0.68</v>
      </c>
      <c r="AT7" s="99"/>
      <c r="AU7" s="128" t="s">
        <v>525</v>
      </c>
      <c r="AV7" s="118" t="s">
        <v>331</v>
      </c>
      <c r="AW7" s="99">
        <v>146</v>
      </c>
      <c r="AX7" s="99"/>
      <c r="AY7" s="126">
        <v>1.8</v>
      </c>
      <c r="AZ7" s="118"/>
      <c r="BA7" s="130">
        <v>2.1</v>
      </c>
      <c r="BB7" s="22"/>
      <c r="BC7" s="117">
        <v>77</v>
      </c>
      <c r="BD7" s="118"/>
      <c r="BE7" s="134">
        <v>86</v>
      </c>
      <c r="BF7" s="99"/>
      <c r="BG7" s="118">
        <v>11.7</v>
      </c>
      <c r="BH7" s="118"/>
      <c r="BI7" s="130">
        <v>13</v>
      </c>
      <c r="BJ7" s="98"/>
      <c r="BK7" s="117">
        <v>13</v>
      </c>
      <c r="BL7" s="118"/>
      <c r="BM7" s="134">
        <v>20</v>
      </c>
      <c r="BN7" s="99"/>
      <c r="BO7" s="126">
        <v>1</v>
      </c>
      <c r="BP7" s="128"/>
      <c r="BQ7" s="99">
        <v>1.2</v>
      </c>
      <c r="BR7" s="99"/>
      <c r="BS7" s="118">
        <v>632</v>
      </c>
      <c r="BT7" s="118"/>
      <c r="BU7" s="99">
        <v>668</v>
      </c>
      <c r="BV7" s="66"/>
      <c r="BW7" s="126">
        <v>1.2</v>
      </c>
      <c r="BX7" s="118"/>
      <c r="BY7" s="130">
        <v>1.8</v>
      </c>
      <c r="BZ7" s="99" t="s">
        <v>543</v>
      </c>
      <c r="CA7" s="118">
        <v>7.0000000000000007E-2</v>
      </c>
      <c r="CB7" s="118"/>
      <c r="CC7" s="131">
        <v>0.04</v>
      </c>
      <c r="CD7" s="99"/>
      <c r="CE7" s="186" t="s">
        <v>513</v>
      </c>
      <c r="CF7" s="118" t="s">
        <v>331</v>
      </c>
      <c r="CG7" s="126">
        <v>0.3</v>
      </c>
      <c r="CH7" s="99"/>
      <c r="CI7" s="119">
        <v>0.12</v>
      </c>
      <c r="CJ7" s="119" t="s">
        <v>416</v>
      </c>
      <c r="CK7" s="99">
        <v>0.12</v>
      </c>
      <c r="CL7" s="99" t="s">
        <v>416</v>
      </c>
      <c r="CM7" s="125" t="s">
        <v>521</v>
      </c>
      <c r="CN7" s="118" t="s">
        <v>331</v>
      </c>
      <c r="CO7" s="125" t="s">
        <v>521</v>
      </c>
      <c r="CP7" s="99" t="s">
        <v>331</v>
      </c>
      <c r="CQ7" s="126">
        <v>5.0999999999999996</v>
      </c>
      <c r="CR7" s="118"/>
      <c r="CS7" s="99">
        <v>5.7</v>
      </c>
      <c r="CT7" s="22"/>
      <c r="CU7" s="118">
        <v>3020</v>
      </c>
      <c r="CV7" s="118"/>
      <c r="CW7" s="99">
        <v>3250</v>
      </c>
      <c r="CX7" s="22"/>
      <c r="CY7" s="226" t="s">
        <v>513</v>
      </c>
      <c r="CZ7" s="118" t="s">
        <v>331</v>
      </c>
      <c r="DA7" s="226" t="s">
        <v>513</v>
      </c>
      <c r="DB7" s="99" t="s">
        <v>331</v>
      </c>
      <c r="DC7" s="117" t="s">
        <v>516</v>
      </c>
      <c r="DD7" s="118" t="s">
        <v>331</v>
      </c>
      <c r="DE7" s="99" t="s">
        <v>1017</v>
      </c>
      <c r="DF7" s="99" t="s">
        <v>331</v>
      </c>
      <c r="DG7" s="226" t="s">
        <v>513</v>
      </c>
      <c r="DH7" s="118" t="s">
        <v>331</v>
      </c>
      <c r="DI7" s="226" t="s">
        <v>513</v>
      </c>
      <c r="DJ7" s="99" t="s">
        <v>331</v>
      </c>
      <c r="DK7" s="128" t="s">
        <v>513</v>
      </c>
      <c r="DL7" s="118" t="s">
        <v>331</v>
      </c>
      <c r="DM7" s="128" t="s">
        <v>513</v>
      </c>
      <c r="DN7" s="99" t="s">
        <v>331</v>
      </c>
      <c r="DO7" s="118">
        <v>0.13</v>
      </c>
      <c r="DP7" s="128" t="s">
        <v>416</v>
      </c>
      <c r="DQ7" s="118">
        <v>0.26</v>
      </c>
      <c r="DR7" s="128" t="s">
        <v>416</v>
      </c>
      <c r="DS7" s="117">
        <v>2</v>
      </c>
      <c r="DT7" s="118" t="s">
        <v>416</v>
      </c>
      <c r="DU7" s="134">
        <v>9</v>
      </c>
      <c r="DV7" s="99"/>
    </row>
    <row r="8" spans="1:126" x14ac:dyDescent="0.2">
      <c r="A8" s="49" t="s">
        <v>408</v>
      </c>
      <c r="B8" s="100">
        <v>41172</v>
      </c>
      <c r="C8" s="117" t="s">
        <v>515</v>
      </c>
      <c r="D8" s="118" t="s">
        <v>331</v>
      </c>
      <c r="E8" s="130" t="s">
        <v>525</v>
      </c>
      <c r="F8" s="99" t="s">
        <v>331</v>
      </c>
      <c r="G8" s="119" t="s">
        <v>1021</v>
      </c>
      <c r="H8" s="119" t="s">
        <v>331</v>
      </c>
      <c r="I8" s="119" t="s">
        <v>1021</v>
      </c>
      <c r="J8" s="99" t="s">
        <v>331</v>
      </c>
      <c r="K8" s="120" t="s">
        <v>512</v>
      </c>
      <c r="L8" s="119" t="s">
        <v>331</v>
      </c>
      <c r="M8" s="120" t="s">
        <v>512</v>
      </c>
      <c r="N8" s="99" t="s">
        <v>331</v>
      </c>
      <c r="O8" s="118">
        <v>27100</v>
      </c>
      <c r="P8" s="128"/>
      <c r="Q8" s="99">
        <v>27500</v>
      </c>
      <c r="R8" s="99"/>
      <c r="S8" s="123">
        <v>12300</v>
      </c>
      <c r="T8" s="119"/>
      <c r="U8" s="99">
        <v>11800</v>
      </c>
      <c r="V8" s="99"/>
      <c r="W8" s="120" t="s">
        <v>517</v>
      </c>
      <c r="X8" s="119" t="s">
        <v>331</v>
      </c>
      <c r="Y8" s="120" t="s">
        <v>1018</v>
      </c>
      <c r="Z8" s="99" t="s">
        <v>331</v>
      </c>
      <c r="AA8" s="118">
        <v>21200</v>
      </c>
      <c r="AB8" s="98"/>
      <c r="AC8" s="99">
        <v>20400</v>
      </c>
      <c r="AD8" s="98"/>
      <c r="AE8" s="187" t="s">
        <v>512</v>
      </c>
      <c r="AF8" s="118" t="s">
        <v>331</v>
      </c>
      <c r="AG8" s="187" t="s">
        <v>512</v>
      </c>
      <c r="AH8" s="99" t="s">
        <v>331</v>
      </c>
      <c r="AI8" s="117">
        <v>37</v>
      </c>
      <c r="AJ8" s="118"/>
      <c r="AK8" s="134">
        <v>22</v>
      </c>
      <c r="AL8" s="99" t="s">
        <v>416</v>
      </c>
      <c r="AM8" s="117">
        <v>91</v>
      </c>
      <c r="AN8" s="118" t="s">
        <v>416</v>
      </c>
      <c r="AO8" s="130" t="s">
        <v>1022</v>
      </c>
      <c r="AP8" s="99" t="s">
        <v>331</v>
      </c>
      <c r="AQ8" s="117">
        <v>70</v>
      </c>
      <c r="AR8" s="118" t="s">
        <v>416</v>
      </c>
      <c r="AS8" s="99" t="s">
        <v>525</v>
      </c>
      <c r="AT8" s="99" t="s">
        <v>331</v>
      </c>
      <c r="AU8" s="118">
        <v>46600</v>
      </c>
      <c r="AV8" s="118"/>
      <c r="AW8" s="99">
        <v>41800</v>
      </c>
      <c r="AX8" s="99"/>
      <c r="AY8" s="118">
        <v>1780</v>
      </c>
      <c r="AZ8" s="118"/>
      <c r="BA8" s="99">
        <v>1640</v>
      </c>
      <c r="BB8" s="22"/>
      <c r="BC8" s="118">
        <v>30100</v>
      </c>
      <c r="BD8" s="118"/>
      <c r="BE8" s="99">
        <v>25000</v>
      </c>
      <c r="BF8" s="99"/>
      <c r="BG8" s="118">
        <v>2410</v>
      </c>
      <c r="BH8" s="118"/>
      <c r="BI8" s="99">
        <v>2330</v>
      </c>
      <c r="BJ8" s="98"/>
      <c r="BK8" s="118">
        <v>3400</v>
      </c>
      <c r="BL8" s="118"/>
      <c r="BM8" s="99">
        <v>3430</v>
      </c>
      <c r="BN8" s="99"/>
      <c r="BO8" s="117">
        <v>43</v>
      </c>
      <c r="BP8" s="128" t="s">
        <v>416</v>
      </c>
      <c r="BQ8" s="134" t="s">
        <v>525</v>
      </c>
      <c r="BR8" s="99" t="s">
        <v>331</v>
      </c>
      <c r="BS8" s="118">
        <v>60100</v>
      </c>
      <c r="BT8" s="118"/>
      <c r="BU8" s="99">
        <v>59900</v>
      </c>
      <c r="BV8" s="66"/>
      <c r="BW8" s="118">
        <v>771</v>
      </c>
      <c r="BX8" s="118"/>
      <c r="BY8" s="99">
        <v>716</v>
      </c>
      <c r="BZ8" s="99"/>
      <c r="CA8" s="117">
        <v>87</v>
      </c>
      <c r="CB8" s="118"/>
      <c r="CC8" s="99">
        <v>3.77</v>
      </c>
      <c r="CD8" s="99"/>
      <c r="CE8" s="186" t="s">
        <v>512</v>
      </c>
      <c r="CF8" s="118" t="s">
        <v>331</v>
      </c>
      <c r="CG8" s="186" t="s">
        <v>512</v>
      </c>
      <c r="CH8" s="99" t="s">
        <v>331</v>
      </c>
      <c r="CI8" s="120" t="s">
        <v>512</v>
      </c>
      <c r="CJ8" s="119" t="s">
        <v>331</v>
      </c>
      <c r="CK8" s="120" t="s">
        <v>512</v>
      </c>
      <c r="CL8" s="99" t="s">
        <v>331</v>
      </c>
      <c r="CM8" s="128" t="s">
        <v>1022</v>
      </c>
      <c r="CN8" s="118" t="s">
        <v>331</v>
      </c>
      <c r="CO8" s="128" t="s">
        <v>1022</v>
      </c>
      <c r="CP8" s="99" t="s">
        <v>331</v>
      </c>
      <c r="CQ8" s="118">
        <v>15</v>
      </c>
      <c r="CR8" s="118"/>
      <c r="CS8" s="134">
        <v>14</v>
      </c>
      <c r="CT8" s="22"/>
      <c r="CU8" s="118">
        <v>752000</v>
      </c>
      <c r="CV8" s="118"/>
      <c r="CW8" s="99">
        <v>689000</v>
      </c>
      <c r="CX8" s="22"/>
      <c r="CY8" s="187" t="s">
        <v>512</v>
      </c>
      <c r="CZ8" s="118" t="s">
        <v>331</v>
      </c>
      <c r="DA8" s="187" t="s">
        <v>512</v>
      </c>
      <c r="DB8" s="99" t="s">
        <v>331</v>
      </c>
      <c r="DC8" s="136" t="s">
        <v>517</v>
      </c>
      <c r="DD8" s="118" t="s">
        <v>331</v>
      </c>
      <c r="DE8" s="130" t="s">
        <v>526</v>
      </c>
      <c r="DF8" s="99" t="s">
        <v>331</v>
      </c>
      <c r="DG8" s="136" t="s">
        <v>512</v>
      </c>
      <c r="DH8" s="128" t="s">
        <v>331</v>
      </c>
      <c r="DI8" s="130">
        <v>17</v>
      </c>
      <c r="DJ8" s="99" t="s">
        <v>416</v>
      </c>
      <c r="DK8" s="187" t="s">
        <v>512</v>
      </c>
      <c r="DL8" s="118" t="s">
        <v>331</v>
      </c>
      <c r="DM8" s="187" t="s">
        <v>512</v>
      </c>
      <c r="DN8" s="99" t="s">
        <v>331</v>
      </c>
      <c r="DO8" s="128">
        <v>14.4</v>
      </c>
      <c r="DP8" s="128" t="s">
        <v>416</v>
      </c>
      <c r="DQ8" s="128">
        <v>17.2</v>
      </c>
      <c r="DR8" s="128" t="s">
        <v>416</v>
      </c>
      <c r="DS8" s="118">
        <v>291</v>
      </c>
      <c r="DT8" s="118"/>
      <c r="DU8" s="99">
        <v>312</v>
      </c>
      <c r="DV8" s="99"/>
    </row>
    <row r="9" spans="1:126" x14ac:dyDescent="0.2">
      <c r="A9" s="2" t="s">
        <v>37</v>
      </c>
      <c r="B9" s="100">
        <v>41172</v>
      </c>
      <c r="C9" s="117" t="s">
        <v>514</v>
      </c>
      <c r="D9" s="118" t="s">
        <v>331</v>
      </c>
      <c r="E9" s="99" t="s">
        <v>514</v>
      </c>
      <c r="F9" s="99" t="s">
        <v>331</v>
      </c>
      <c r="G9" s="119" t="s">
        <v>422</v>
      </c>
      <c r="H9" s="119" t="s">
        <v>331</v>
      </c>
      <c r="I9" s="99" t="s">
        <v>422</v>
      </c>
      <c r="J9" s="99" t="s">
        <v>331</v>
      </c>
      <c r="K9" s="121" t="s">
        <v>513</v>
      </c>
      <c r="L9" s="119" t="s">
        <v>331</v>
      </c>
      <c r="M9" s="131" t="s">
        <v>513</v>
      </c>
      <c r="N9" s="99" t="s">
        <v>331</v>
      </c>
      <c r="O9" s="117" t="s">
        <v>512</v>
      </c>
      <c r="P9" s="118" t="s">
        <v>331</v>
      </c>
      <c r="Q9" s="99" t="s">
        <v>422</v>
      </c>
      <c r="R9" s="99" t="s">
        <v>331</v>
      </c>
      <c r="S9" s="120" t="s">
        <v>516</v>
      </c>
      <c r="T9" s="119" t="s">
        <v>331</v>
      </c>
      <c r="U9" s="130">
        <v>0.3</v>
      </c>
      <c r="V9" s="99" t="s">
        <v>416</v>
      </c>
      <c r="W9" s="120" t="s">
        <v>516</v>
      </c>
      <c r="X9" s="119" t="s">
        <v>331</v>
      </c>
      <c r="Y9" s="131" t="s">
        <v>1017</v>
      </c>
      <c r="Z9" s="99" t="s">
        <v>331</v>
      </c>
      <c r="AA9" s="125" t="s">
        <v>417</v>
      </c>
      <c r="AB9" s="119" t="s">
        <v>331</v>
      </c>
      <c r="AC9" s="131">
        <v>0.04</v>
      </c>
      <c r="AD9" s="99" t="s">
        <v>416</v>
      </c>
      <c r="AE9" s="125" t="s">
        <v>424</v>
      </c>
      <c r="AF9" s="118" t="s">
        <v>331</v>
      </c>
      <c r="AG9" s="131" t="s">
        <v>424</v>
      </c>
      <c r="AH9" s="99" t="s">
        <v>331</v>
      </c>
      <c r="AI9" s="118" t="s">
        <v>516</v>
      </c>
      <c r="AJ9" s="118" t="s">
        <v>331</v>
      </c>
      <c r="AK9" s="99">
        <v>2</v>
      </c>
      <c r="AL9" s="99" t="s">
        <v>416</v>
      </c>
      <c r="AM9" s="187" t="s">
        <v>521</v>
      </c>
      <c r="AN9" s="118" t="s">
        <v>331</v>
      </c>
      <c r="AO9" s="130" t="s">
        <v>521</v>
      </c>
      <c r="AP9" s="99" t="s">
        <v>331</v>
      </c>
      <c r="AQ9" s="126" t="s">
        <v>518</v>
      </c>
      <c r="AR9" s="118" t="s">
        <v>331</v>
      </c>
      <c r="AS9" s="126" t="s">
        <v>518</v>
      </c>
      <c r="AT9" s="99" t="s">
        <v>331</v>
      </c>
      <c r="AU9" s="128" t="s">
        <v>525</v>
      </c>
      <c r="AV9" s="118" t="s">
        <v>331</v>
      </c>
      <c r="AW9" s="128" t="s">
        <v>515</v>
      </c>
      <c r="AX9" s="99" t="s">
        <v>331</v>
      </c>
      <c r="AY9" s="118" t="s">
        <v>518</v>
      </c>
      <c r="AZ9" s="118" t="s">
        <v>331</v>
      </c>
      <c r="BA9" s="128" t="s">
        <v>1019</v>
      </c>
      <c r="BB9" s="99" t="s">
        <v>331</v>
      </c>
      <c r="BC9" s="125" t="s">
        <v>514</v>
      </c>
      <c r="BD9" s="118" t="s">
        <v>331</v>
      </c>
      <c r="BE9" s="131" t="s">
        <v>516</v>
      </c>
      <c r="BF9" s="99" t="s">
        <v>331</v>
      </c>
      <c r="BG9" s="118" t="s">
        <v>519</v>
      </c>
      <c r="BH9" s="118" t="s">
        <v>331</v>
      </c>
      <c r="BI9" s="131" t="s">
        <v>413</v>
      </c>
      <c r="BJ9" s="118" t="s">
        <v>331</v>
      </c>
      <c r="BK9" s="99" t="s">
        <v>516</v>
      </c>
      <c r="BL9" s="99" t="s">
        <v>331</v>
      </c>
      <c r="BM9" s="99">
        <v>0.2</v>
      </c>
      <c r="BN9" s="99" t="s">
        <v>416</v>
      </c>
      <c r="BO9" s="125" t="s">
        <v>518</v>
      </c>
      <c r="BP9" s="118" t="s">
        <v>331</v>
      </c>
      <c r="BQ9" s="130" t="s">
        <v>518</v>
      </c>
      <c r="BR9" s="99" t="s">
        <v>331</v>
      </c>
      <c r="BS9" s="125" t="s">
        <v>520</v>
      </c>
      <c r="BT9" s="118" t="s">
        <v>331</v>
      </c>
      <c r="BU9" s="186" t="s">
        <v>1020</v>
      </c>
      <c r="BV9" s="99" t="s">
        <v>331</v>
      </c>
      <c r="BW9" s="125" t="s">
        <v>424</v>
      </c>
      <c r="BX9" s="118" t="s">
        <v>331</v>
      </c>
      <c r="BY9" s="125">
        <v>0.3</v>
      </c>
      <c r="BZ9" s="99" t="s">
        <v>543</v>
      </c>
      <c r="CA9" s="125" t="s">
        <v>519</v>
      </c>
      <c r="CB9" s="118" t="s">
        <v>331</v>
      </c>
      <c r="CC9" s="131" t="s">
        <v>413</v>
      </c>
      <c r="CD9" s="99" t="s">
        <v>331</v>
      </c>
      <c r="CE9" s="186" t="s">
        <v>513</v>
      </c>
      <c r="CF9" s="118" t="s">
        <v>331</v>
      </c>
      <c r="CG9" s="186" t="s">
        <v>513</v>
      </c>
      <c r="CH9" s="99" t="s">
        <v>331</v>
      </c>
      <c r="CI9" s="121" t="s">
        <v>513</v>
      </c>
      <c r="CJ9" s="119" t="s">
        <v>331</v>
      </c>
      <c r="CK9" s="121" t="s">
        <v>513</v>
      </c>
      <c r="CL9" s="99" t="s">
        <v>331</v>
      </c>
      <c r="CM9" s="125" t="s">
        <v>521</v>
      </c>
      <c r="CN9" s="118" t="s">
        <v>331</v>
      </c>
      <c r="CO9" s="125" t="s">
        <v>521</v>
      </c>
      <c r="CP9" s="99" t="s">
        <v>331</v>
      </c>
      <c r="CQ9" s="118" t="s">
        <v>523</v>
      </c>
      <c r="CR9" s="118" t="s">
        <v>331</v>
      </c>
      <c r="CS9" s="118" t="s">
        <v>523</v>
      </c>
      <c r="CT9" s="118" t="s">
        <v>331</v>
      </c>
      <c r="CU9" s="186" t="s">
        <v>516</v>
      </c>
      <c r="CV9" s="118" t="s">
        <v>331</v>
      </c>
      <c r="CW9" s="131" t="s">
        <v>1017</v>
      </c>
      <c r="CX9" s="99" t="s">
        <v>331</v>
      </c>
      <c r="CY9" s="226" t="s">
        <v>513</v>
      </c>
      <c r="CZ9" s="118" t="s">
        <v>331</v>
      </c>
      <c r="DA9" s="226" t="s">
        <v>513</v>
      </c>
      <c r="DB9" s="99" t="s">
        <v>331</v>
      </c>
      <c r="DC9" s="117" t="s">
        <v>516</v>
      </c>
      <c r="DD9" s="118" t="s">
        <v>331</v>
      </c>
      <c r="DE9" s="99" t="s">
        <v>1017</v>
      </c>
      <c r="DF9" s="99" t="s">
        <v>331</v>
      </c>
      <c r="DG9" s="226" t="s">
        <v>513</v>
      </c>
      <c r="DH9" s="118" t="s">
        <v>331</v>
      </c>
      <c r="DI9" s="226" t="s">
        <v>513</v>
      </c>
      <c r="DJ9" s="99" t="s">
        <v>331</v>
      </c>
      <c r="DK9" s="128" t="s">
        <v>513</v>
      </c>
      <c r="DL9" s="118" t="s">
        <v>331</v>
      </c>
      <c r="DM9" s="128" t="s">
        <v>513</v>
      </c>
      <c r="DN9" s="99" t="s">
        <v>331</v>
      </c>
      <c r="DO9" s="118" t="s">
        <v>424</v>
      </c>
      <c r="DP9" s="118" t="s">
        <v>331</v>
      </c>
      <c r="DQ9" s="118" t="s">
        <v>424</v>
      </c>
      <c r="DR9" s="99" t="s">
        <v>331</v>
      </c>
      <c r="DS9" s="125" t="s">
        <v>516</v>
      </c>
      <c r="DT9" s="118" t="s">
        <v>331</v>
      </c>
      <c r="DU9" s="99" t="s">
        <v>1017</v>
      </c>
      <c r="DV9" s="99" t="s">
        <v>331</v>
      </c>
    </row>
    <row r="10" spans="1:126" x14ac:dyDescent="0.2">
      <c r="A10" s="2" t="s">
        <v>38</v>
      </c>
      <c r="B10" s="100">
        <v>41172</v>
      </c>
      <c r="C10" s="117" t="s">
        <v>514</v>
      </c>
      <c r="D10" s="118" t="s">
        <v>331</v>
      </c>
      <c r="E10" s="99" t="s">
        <v>514</v>
      </c>
      <c r="F10" s="99" t="s">
        <v>331</v>
      </c>
      <c r="G10" s="119" t="s">
        <v>422</v>
      </c>
      <c r="H10" s="119" t="s">
        <v>331</v>
      </c>
      <c r="I10" s="99" t="s">
        <v>422</v>
      </c>
      <c r="J10" s="99" t="s">
        <v>331</v>
      </c>
      <c r="K10" s="121" t="s">
        <v>513</v>
      </c>
      <c r="L10" s="119" t="s">
        <v>331</v>
      </c>
      <c r="M10" s="131" t="s">
        <v>513</v>
      </c>
      <c r="N10" s="99" t="s">
        <v>331</v>
      </c>
      <c r="O10" s="117" t="s">
        <v>512</v>
      </c>
      <c r="P10" s="118" t="s">
        <v>331</v>
      </c>
      <c r="Q10" s="99" t="s">
        <v>422</v>
      </c>
      <c r="R10" s="99" t="s">
        <v>331</v>
      </c>
      <c r="S10" s="120">
        <v>0.5</v>
      </c>
      <c r="T10" s="119" t="s">
        <v>416</v>
      </c>
      <c r="U10" s="131" t="s">
        <v>1017</v>
      </c>
      <c r="V10" s="99" t="s">
        <v>331</v>
      </c>
      <c r="W10" s="120" t="s">
        <v>516</v>
      </c>
      <c r="X10" s="119" t="s">
        <v>331</v>
      </c>
      <c r="Y10" s="131" t="s">
        <v>1017</v>
      </c>
      <c r="Z10" s="99" t="s">
        <v>331</v>
      </c>
      <c r="AA10" s="125" t="s">
        <v>417</v>
      </c>
      <c r="AB10" s="119" t="s">
        <v>331</v>
      </c>
      <c r="AC10" s="131">
        <v>0.01</v>
      </c>
      <c r="AD10" s="99" t="s">
        <v>416</v>
      </c>
      <c r="AE10" s="125" t="s">
        <v>424</v>
      </c>
      <c r="AF10" s="118" t="s">
        <v>331</v>
      </c>
      <c r="AG10" s="131" t="s">
        <v>424</v>
      </c>
      <c r="AH10" s="99" t="s">
        <v>331</v>
      </c>
      <c r="AI10" s="118" t="s">
        <v>516</v>
      </c>
      <c r="AJ10" s="118" t="s">
        <v>331</v>
      </c>
      <c r="AK10" s="99">
        <v>3</v>
      </c>
      <c r="AL10" s="99" t="s">
        <v>416</v>
      </c>
      <c r="AM10" s="187" t="s">
        <v>521</v>
      </c>
      <c r="AN10" s="118" t="s">
        <v>331</v>
      </c>
      <c r="AO10" s="130" t="s">
        <v>521</v>
      </c>
      <c r="AP10" s="99" t="s">
        <v>331</v>
      </c>
      <c r="AQ10" s="126" t="s">
        <v>518</v>
      </c>
      <c r="AR10" s="118" t="s">
        <v>331</v>
      </c>
      <c r="AS10" s="126" t="s">
        <v>518</v>
      </c>
      <c r="AT10" s="99" t="s">
        <v>331</v>
      </c>
      <c r="AU10" s="128" t="s">
        <v>525</v>
      </c>
      <c r="AV10" s="118" t="s">
        <v>331</v>
      </c>
      <c r="AW10" s="128" t="s">
        <v>515</v>
      </c>
      <c r="AX10" s="99" t="s">
        <v>331</v>
      </c>
      <c r="AY10" s="128" t="s">
        <v>518</v>
      </c>
      <c r="AZ10" s="118" t="s">
        <v>331</v>
      </c>
      <c r="BA10" s="128" t="s">
        <v>1019</v>
      </c>
      <c r="BB10" s="99" t="s">
        <v>331</v>
      </c>
      <c r="BC10" s="125" t="s">
        <v>514</v>
      </c>
      <c r="BD10" s="118" t="s">
        <v>331</v>
      </c>
      <c r="BE10" s="131" t="s">
        <v>516</v>
      </c>
      <c r="BF10" s="99" t="s">
        <v>331</v>
      </c>
      <c r="BG10" s="118" t="s">
        <v>519</v>
      </c>
      <c r="BH10" s="118" t="s">
        <v>331</v>
      </c>
      <c r="BI10" s="131" t="s">
        <v>413</v>
      </c>
      <c r="BJ10" s="118" t="s">
        <v>331</v>
      </c>
      <c r="BK10" s="127">
        <v>0.2</v>
      </c>
      <c r="BL10" s="127" t="s">
        <v>416</v>
      </c>
      <c r="BM10" s="99">
        <v>0.3</v>
      </c>
      <c r="BN10" s="99" t="s">
        <v>416</v>
      </c>
      <c r="BO10" s="125" t="s">
        <v>518</v>
      </c>
      <c r="BP10" s="118" t="s">
        <v>331</v>
      </c>
      <c r="BQ10" s="130" t="s">
        <v>518</v>
      </c>
      <c r="BR10" s="99" t="s">
        <v>331</v>
      </c>
      <c r="BS10" s="125" t="s">
        <v>520</v>
      </c>
      <c r="BT10" s="118" t="s">
        <v>331</v>
      </c>
      <c r="BU10" s="186" t="s">
        <v>1020</v>
      </c>
      <c r="BV10" s="99" t="s">
        <v>331</v>
      </c>
      <c r="BW10" s="125" t="s">
        <v>424</v>
      </c>
      <c r="BX10" s="118" t="s">
        <v>331</v>
      </c>
      <c r="BY10" s="131">
        <v>0.9</v>
      </c>
      <c r="BZ10" s="99" t="s">
        <v>543</v>
      </c>
      <c r="CA10" s="125" t="s">
        <v>519</v>
      </c>
      <c r="CB10" s="118" t="s">
        <v>331</v>
      </c>
      <c r="CC10" s="131" t="s">
        <v>413</v>
      </c>
      <c r="CD10" s="99" t="s">
        <v>331</v>
      </c>
      <c r="CE10" s="186" t="s">
        <v>513</v>
      </c>
      <c r="CF10" s="118" t="s">
        <v>331</v>
      </c>
      <c r="CG10" s="186" t="s">
        <v>513</v>
      </c>
      <c r="CH10" s="99" t="s">
        <v>331</v>
      </c>
      <c r="CI10" s="121" t="s">
        <v>513</v>
      </c>
      <c r="CJ10" s="119" t="s">
        <v>331</v>
      </c>
      <c r="CK10" s="121" t="s">
        <v>513</v>
      </c>
      <c r="CL10" s="99" t="s">
        <v>331</v>
      </c>
      <c r="CM10" s="125" t="s">
        <v>521</v>
      </c>
      <c r="CN10" s="118" t="s">
        <v>331</v>
      </c>
      <c r="CO10" s="125" t="s">
        <v>521</v>
      </c>
      <c r="CP10" s="99" t="s">
        <v>331</v>
      </c>
      <c r="CQ10" s="118" t="s">
        <v>523</v>
      </c>
      <c r="CR10" s="118" t="s">
        <v>331</v>
      </c>
      <c r="CS10" s="118" t="s">
        <v>523</v>
      </c>
      <c r="CT10" s="118" t="s">
        <v>331</v>
      </c>
      <c r="CU10" s="186" t="s">
        <v>516</v>
      </c>
      <c r="CV10" s="118" t="s">
        <v>331</v>
      </c>
      <c r="CW10" s="131" t="s">
        <v>1017</v>
      </c>
      <c r="CX10" s="72" t="s">
        <v>331</v>
      </c>
      <c r="CY10" s="226" t="s">
        <v>513</v>
      </c>
      <c r="CZ10" s="118" t="s">
        <v>331</v>
      </c>
      <c r="DA10" s="99">
        <v>6.5000000000000002E-2</v>
      </c>
      <c r="DB10" s="99" t="s">
        <v>416</v>
      </c>
      <c r="DC10" s="117" t="s">
        <v>516</v>
      </c>
      <c r="DD10" s="118" t="s">
        <v>331</v>
      </c>
      <c r="DE10" s="99" t="s">
        <v>1017</v>
      </c>
      <c r="DF10" s="99" t="s">
        <v>331</v>
      </c>
      <c r="DG10" s="226" t="s">
        <v>513</v>
      </c>
      <c r="DH10" s="118" t="s">
        <v>331</v>
      </c>
      <c r="DI10" s="226" t="s">
        <v>513</v>
      </c>
      <c r="DJ10" s="99" t="s">
        <v>331</v>
      </c>
      <c r="DK10" s="128" t="s">
        <v>513</v>
      </c>
      <c r="DL10" s="118" t="s">
        <v>331</v>
      </c>
      <c r="DM10" s="128" t="s">
        <v>513</v>
      </c>
      <c r="DN10" s="99" t="s">
        <v>331</v>
      </c>
      <c r="DO10" s="118" t="s">
        <v>424</v>
      </c>
      <c r="DP10" s="118" t="s">
        <v>331</v>
      </c>
      <c r="DQ10" s="118" t="s">
        <v>424</v>
      </c>
      <c r="DR10" s="99" t="s">
        <v>331</v>
      </c>
      <c r="DS10" s="125" t="s">
        <v>516</v>
      </c>
      <c r="DT10" s="118" t="s">
        <v>331</v>
      </c>
      <c r="DU10" s="99" t="s">
        <v>1017</v>
      </c>
      <c r="DV10" s="99" t="s">
        <v>331</v>
      </c>
    </row>
    <row r="11" spans="1:126" x14ac:dyDescent="0.2">
      <c r="B11" s="13"/>
      <c r="C11" s="17"/>
      <c r="D11" s="54"/>
      <c r="E11" s="17"/>
      <c r="F11" s="54"/>
      <c r="G11" s="8"/>
      <c r="H11" s="8"/>
      <c r="K11" s="8"/>
      <c r="L11" s="8"/>
      <c r="M11" s="8"/>
      <c r="N11" s="8"/>
      <c r="O11" s="8"/>
      <c r="P11" s="8"/>
      <c r="W11" s="8"/>
      <c r="X11" s="8"/>
      <c r="Y11" s="8"/>
      <c r="Z11" s="8"/>
      <c r="AA11" s="8"/>
      <c r="AB11" s="8"/>
      <c r="AE11" s="8"/>
      <c r="AF11" s="8"/>
      <c r="AG11" s="8"/>
      <c r="AH11" s="8"/>
      <c r="AI11" s="8"/>
      <c r="AJ11" s="8"/>
      <c r="AM11" s="8"/>
      <c r="AN11" s="8"/>
      <c r="AQ11" s="8"/>
      <c r="AR11" s="8"/>
      <c r="AU11" s="8"/>
      <c r="AV11" s="8"/>
      <c r="AW11" s="8"/>
      <c r="AX11" s="8"/>
      <c r="AY11" s="8"/>
      <c r="AZ11" s="8"/>
      <c r="BC11" s="8"/>
      <c r="BD11" s="8"/>
      <c r="BG11" s="8"/>
      <c r="BH11" s="8"/>
      <c r="BK11" s="8"/>
      <c r="BL11" s="8"/>
      <c r="BO11" s="8"/>
      <c r="BP11" s="8"/>
      <c r="BS11" s="8"/>
      <c r="BT11" s="8"/>
      <c r="BU11" s="8"/>
      <c r="BV11" s="8"/>
      <c r="BW11" s="8"/>
      <c r="BX11" s="8"/>
      <c r="CA11" s="8"/>
      <c r="CB11" s="8"/>
      <c r="CC11" s="8"/>
      <c r="CD11" s="8"/>
      <c r="CE11" s="8"/>
      <c r="CF11" s="8"/>
      <c r="CG11" s="8"/>
      <c r="CH11" s="8"/>
      <c r="CI11" s="8"/>
      <c r="CJ11" s="8"/>
      <c r="CK11" s="8"/>
      <c r="CL11" s="8"/>
      <c r="CM11" s="8"/>
      <c r="CN11" s="8"/>
      <c r="CO11" s="8"/>
      <c r="CP11" s="8"/>
      <c r="CQ11" s="8"/>
      <c r="CR11" s="8"/>
      <c r="CU11" s="8"/>
      <c r="CV11" s="8"/>
      <c r="CW11" s="8"/>
      <c r="CX11" s="8"/>
      <c r="CY11" s="8"/>
      <c r="CZ11" s="8"/>
      <c r="DC11" s="8"/>
      <c r="DD11" s="8"/>
      <c r="DE11" s="8"/>
      <c r="DF11" s="8"/>
      <c r="DG11" s="8"/>
      <c r="DH11" s="8"/>
      <c r="DK11" s="8"/>
      <c r="DL11" s="8"/>
      <c r="DM11" s="8"/>
      <c r="DN11" s="8"/>
      <c r="DO11" s="8"/>
      <c r="DP11" s="8"/>
    </row>
    <row r="12" spans="1:126" x14ac:dyDescent="0.2">
      <c r="B12" s="13"/>
      <c r="C12" s="17"/>
      <c r="D12" s="54"/>
      <c r="E12" s="17"/>
      <c r="F12" s="54"/>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row>
    <row r="13" spans="1:126" x14ac:dyDescent="0.2">
      <c r="A13" s="55"/>
      <c r="B13" s="13"/>
      <c r="C13" s="17"/>
      <c r="D13" s="54"/>
      <c r="E13" s="17"/>
      <c r="F13" s="54"/>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row>
    <row r="14" spans="1:126" x14ac:dyDescent="0.2">
      <c r="A14" s="51"/>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row>
    <row r="15" spans="1:126" x14ac:dyDescent="0.2">
      <c r="A15" s="50"/>
    </row>
    <row r="16" spans="1:126" x14ac:dyDescent="0.2">
      <c r="A16" s="47"/>
    </row>
    <row r="17" spans="1:1" x14ac:dyDescent="0.2">
      <c r="A17" s="50"/>
    </row>
    <row r="18" spans="1:1" x14ac:dyDescent="0.2">
      <c r="A18" s="50"/>
    </row>
  </sheetData>
  <phoneticPr fontId="15" type="noConversion"/>
  <printOptions horizontalCentered="1"/>
  <pageMargins left="0.7" right="0.7" top="0.75" bottom="0.75" header="0.3" footer="0.3"/>
  <pageSetup orientation="landscape" r:id="rId1"/>
  <headerFooter scaleWithDoc="0">
    <oddHeader>&amp;C&amp;K000000Wise County, TX - September 2012</oddHeader>
    <oddFooter>&amp;L&amp;K000000Metals&amp;C&amp;K000000FINAL&amp;R&amp;K000000&amp;P</oddFooter>
  </headerFooter>
  <colBreaks count="4" manualBreakCount="4">
    <brk id="18" max="10" man="1"/>
    <brk id="34" max="10" man="1"/>
    <brk id="114" max="10" man="1"/>
    <brk id="122" max="10"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14"/>
  <sheetViews>
    <sheetView zoomScaleNormal="100" zoomScaleSheetLayoutView="90" workbookViewId="0"/>
  </sheetViews>
  <sheetFormatPr defaultColWidth="8.85546875" defaultRowHeight="12.75" x14ac:dyDescent="0.2"/>
  <cols>
    <col min="1" max="1" width="25.42578125" style="1" customWidth="1"/>
    <col min="2" max="2" width="10.42578125" style="1" customWidth="1"/>
    <col min="3" max="3" width="8.85546875" style="1"/>
    <col min="4" max="4" width="9.140625" style="1" customWidth="1"/>
    <col min="5" max="5" width="8.85546875" style="1"/>
    <col min="6" max="6" width="9.140625" style="1" customWidth="1"/>
    <col min="7" max="10" width="9.140625" style="6" customWidth="1"/>
    <col min="11" max="11" width="8.85546875" style="1"/>
    <col min="12" max="12" width="9.140625" style="1" customWidth="1"/>
    <col min="13" max="13" width="8.85546875" style="1"/>
    <col min="14" max="14" width="9.140625" style="1" customWidth="1"/>
    <col min="15" max="15" width="8.85546875" style="1"/>
    <col min="16" max="16" width="9.140625" style="1" customWidth="1"/>
    <col min="17" max="17" width="8.85546875" style="1"/>
    <col min="18" max="18" width="9.140625" style="1" customWidth="1"/>
    <col min="19" max="19" width="8.85546875" style="1"/>
    <col min="20" max="20" width="9.140625" style="1" customWidth="1"/>
    <col min="21" max="21" width="8.85546875" style="1"/>
    <col min="22" max="22" width="9.140625" style="1" customWidth="1"/>
    <col min="23" max="23" width="8.85546875" style="1"/>
    <col min="24" max="24" width="9.140625" style="1" customWidth="1"/>
    <col min="25" max="25" width="8.85546875" style="1"/>
    <col min="26" max="26" width="9.140625" style="1" customWidth="1"/>
    <col min="27" max="27" width="8.85546875" style="1"/>
    <col min="28" max="28" width="9.140625" style="1" customWidth="1"/>
    <col min="29" max="29" width="8.85546875" style="1"/>
    <col min="30" max="30" width="9.140625" style="1" customWidth="1"/>
    <col min="31" max="31" width="8.85546875" style="1"/>
    <col min="32" max="32" width="9.140625" style="1" customWidth="1"/>
    <col min="33" max="33" width="8.85546875" style="1"/>
    <col min="34" max="34" width="9.140625" style="1" customWidth="1"/>
    <col min="35" max="35" width="8.85546875" style="1"/>
    <col min="36" max="36" width="9.140625" style="1" customWidth="1"/>
    <col min="37" max="37" width="8.85546875" style="1"/>
    <col min="38" max="38" width="9.140625" style="1" customWidth="1"/>
    <col min="39" max="39" width="8.85546875" style="1"/>
    <col min="40" max="40" width="9.140625" style="1" customWidth="1"/>
    <col min="41" max="41" width="8.85546875" style="1"/>
    <col min="42" max="42" width="9.140625" style="1" customWidth="1"/>
    <col min="43" max="43" width="8.85546875" style="1"/>
    <col min="44" max="44" width="9.140625" style="1" customWidth="1"/>
    <col min="45" max="45" width="8.85546875" style="1"/>
    <col min="46" max="46" width="9.140625" style="1" customWidth="1"/>
    <col min="47" max="47" width="8.85546875" style="1"/>
    <col min="48" max="48" width="9.140625" style="1" customWidth="1"/>
    <col min="49" max="49" width="8.85546875" style="1"/>
    <col min="50" max="50" width="9.140625" style="1" customWidth="1"/>
    <col min="51" max="51" width="8.85546875" style="1"/>
    <col min="52" max="52" width="9.140625" style="1" customWidth="1"/>
    <col min="53" max="53" width="8.85546875" style="1"/>
    <col min="54" max="54" width="9.140625" style="1" customWidth="1"/>
    <col min="55" max="55" width="8.85546875" style="1"/>
    <col min="56" max="56" width="9.140625" style="1" customWidth="1"/>
    <col min="57" max="57" width="8.85546875" style="1"/>
    <col min="58" max="58" width="9.140625" style="1" customWidth="1"/>
    <col min="59" max="59" width="8.85546875" style="1"/>
    <col min="60" max="60" width="9.140625" style="1" customWidth="1"/>
    <col min="61" max="61" width="8.85546875" style="1"/>
    <col min="62" max="62" width="9.140625" style="1" customWidth="1"/>
    <col min="63" max="63" width="8.85546875" style="1"/>
    <col min="64" max="64" width="9.140625" style="1" customWidth="1"/>
    <col min="65" max="65" width="8.85546875" style="1"/>
    <col min="66" max="66" width="9.140625" style="1" customWidth="1"/>
    <col min="67" max="67" width="8.85546875" style="1"/>
    <col min="68" max="68" width="9.140625" style="1" customWidth="1"/>
    <col min="69" max="69" width="8.85546875" style="1"/>
    <col min="70" max="70" width="9.140625" style="1" customWidth="1"/>
    <col min="71" max="71" width="8.85546875" style="1"/>
    <col min="72" max="72" width="9.140625" style="1" customWidth="1"/>
    <col min="73" max="73" width="8.85546875" style="1"/>
    <col min="74" max="74" width="9.140625" style="1" customWidth="1"/>
    <col min="75" max="75" width="8.85546875" style="1"/>
    <col min="76" max="76" width="9.140625" style="1" customWidth="1"/>
    <col min="77" max="77" width="8.85546875" style="1"/>
    <col min="78" max="78" width="9.140625" style="1" customWidth="1"/>
  </cols>
  <sheetData>
    <row r="1" spans="1:78" ht="180" customHeight="1" x14ac:dyDescent="0.2">
      <c r="A1" s="202" t="s">
        <v>8</v>
      </c>
      <c r="B1" s="198" t="s">
        <v>330</v>
      </c>
      <c r="C1" s="203" t="s">
        <v>39</v>
      </c>
      <c r="D1" s="203" t="s">
        <v>40</v>
      </c>
      <c r="E1" s="203" t="s">
        <v>41</v>
      </c>
      <c r="F1" s="203" t="s">
        <v>42</v>
      </c>
      <c r="G1" s="203" t="s">
        <v>43</v>
      </c>
      <c r="H1" s="203" t="s">
        <v>44</v>
      </c>
      <c r="I1" s="203" t="s">
        <v>45</v>
      </c>
      <c r="J1" s="203" t="s">
        <v>46</v>
      </c>
      <c r="K1" s="203" t="s">
        <v>47</v>
      </c>
      <c r="L1" s="203" t="s">
        <v>48</v>
      </c>
      <c r="M1" s="203" t="s">
        <v>1029</v>
      </c>
      <c r="N1" s="203" t="s">
        <v>1030</v>
      </c>
      <c r="O1" s="203" t="s">
        <v>49</v>
      </c>
      <c r="P1" s="203" t="s">
        <v>50</v>
      </c>
      <c r="Q1" s="203" t="s">
        <v>51</v>
      </c>
      <c r="R1" s="203" t="s">
        <v>52</v>
      </c>
      <c r="S1" s="203" t="s">
        <v>53</v>
      </c>
      <c r="T1" s="203" t="s">
        <v>54</v>
      </c>
      <c r="U1" s="203" t="s">
        <v>55</v>
      </c>
      <c r="V1" s="203" t="s">
        <v>56</v>
      </c>
      <c r="W1" s="203" t="s">
        <v>57</v>
      </c>
      <c r="X1" s="203" t="s">
        <v>58</v>
      </c>
      <c r="Y1" s="203" t="s">
        <v>59</v>
      </c>
      <c r="Z1" s="203" t="s">
        <v>60</v>
      </c>
      <c r="AA1" s="203" t="s">
        <v>61</v>
      </c>
      <c r="AB1" s="203" t="s">
        <v>62</v>
      </c>
      <c r="AC1" s="203" t="s">
        <v>63</v>
      </c>
      <c r="AD1" s="203" t="s">
        <v>64</v>
      </c>
      <c r="AE1" s="203" t="s">
        <v>65</v>
      </c>
      <c r="AF1" s="203" t="s">
        <v>66</v>
      </c>
      <c r="AG1" s="203" t="s">
        <v>67</v>
      </c>
      <c r="AH1" s="203" t="s">
        <v>68</v>
      </c>
      <c r="AI1" s="203" t="s">
        <v>69</v>
      </c>
      <c r="AJ1" s="203" t="s">
        <v>70</v>
      </c>
      <c r="AK1" s="203" t="s">
        <v>71</v>
      </c>
      <c r="AL1" s="203" t="s">
        <v>72</v>
      </c>
      <c r="AM1" s="203" t="s">
        <v>73</v>
      </c>
      <c r="AN1" s="203" t="s">
        <v>74</v>
      </c>
      <c r="AO1" s="203" t="s">
        <v>75</v>
      </c>
      <c r="AP1" s="203" t="s">
        <v>76</v>
      </c>
      <c r="AQ1" s="203" t="s">
        <v>77</v>
      </c>
      <c r="AR1" s="203" t="s">
        <v>78</v>
      </c>
      <c r="AS1" s="203" t="s">
        <v>79</v>
      </c>
      <c r="AT1" s="203" t="s">
        <v>80</v>
      </c>
      <c r="AU1" s="203" t="s">
        <v>81</v>
      </c>
      <c r="AV1" s="203" t="s">
        <v>82</v>
      </c>
      <c r="AW1" s="203" t="s">
        <v>83</v>
      </c>
      <c r="AX1" s="203" t="s">
        <v>84</v>
      </c>
      <c r="AY1" s="203" t="s">
        <v>85</v>
      </c>
      <c r="AZ1" s="203" t="s">
        <v>86</v>
      </c>
      <c r="BA1" s="203" t="s">
        <v>87</v>
      </c>
      <c r="BB1" s="203" t="s">
        <v>88</v>
      </c>
      <c r="BC1" s="203" t="s">
        <v>89</v>
      </c>
      <c r="BD1" s="203" t="s">
        <v>90</v>
      </c>
      <c r="BE1" s="203" t="s">
        <v>91</v>
      </c>
      <c r="BF1" s="203" t="s">
        <v>92</v>
      </c>
      <c r="BG1" s="203" t="s">
        <v>93</v>
      </c>
      <c r="BH1" s="203" t="s">
        <v>94</v>
      </c>
      <c r="BI1" s="203" t="s">
        <v>95</v>
      </c>
      <c r="BJ1" s="203" t="s">
        <v>96</v>
      </c>
      <c r="BK1" s="203" t="s">
        <v>97</v>
      </c>
      <c r="BL1" s="203" t="s">
        <v>98</v>
      </c>
      <c r="BM1" s="203" t="s">
        <v>99</v>
      </c>
      <c r="BN1" s="203" t="s">
        <v>100</v>
      </c>
      <c r="BO1" s="203" t="s">
        <v>101</v>
      </c>
      <c r="BP1" s="203" t="s">
        <v>102</v>
      </c>
      <c r="BQ1" s="203" t="s">
        <v>103</v>
      </c>
      <c r="BR1" s="203" t="s">
        <v>104</v>
      </c>
      <c r="BS1" s="203" t="s">
        <v>105</v>
      </c>
      <c r="BT1" s="203" t="s">
        <v>106</v>
      </c>
      <c r="BU1" s="203" t="s">
        <v>107</v>
      </c>
      <c r="BV1" s="203" t="s">
        <v>108</v>
      </c>
      <c r="BW1" s="203" t="s">
        <v>109</v>
      </c>
      <c r="BX1" s="203" t="s">
        <v>110</v>
      </c>
      <c r="BY1" s="203" t="s">
        <v>111</v>
      </c>
      <c r="BZ1" s="203" t="s">
        <v>112</v>
      </c>
    </row>
    <row r="2" spans="1:78" x14ac:dyDescent="0.2">
      <c r="A2" s="29" t="s">
        <v>19</v>
      </c>
      <c r="B2" s="30"/>
      <c r="C2" s="30" t="s">
        <v>36</v>
      </c>
      <c r="D2" s="30"/>
      <c r="E2" s="30" t="s">
        <v>36</v>
      </c>
      <c r="F2" s="30"/>
      <c r="G2" s="30" t="s">
        <v>36</v>
      </c>
      <c r="H2" s="30"/>
      <c r="I2" s="30" t="s">
        <v>36</v>
      </c>
      <c r="J2" s="30"/>
      <c r="K2" s="30" t="s">
        <v>36</v>
      </c>
      <c r="L2" s="30"/>
      <c r="M2" s="30" t="s">
        <v>36</v>
      </c>
      <c r="N2" s="30"/>
      <c r="O2" s="30" t="s">
        <v>36</v>
      </c>
      <c r="P2" s="30"/>
      <c r="Q2" s="30" t="s">
        <v>36</v>
      </c>
      <c r="R2" s="30"/>
      <c r="S2" s="30" t="s">
        <v>36</v>
      </c>
      <c r="T2" s="30"/>
      <c r="U2" s="30" t="s">
        <v>36</v>
      </c>
      <c r="V2" s="30"/>
      <c r="W2" s="30" t="s">
        <v>36</v>
      </c>
      <c r="X2" s="30"/>
      <c r="Y2" s="30" t="s">
        <v>36</v>
      </c>
      <c r="Z2" s="30"/>
      <c r="AA2" s="30" t="s">
        <v>36</v>
      </c>
      <c r="AB2" s="30"/>
      <c r="AC2" s="30" t="s">
        <v>36</v>
      </c>
      <c r="AD2" s="30"/>
      <c r="AE2" s="30" t="s">
        <v>36</v>
      </c>
      <c r="AF2" s="30"/>
      <c r="AG2" s="30" t="s">
        <v>36</v>
      </c>
      <c r="AH2" s="30"/>
      <c r="AI2" s="30" t="s">
        <v>36</v>
      </c>
      <c r="AJ2" s="30"/>
      <c r="AK2" s="30" t="s">
        <v>36</v>
      </c>
      <c r="AL2" s="30"/>
      <c r="AM2" s="30" t="s">
        <v>36</v>
      </c>
      <c r="AN2" s="30"/>
      <c r="AO2" s="30" t="s">
        <v>36</v>
      </c>
      <c r="AP2" s="30"/>
      <c r="AQ2" s="30" t="s">
        <v>36</v>
      </c>
      <c r="AR2" s="30"/>
      <c r="AS2" s="30" t="s">
        <v>36</v>
      </c>
      <c r="AT2" s="30"/>
      <c r="AU2" s="30" t="s">
        <v>36</v>
      </c>
      <c r="AV2" s="30"/>
      <c r="AW2" s="30" t="s">
        <v>36</v>
      </c>
      <c r="AX2" s="30"/>
      <c r="AY2" s="30" t="s">
        <v>36</v>
      </c>
      <c r="AZ2" s="30"/>
      <c r="BA2" s="30" t="s">
        <v>36</v>
      </c>
      <c r="BB2" s="30"/>
      <c r="BC2" s="30" t="s">
        <v>36</v>
      </c>
      <c r="BD2" s="30"/>
      <c r="BE2" s="30" t="s">
        <v>36</v>
      </c>
      <c r="BF2" s="30"/>
      <c r="BG2" s="30" t="s">
        <v>36</v>
      </c>
      <c r="BH2" s="30"/>
      <c r="BI2" s="30" t="s">
        <v>36</v>
      </c>
      <c r="BJ2" s="30"/>
      <c r="BK2" s="30" t="s">
        <v>36</v>
      </c>
      <c r="BL2" s="30"/>
      <c r="BM2" s="30" t="s">
        <v>36</v>
      </c>
      <c r="BN2" s="30"/>
      <c r="BO2" s="30" t="s">
        <v>36</v>
      </c>
      <c r="BP2" s="30"/>
      <c r="BQ2" s="30" t="s">
        <v>36</v>
      </c>
      <c r="BR2" s="30"/>
      <c r="BS2" s="30" t="s">
        <v>36</v>
      </c>
      <c r="BT2" s="30"/>
      <c r="BU2" s="30" t="s">
        <v>36</v>
      </c>
      <c r="BV2" s="30"/>
      <c r="BW2" s="30" t="s">
        <v>36</v>
      </c>
      <c r="BX2" s="30"/>
      <c r="BY2" s="30" t="s">
        <v>36</v>
      </c>
      <c r="BZ2" s="30"/>
    </row>
    <row r="3" spans="1:78" x14ac:dyDescent="0.2">
      <c r="A3" s="29" t="s">
        <v>27</v>
      </c>
      <c r="B3" s="30"/>
      <c r="C3" s="99" t="s">
        <v>7</v>
      </c>
      <c r="D3" s="30"/>
      <c r="E3" s="99" t="s">
        <v>7</v>
      </c>
      <c r="F3" s="30"/>
      <c r="G3" s="99" t="s">
        <v>7</v>
      </c>
      <c r="H3" s="30"/>
      <c r="I3" s="99" t="s">
        <v>7</v>
      </c>
      <c r="J3" s="30"/>
      <c r="K3" s="99" t="s">
        <v>7</v>
      </c>
      <c r="L3" s="30"/>
      <c r="M3" s="99" t="s">
        <v>7</v>
      </c>
      <c r="N3" s="30"/>
      <c r="O3" s="99" t="s">
        <v>7</v>
      </c>
      <c r="P3" s="30"/>
      <c r="Q3" s="99" t="s">
        <v>7</v>
      </c>
      <c r="R3" s="30"/>
      <c r="S3" s="99" t="s">
        <v>7</v>
      </c>
      <c r="T3" s="30"/>
      <c r="U3" s="99" t="s">
        <v>7</v>
      </c>
      <c r="V3" s="30"/>
      <c r="W3" s="99" t="s">
        <v>7</v>
      </c>
      <c r="X3" s="30"/>
      <c r="Y3" s="99" t="s">
        <v>7</v>
      </c>
      <c r="Z3" s="30"/>
      <c r="AA3" s="99" t="s">
        <v>7</v>
      </c>
      <c r="AB3" s="30"/>
      <c r="AC3" s="99" t="s">
        <v>7</v>
      </c>
      <c r="AD3" s="30"/>
      <c r="AE3" s="99" t="s">
        <v>7</v>
      </c>
      <c r="AF3" s="30"/>
      <c r="AG3" s="99" t="s">
        <v>7</v>
      </c>
      <c r="AH3" s="30"/>
      <c r="AI3" s="99" t="s">
        <v>7</v>
      </c>
      <c r="AJ3" s="30"/>
      <c r="AK3" s="99" t="s">
        <v>7</v>
      </c>
      <c r="AL3" s="30"/>
      <c r="AM3" s="99" t="s">
        <v>7</v>
      </c>
      <c r="AN3" s="30"/>
      <c r="AO3" s="99" t="s">
        <v>7</v>
      </c>
      <c r="AP3" s="30"/>
      <c r="AQ3" s="99" t="s">
        <v>7</v>
      </c>
      <c r="AR3" s="30"/>
      <c r="AS3" s="99" t="s">
        <v>7</v>
      </c>
      <c r="AT3" s="30"/>
      <c r="AU3" s="99" t="s">
        <v>7</v>
      </c>
      <c r="AV3" s="30"/>
      <c r="AW3" s="99" t="s">
        <v>7</v>
      </c>
      <c r="AX3" s="30"/>
      <c r="AY3" s="99" t="s">
        <v>7</v>
      </c>
      <c r="AZ3" s="30"/>
      <c r="BA3" s="99" t="s">
        <v>7</v>
      </c>
      <c r="BB3" s="30"/>
      <c r="BC3" s="99" t="s">
        <v>7</v>
      </c>
      <c r="BD3" s="30"/>
      <c r="BE3" s="99" t="s">
        <v>7</v>
      </c>
      <c r="BF3" s="30"/>
      <c r="BG3" s="99" t="s">
        <v>7</v>
      </c>
      <c r="BH3" s="30"/>
      <c r="BI3" s="99" t="s">
        <v>7</v>
      </c>
      <c r="BJ3" s="30"/>
      <c r="BK3" s="99" t="s">
        <v>7</v>
      </c>
      <c r="BL3" s="30"/>
      <c r="BM3" s="99" t="s">
        <v>7</v>
      </c>
      <c r="BN3" s="30"/>
      <c r="BO3" s="99" t="s">
        <v>7</v>
      </c>
      <c r="BP3" s="30"/>
      <c r="BQ3" s="99" t="s">
        <v>7</v>
      </c>
      <c r="BR3" s="30"/>
      <c r="BS3" s="99" t="s">
        <v>7</v>
      </c>
      <c r="BT3" s="30"/>
      <c r="BU3" s="99" t="s">
        <v>7</v>
      </c>
      <c r="BV3" s="30"/>
      <c r="BW3" s="99" t="s">
        <v>7</v>
      </c>
      <c r="BX3" s="30"/>
      <c r="BY3" s="99" t="s">
        <v>7</v>
      </c>
      <c r="BZ3" s="30"/>
    </row>
    <row r="4" spans="1:78" x14ac:dyDescent="0.2">
      <c r="A4" s="102" t="s">
        <v>407</v>
      </c>
      <c r="B4" s="100"/>
      <c r="C4" s="99" t="s">
        <v>7</v>
      </c>
      <c r="D4" s="30"/>
      <c r="E4" s="99" t="s">
        <v>7</v>
      </c>
      <c r="F4" s="30"/>
      <c r="G4" s="99" t="s">
        <v>7</v>
      </c>
      <c r="H4" s="32"/>
      <c r="I4" s="99" t="s">
        <v>7</v>
      </c>
      <c r="J4" s="32"/>
      <c r="K4" s="99" t="s">
        <v>7</v>
      </c>
      <c r="L4" s="30"/>
      <c r="M4" s="99" t="s">
        <v>7</v>
      </c>
      <c r="N4" s="30"/>
      <c r="O4" s="99" t="s">
        <v>7</v>
      </c>
      <c r="P4" s="30"/>
      <c r="Q4" s="99" t="s">
        <v>7</v>
      </c>
      <c r="R4" s="30"/>
      <c r="S4" s="99" t="s">
        <v>7</v>
      </c>
      <c r="T4" s="30"/>
      <c r="U4" s="99" t="s">
        <v>7</v>
      </c>
      <c r="V4" s="30"/>
      <c r="W4" s="99" t="s">
        <v>7</v>
      </c>
      <c r="X4" s="30"/>
      <c r="Y4" s="99" t="s">
        <v>7</v>
      </c>
      <c r="Z4" s="30"/>
      <c r="AA4" s="99" t="s">
        <v>7</v>
      </c>
      <c r="AB4" s="30"/>
      <c r="AC4" s="99" t="s">
        <v>7</v>
      </c>
      <c r="AD4" s="30"/>
      <c r="AE4" s="99" t="s">
        <v>7</v>
      </c>
      <c r="AF4" s="30"/>
      <c r="AG4" s="99" t="s">
        <v>7</v>
      </c>
      <c r="AH4" s="30"/>
      <c r="AI4" s="99" t="s">
        <v>7</v>
      </c>
      <c r="AJ4" s="30"/>
      <c r="AK4" s="99" t="s">
        <v>7</v>
      </c>
      <c r="AL4" s="30"/>
      <c r="AM4" s="99" t="s">
        <v>7</v>
      </c>
      <c r="AN4" s="30"/>
      <c r="AO4" s="99" t="s">
        <v>7</v>
      </c>
      <c r="AP4" s="30"/>
      <c r="AQ4" s="99" t="s">
        <v>7</v>
      </c>
      <c r="AR4" s="30"/>
      <c r="AS4" s="99" t="s">
        <v>7</v>
      </c>
      <c r="AT4" s="30"/>
      <c r="AU4" s="99" t="s">
        <v>7</v>
      </c>
      <c r="AV4" s="30"/>
      <c r="AW4" s="99" t="s">
        <v>7</v>
      </c>
      <c r="AX4" s="30"/>
      <c r="AY4" s="99" t="s">
        <v>7</v>
      </c>
      <c r="AZ4" s="30"/>
      <c r="BA4" s="99" t="s">
        <v>7</v>
      </c>
      <c r="BB4" s="30"/>
      <c r="BC4" s="99" t="s">
        <v>7</v>
      </c>
      <c r="BD4" s="30"/>
      <c r="BE4" s="99" t="s">
        <v>7</v>
      </c>
      <c r="BF4" s="30"/>
      <c r="BG4" s="99" t="s">
        <v>7</v>
      </c>
      <c r="BH4" s="30"/>
      <c r="BI4" s="99" t="s">
        <v>7</v>
      </c>
      <c r="BJ4" s="30"/>
      <c r="BK4" s="99" t="s">
        <v>7</v>
      </c>
      <c r="BL4" s="30"/>
      <c r="BM4" s="99" t="s">
        <v>7</v>
      </c>
      <c r="BN4" s="30"/>
      <c r="BO4" s="99" t="s">
        <v>7</v>
      </c>
      <c r="BP4" s="30"/>
      <c r="BQ4" s="99" t="s">
        <v>7</v>
      </c>
      <c r="BR4" s="30"/>
      <c r="BS4" s="99" t="s">
        <v>7</v>
      </c>
      <c r="BT4" s="30"/>
      <c r="BU4" s="99" t="s">
        <v>7</v>
      </c>
      <c r="BV4" s="30"/>
      <c r="BW4" s="99" t="s">
        <v>7</v>
      </c>
      <c r="BX4" s="30"/>
      <c r="BY4" s="99" t="s">
        <v>7</v>
      </c>
      <c r="BZ4" s="30"/>
    </row>
    <row r="5" spans="1:78" x14ac:dyDescent="0.2">
      <c r="A5" s="102" t="s">
        <v>410</v>
      </c>
      <c r="B5" s="100"/>
      <c r="C5" s="99" t="s">
        <v>7</v>
      </c>
      <c r="D5" s="30"/>
      <c r="E5" s="99" t="s">
        <v>7</v>
      </c>
      <c r="F5" s="30"/>
      <c r="G5" s="99" t="s">
        <v>7</v>
      </c>
      <c r="H5" s="32"/>
      <c r="I5" s="99" t="s">
        <v>7</v>
      </c>
      <c r="J5" s="32"/>
      <c r="K5" s="99" t="s">
        <v>7</v>
      </c>
      <c r="L5" s="30"/>
      <c r="M5" s="99" t="s">
        <v>7</v>
      </c>
      <c r="N5" s="30"/>
      <c r="O5" s="99" t="s">
        <v>7</v>
      </c>
      <c r="P5" s="30"/>
      <c r="Q5" s="99" t="s">
        <v>7</v>
      </c>
      <c r="R5" s="30"/>
      <c r="S5" s="99" t="s">
        <v>7</v>
      </c>
      <c r="T5" s="30"/>
      <c r="U5" s="99" t="s">
        <v>7</v>
      </c>
      <c r="V5" s="30"/>
      <c r="W5" s="99" t="s">
        <v>7</v>
      </c>
      <c r="X5" s="30"/>
      <c r="Y5" s="99" t="s">
        <v>7</v>
      </c>
      <c r="Z5" s="30"/>
      <c r="AA5" s="99" t="s">
        <v>7</v>
      </c>
      <c r="AB5" s="30"/>
      <c r="AC5" s="99" t="s">
        <v>7</v>
      </c>
      <c r="AD5" s="30"/>
      <c r="AE5" s="99" t="s">
        <v>7</v>
      </c>
      <c r="AF5" s="30"/>
      <c r="AG5" s="99" t="s">
        <v>7</v>
      </c>
      <c r="AH5" s="30"/>
      <c r="AI5" s="99" t="s">
        <v>7</v>
      </c>
      <c r="AJ5" s="30"/>
      <c r="AK5" s="99" t="s">
        <v>7</v>
      </c>
      <c r="AL5" s="30"/>
      <c r="AM5" s="99" t="s">
        <v>7</v>
      </c>
      <c r="AN5" s="30"/>
      <c r="AO5" s="99" t="s">
        <v>7</v>
      </c>
      <c r="AP5" s="30"/>
      <c r="AQ5" s="99" t="s">
        <v>7</v>
      </c>
      <c r="AR5" s="30"/>
      <c r="AS5" s="99" t="s">
        <v>7</v>
      </c>
      <c r="AT5" s="30"/>
      <c r="AU5" s="99" t="s">
        <v>7</v>
      </c>
      <c r="AV5" s="30"/>
      <c r="AW5" s="99" t="s">
        <v>7</v>
      </c>
      <c r="AX5" s="30"/>
      <c r="AY5" s="99" t="s">
        <v>7</v>
      </c>
      <c r="AZ5" s="30"/>
      <c r="BA5" s="99" t="s">
        <v>7</v>
      </c>
      <c r="BB5" s="30"/>
      <c r="BC5" s="99" t="s">
        <v>7</v>
      </c>
      <c r="BD5" s="30"/>
      <c r="BE5" s="99" t="s">
        <v>7</v>
      </c>
      <c r="BF5" s="30"/>
      <c r="BG5" s="99" t="s">
        <v>7</v>
      </c>
      <c r="BH5" s="30"/>
      <c r="BI5" s="99" t="s">
        <v>7</v>
      </c>
      <c r="BJ5" s="30"/>
      <c r="BK5" s="99" t="s">
        <v>7</v>
      </c>
      <c r="BL5" s="30"/>
      <c r="BM5" s="99" t="s">
        <v>7</v>
      </c>
      <c r="BN5" s="30"/>
      <c r="BO5" s="99" t="s">
        <v>7</v>
      </c>
      <c r="BP5" s="30"/>
      <c r="BQ5" s="99" t="s">
        <v>7</v>
      </c>
      <c r="BR5" s="30"/>
      <c r="BS5" s="99" t="s">
        <v>7</v>
      </c>
      <c r="BT5" s="30"/>
      <c r="BU5" s="99" t="s">
        <v>7</v>
      </c>
      <c r="BV5" s="30"/>
      <c r="BW5" s="99" t="s">
        <v>7</v>
      </c>
      <c r="BX5" s="30"/>
      <c r="BY5" s="99" t="s">
        <v>7</v>
      </c>
      <c r="BZ5" s="30"/>
    </row>
    <row r="6" spans="1:78" x14ac:dyDescent="0.2">
      <c r="A6" s="102" t="s">
        <v>409</v>
      </c>
      <c r="B6" s="100"/>
      <c r="C6" s="99" t="s">
        <v>7</v>
      </c>
      <c r="D6" s="30"/>
      <c r="E6" s="99" t="s">
        <v>7</v>
      </c>
      <c r="F6" s="30"/>
      <c r="G6" s="99" t="s">
        <v>7</v>
      </c>
      <c r="H6" s="32"/>
      <c r="I6" s="99" t="s">
        <v>7</v>
      </c>
      <c r="J6" s="32"/>
      <c r="K6" s="99" t="s">
        <v>7</v>
      </c>
      <c r="L6" s="30"/>
      <c r="M6" s="99" t="s">
        <v>7</v>
      </c>
      <c r="N6" s="30"/>
      <c r="O6" s="99" t="s">
        <v>7</v>
      </c>
      <c r="P6" s="30"/>
      <c r="Q6" s="99" t="s">
        <v>7</v>
      </c>
      <c r="R6" s="30"/>
      <c r="S6" s="99" t="s">
        <v>7</v>
      </c>
      <c r="T6" s="30"/>
      <c r="U6" s="99" t="s">
        <v>7</v>
      </c>
      <c r="V6" s="30"/>
      <c r="W6" s="99" t="s">
        <v>7</v>
      </c>
      <c r="X6" s="30"/>
      <c r="Y6" s="99" t="s">
        <v>7</v>
      </c>
      <c r="Z6" s="30"/>
      <c r="AA6" s="99" t="s">
        <v>7</v>
      </c>
      <c r="AB6" s="30"/>
      <c r="AC6" s="99" t="s">
        <v>7</v>
      </c>
      <c r="AD6" s="30"/>
      <c r="AE6" s="99" t="s">
        <v>7</v>
      </c>
      <c r="AF6" s="30"/>
      <c r="AG6" s="99" t="s">
        <v>7</v>
      </c>
      <c r="AH6" s="30"/>
      <c r="AI6" s="99" t="s">
        <v>7</v>
      </c>
      <c r="AJ6" s="30"/>
      <c r="AK6" s="99" t="s">
        <v>7</v>
      </c>
      <c r="AL6" s="30"/>
      <c r="AM6" s="99" t="s">
        <v>7</v>
      </c>
      <c r="AN6" s="30"/>
      <c r="AO6" s="99" t="s">
        <v>7</v>
      </c>
      <c r="AP6" s="30"/>
      <c r="AQ6" s="99" t="s">
        <v>7</v>
      </c>
      <c r="AR6" s="30"/>
      <c r="AS6" s="99" t="s">
        <v>7</v>
      </c>
      <c r="AT6" s="30"/>
      <c r="AU6" s="99" t="s">
        <v>7</v>
      </c>
      <c r="AV6" s="30"/>
      <c r="AW6" s="99" t="s">
        <v>7</v>
      </c>
      <c r="AX6" s="30"/>
      <c r="AY6" s="99" t="s">
        <v>7</v>
      </c>
      <c r="AZ6" s="30"/>
      <c r="BA6" s="99" t="s">
        <v>7</v>
      </c>
      <c r="BB6" s="30"/>
      <c r="BC6" s="99" t="s">
        <v>7</v>
      </c>
      <c r="BD6" s="30"/>
      <c r="BE6" s="99" t="s">
        <v>7</v>
      </c>
      <c r="BF6" s="30"/>
      <c r="BG6" s="99" t="s">
        <v>7</v>
      </c>
      <c r="BH6" s="30"/>
      <c r="BI6" s="99" t="s">
        <v>7</v>
      </c>
      <c r="BJ6" s="30"/>
      <c r="BK6" s="99" t="s">
        <v>7</v>
      </c>
      <c r="BL6" s="30"/>
      <c r="BM6" s="99" t="s">
        <v>7</v>
      </c>
      <c r="BN6" s="30"/>
      <c r="BO6" s="99" t="s">
        <v>7</v>
      </c>
      <c r="BP6" s="30"/>
      <c r="BQ6" s="99" t="s">
        <v>7</v>
      </c>
      <c r="BR6" s="30"/>
      <c r="BS6" s="99" t="s">
        <v>7</v>
      </c>
      <c r="BT6" s="30"/>
      <c r="BU6" s="99" t="s">
        <v>7</v>
      </c>
      <c r="BV6" s="30"/>
      <c r="BW6" s="99" t="s">
        <v>7</v>
      </c>
      <c r="BX6" s="30"/>
      <c r="BY6" s="99" t="s">
        <v>7</v>
      </c>
      <c r="BZ6" s="30"/>
    </row>
    <row r="7" spans="1:78" x14ac:dyDescent="0.2">
      <c r="A7" s="102" t="s">
        <v>408</v>
      </c>
      <c r="B7" s="100"/>
      <c r="C7" s="99" t="s">
        <v>7</v>
      </c>
      <c r="D7" s="30"/>
      <c r="E7" s="99" t="s">
        <v>7</v>
      </c>
      <c r="F7" s="30"/>
      <c r="G7" s="99" t="s">
        <v>7</v>
      </c>
      <c r="H7" s="32"/>
      <c r="I7" s="99" t="s">
        <v>7</v>
      </c>
      <c r="J7" s="32"/>
      <c r="K7" s="99" t="s">
        <v>7</v>
      </c>
      <c r="L7" s="30"/>
      <c r="M7" s="99" t="s">
        <v>7</v>
      </c>
      <c r="N7" s="30"/>
      <c r="O7" s="99" t="s">
        <v>7</v>
      </c>
      <c r="P7" s="30"/>
      <c r="Q7" s="99" t="s">
        <v>7</v>
      </c>
      <c r="R7" s="30"/>
      <c r="S7" s="99" t="s">
        <v>7</v>
      </c>
      <c r="T7" s="30"/>
      <c r="U7" s="99" t="s">
        <v>7</v>
      </c>
      <c r="V7" s="30"/>
      <c r="W7" s="99" t="s">
        <v>7</v>
      </c>
      <c r="X7" s="30"/>
      <c r="Y7" s="99" t="s">
        <v>7</v>
      </c>
      <c r="Z7" s="30"/>
      <c r="AA7" s="99" t="s">
        <v>7</v>
      </c>
      <c r="AB7" s="30"/>
      <c r="AC7" s="99" t="s">
        <v>7</v>
      </c>
      <c r="AD7" s="30"/>
      <c r="AE7" s="99" t="s">
        <v>7</v>
      </c>
      <c r="AF7" s="30"/>
      <c r="AG7" s="99" t="s">
        <v>7</v>
      </c>
      <c r="AH7" s="30"/>
      <c r="AI7" s="99" t="s">
        <v>7</v>
      </c>
      <c r="AJ7" s="30"/>
      <c r="AK7" s="99" t="s">
        <v>7</v>
      </c>
      <c r="AL7" s="30"/>
      <c r="AM7" s="99" t="s">
        <v>7</v>
      </c>
      <c r="AN7" s="30"/>
      <c r="AO7" s="99" t="s">
        <v>7</v>
      </c>
      <c r="AP7" s="30"/>
      <c r="AQ7" s="99" t="s">
        <v>7</v>
      </c>
      <c r="AR7" s="30"/>
      <c r="AS7" s="99" t="s">
        <v>7</v>
      </c>
      <c r="AT7" s="30"/>
      <c r="AU7" s="99" t="s">
        <v>7</v>
      </c>
      <c r="AV7" s="30"/>
      <c r="AW7" s="99" t="s">
        <v>7</v>
      </c>
      <c r="AX7" s="30"/>
      <c r="AY7" s="99" t="s">
        <v>7</v>
      </c>
      <c r="AZ7" s="30"/>
      <c r="BA7" s="99" t="s">
        <v>7</v>
      </c>
      <c r="BB7" s="30"/>
      <c r="BC7" s="99" t="s">
        <v>7</v>
      </c>
      <c r="BD7" s="30"/>
      <c r="BE7" s="99" t="s">
        <v>7</v>
      </c>
      <c r="BF7" s="30"/>
      <c r="BG7" s="99" t="s">
        <v>7</v>
      </c>
      <c r="BH7" s="30"/>
      <c r="BI7" s="99" t="s">
        <v>7</v>
      </c>
      <c r="BJ7" s="30"/>
      <c r="BK7" s="99" t="s">
        <v>7</v>
      </c>
      <c r="BL7" s="30"/>
      <c r="BM7" s="99" t="s">
        <v>7</v>
      </c>
      <c r="BN7" s="30"/>
      <c r="BO7" s="99" t="s">
        <v>7</v>
      </c>
      <c r="BP7" s="30"/>
      <c r="BQ7" s="99" t="s">
        <v>7</v>
      </c>
      <c r="BR7" s="30"/>
      <c r="BS7" s="99" t="s">
        <v>7</v>
      </c>
      <c r="BT7" s="30"/>
      <c r="BU7" s="99" t="s">
        <v>7</v>
      </c>
      <c r="BV7" s="30"/>
      <c r="BW7" s="99" t="s">
        <v>7</v>
      </c>
      <c r="BX7" s="30"/>
      <c r="BY7" s="99" t="s">
        <v>7</v>
      </c>
      <c r="BZ7" s="30"/>
    </row>
    <row r="8" spans="1:78" x14ac:dyDescent="0.2">
      <c r="A8" s="29" t="s">
        <v>37</v>
      </c>
      <c r="B8" s="100"/>
      <c r="C8" s="99" t="s">
        <v>7</v>
      </c>
      <c r="D8" s="30"/>
      <c r="E8" s="99" t="s">
        <v>7</v>
      </c>
      <c r="F8" s="30"/>
      <c r="G8" s="99" t="s">
        <v>7</v>
      </c>
      <c r="H8" s="33"/>
      <c r="I8" s="99" t="s">
        <v>7</v>
      </c>
      <c r="J8" s="33"/>
      <c r="K8" s="99" t="s">
        <v>7</v>
      </c>
      <c r="L8" s="30"/>
      <c r="M8" s="99" t="s">
        <v>7</v>
      </c>
      <c r="N8" s="30"/>
      <c r="O8" s="99" t="s">
        <v>7</v>
      </c>
      <c r="P8" s="30"/>
      <c r="Q8" s="99" t="s">
        <v>7</v>
      </c>
      <c r="R8" s="30"/>
      <c r="S8" s="99" t="s">
        <v>7</v>
      </c>
      <c r="T8" s="30"/>
      <c r="U8" s="99" t="s">
        <v>7</v>
      </c>
      <c r="V8" s="30"/>
      <c r="W8" s="99" t="s">
        <v>7</v>
      </c>
      <c r="X8" s="30"/>
      <c r="Y8" s="99" t="s">
        <v>7</v>
      </c>
      <c r="Z8" s="30"/>
      <c r="AA8" s="99" t="s">
        <v>7</v>
      </c>
      <c r="AB8" s="30"/>
      <c r="AC8" s="99" t="s">
        <v>7</v>
      </c>
      <c r="AD8" s="30"/>
      <c r="AE8" s="99" t="s">
        <v>7</v>
      </c>
      <c r="AF8" s="30"/>
      <c r="AG8" s="99" t="s">
        <v>7</v>
      </c>
      <c r="AH8" s="30"/>
      <c r="AI8" s="99" t="s">
        <v>7</v>
      </c>
      <c r="AJ8" s="30"/>
      <c r="AK8" s="99" t="s">
        <v>7</v>
      </c>
      <c r="AL8" s="30"/>
      <c r="AM8" s="99" t="s">
        <v>7</v>
      </c>
      <c r="AN8" s="30"/>
      <c r="AO8" s="99" t="s">
        <v>7</v>
      </c>
      <c r="AP8" s="30"/>
      <c r="AQ8" s="99" t="s">
        <v>7</v>
      </c>
      <c r="AR8" s="30"/>
      <c r="AS8" s="99" t="s">
        <v>7</v>
      </c>
      <c r="AT8" s="30"/>
      <c r="AU8" s="99" t="s">
        <v>7</v>
      </c>
      <c r="AV8" s="30"/>
      <c r="AW8" s="99" t="s">
        <v>7</v>
      </c>
      <c r="AX8" s="30"/>
      <c r="AY8" s="99" t="s">
        <v>7</v>
      </c>
      <c r="AZ8" s="30"/>
      <c r="BA8" s="99" t="s">
        <v>7</v>
      </c>
      <c r="BB8" s="30"/>
      <c r="BC8" s="99" t="s">
        <v>7</v>
      </c>
      <c r="BD8" s="30"/>
      <c r="BE8" s="99" t="s">
        <v>7</v>
      </c>
      <c r="BF8" s="30"/>
      <c r="BG8" s="99" t="s">
        <v>7</v>
      </c>
      <c r="BH8" s="30"/>
      <c r="BI8" s="99" t="s">
        <v>7</v>
      </c>
      <c r="BJ8" s="30"/>
      <c r="BK8" s="99" t="s">
        <v>7</v>
      </c>
      <c r="BL8" s="30"/>
      <c r="BM8" s="99" t="s">
        <v>7</v>
      </c>
      <c r="BN8" s="30"/>
      <c r="BO8" s="99" t="s">
        <v>7</v>
      </c>
      <c r="BP8" s="30"/>
      <c r="BQ8" s="99" t="s">
        <v>7</v>
      </c>
      <c r="BR8" s="30"/>
      <c r="BS8" s="99" t="s">
        <v>7</v>
      </c>
      <c r="BT8" s="30"/>
      <c r="BU8" s="99" t="s">
        <v>7</v>
      </c>
      <c r="BV8" s="30"/>
      <c r="BW8" s="99" t="s">
        <v>7</v>
      </c>
      <c r="BX8" s="30"/>
      <c r="BY8" s="99" t="s">
        <v>7</v>
      </c>
      <c r="BZ8" s="30"/>
    </row>
    <row r="9" spans="1:78" x14ac:dyDescent="0.2">
      <c r="A9" s="29" t="s">
        <v>38</v>
      </c>
      <c r="B9" s="100"/>
      <c r="C9" s="99" t="s">
        <v>7</v>
      </c>
      <c r="D9" s="30"/>
      <c r="E9" s="99" t="s">
        <v>7</v>
      </c>
      <c r="F9" s="30"/>
      <c r="G9" s="99" t="s">
        <v>7</v>
      </c>
      <c r="H9" s="33"/>
      <c r="I9" s="99" t="s">
        <v>7</v>
      </c>
      <c r="J9" s="33"/>
      <c r="K9" s="99" t="s">
        <v>7</v>
      </c>
      <c r="L9" s="30"/>
      <c r="M9" s="99" t="s">
        <v>7</v>
      </c>
      <c r="N9" s="30"/>
      <c r="O9" s="99" t="s">
        <v>7</v>
      </c>
      <c r="P9" s="30"/>
      <c r="Q9" s="99" t="s">
        <v>7</v>
      </c>
      <c r="R9" s="30"/>
      <c r="S9" s="99" t="s">
        <v>7</v>
      </c>
      <c r="T9" s="30"/>
      <c r="U9" s="99" t="s">
        <v>7</v>
      </c>
      <c r="V9" s="30"/>
      <c r="W9" s="99" t="s">
        <v>7</v>
      </c>
      <c r="X9" s="30"/>
      <c r="Y9" s="99" t="s">
        <v>7</v>
      </c>
      <c r="Z9" s="30"/>
      <c r="AA9" s="99" t="s">
        <v>7</v>
      </c>
      <c r="AB9" s="30"/>
      <c r="AC9" s="99" t="s">
        <v>7</v>
      </c>
      <c r="AD9" s="30"/>
      <c r="AE9" s="99" t="s">
        <v>7</v>
      </c>
      <c r="AF9" s="30"/>
      <c r="AG9" s="99" t="s">
        <v>7</v>
      </c>
      <c r="AH9" s="30"/>
      <c r="AI9" s="99" t="s">
        <v>7</v>
      </c>
      <c r="AJ9" s="30"/>
      <c r="AK9" s="99" t="s">
        <v>7</v>
      </c>
      <c r="AL9" s="30"/>
      <c r="AM9" s="99" t="s">
        <v>7</v>
      </c>
      <c r="AN9" s="30"/>
      <c r="AO9" s="99" t="s">
        <v>7</v>
      </c>
      <c r="AP9" s="30"/>
      <c r="AQ9" s="99" t="s">
        <v>7</v>
      </c>
      <c r="AR9" s="30"/>
      <c r="AS9" s="99" t="s">
        <v>7</v>
      </c>
      <c r="AT9" s="30"/>
      <c r="AU9" s="99" t="s">
        <v>7</v>
      </c>
      <c r="AV9" s="30"/>
      <c r="AW9" s="99" t="s">
        <v>7</v>
      </c>
      <c r="AX9" s="30"/>
      <c r="AY9" s="99" t="s">
        <v>7</v>
      </c>
      <c r="AZ9" s="30"/>
      <c r="BA9" s="99" t="s">
        <v>7</v>
      </c>
      <c r="BB9" s="30"/>
      <c r="BC9" s="99" t="s">
        <v>7</v>
      </c>
      <c r="BD9" s="30"/>
      <c r="BE9" s="99" t="s">
        <v>7</v>
      </c>
      <c r="BF9" s="30"/>
      <c r="BG9" s="99" t="s">
        <v>7</v>
      </c>
      <c r="BH9" s="30"/>
      <c r="BI9" s="99" t="s">
        <v>7</v>
      </c>
      <c r="BJ9" s="30"/>
      <c r="BK9" s="99" t="s">
        <v>7</v>
      </c>
      <c r="BL9" s="30"/>
      <c r="BM9" s="99" t="s">
        <v>7</v>
      </c>
      <c r="BN9" s="30"/>
      <c r="BO9" s="99" t="s">
        <v>7</v>
      </c>
      <c r="BP9" s="30"/>
      <c r="BQ9" s="99" t="s">
        <v>7</v>
      </c>
      <c r="BR9" s="30"/>
      <c r="BS9" s="99" t="s">
        <v>7</v>
      </c>
      <c r="BT9" s="30"/>
      <c r="BU9" s="99" t="s">
        <v>7</v>
      </c>
      <c r="BV9" s="30"/>
      <c r="BW9" s="99" t="s">
        <v>7</v>
      </c>
      <c r="BX9" s="30"/>
      <c r="BY9" s="99" t="s">
        <v>7</v>
      </c>
      <c r="BZ9" s="30"/>
    </row>
    <row r="10" spans="1:78" x14ac:dyDescent="0.2">
      <c r="A10" s="29" t="s">
        <v>113</v>
      </c>
      <c r="B10" s="100"/>
      <c r="C10" s="99" t="s">
        <v>7</v>
      </c>
      <c r="D10" s="30"/>
      <c r="E10" s="99" t="s">
        <v>7</v>
      </c>
      <c r="F10" s="30"/>
      <c r="G10" s="99" t="s">
        <v>7</v>
      </c>
      <c r="H10" s="10"/>
      <c r="I10" s="99" t="s">
        <v>7</v>
      </c>
      <c r="J10" s="10"/>
      <c r="K10" s="99" t="s">
        <v>7</v>
      </c>
      <c r="L10" s="30"/>
      <c r="M10" s="99" t="s">
        <v>7</v>
      </c>
      <c r="N10" s="30"/>
      <c r="O10" s="99" t="s">
        <v>7</v>
      </c>
      <c r="P10" s="30"/>
      <c r="Q10" s="99" t="s">
        <v>7</v>
      </c>
      <c r="R10" s="30"/>
      <c r="S10" s="99" t="s">
        <v>7</v>
      </c>
      <c r="T10" s="30"/>
      <c r="U10" s="99" t="s">
        <v>7</v>
      </c>
      <c r="V10" s="30"/>
      <c r="W10" s="99" t="s">
        <v>7</v>
      </c>
      <c r="X10" s="30"/>
      <c r="Y10" s="99" t="s">
        <v>7</v>
      </c>
      <c r="Z10" s="30"/>
      <c r="AA10" s="99" t="s">
        <v>7</v>
      </c>
      <c r="AB10" s="30"/>
      <c r="AC10" s="99" t="s">
        <v>7</v>
      </c>
      <c r="AD10" s="30"/>
      <c r="AE10" s="99" t="s">
        <v>7</v>
      </c>
      <c r="AF10" s="30"/>
      <c r="AG10" s="99" t="s">
        <v>7</v>
      </c>
      <c r="AH10" s="30"/>
      <c r="AI10" s="99" t="s">
        <v>7</v>
      </c>
      <c r="AJ10" s="30"/>
      <c r="AK10" s="99" t="s">
        <v>7</v>
      </c>
      <c r="AL10" s="30"/>
      <c r="AM10" s="99" t="s">
        <v>7</v>
      </c>
      <c r="AN10" s="30"/>
      <c r="AO10" s="99" t="s">
        <v>7</v>
      </c>
      <c r="AP10" s="30"/>
      <c r="AQ10" s="99" t="s">
        <v>7</v>
      </c>
      <c r="AR10" s="30"/>
      <c r="AS10" s="99" t="s">
        <v>7</v>
      </c>
      <c r="AT10" s="30"/>
      <c r="AU10" s="99" t="s">
        <v>7</v>
      </c>
      <c r="AV10" s="30"/>
      <c r="AW10" s="99" t="s">
        <v>7</v>
      </c>
      <c r="AX10" s="30"/>
      <c r="AY10" s="99" t="s">
        <v>7</v>
      </c>
      <c r="AZ10" s="30"/>
      <c r="BA10" s="99" t="s">
        <v>7</v>
      </c>
      <c r="BB10" s="30"/>
      <c r="BC10" s="99" t="s">
        <v>7</v>
      </c>
      <c r="BD10" s="30"/>
      <c r="BE10" s="99" t="s">
        <v>7</v>
      </c>
      <c r="BF10" s="30"/>
      <c r="BG10" s="99" t="s">
        <v>7</v>
      </c>
      <c r="BH10" s="30"/>
      <c r="BI10" s="99" t="s">
        <v>7</v>
      </c>
      <c r="BJ10" s="30"/>
      <c r="BK10" s="99" t="s">
        <v>7</v>
      </c>
      <c r="BL10" s="30"/>
      <c r="BM10" s="99" t="s">
        <v>7</v>
      </c>
      <c r="BN10" s="30"/>
      <c r="BO10" s="99" t="s">
        <v>7</v>
      </c>
      <c r="BP10" s="30"/>
      <c r="BQ10" s="99" t="s">
        <v>7</v>
      </c>
      <c r="BR10" s="30"/>
      <c r="BS10" s="99" t="s">
        <v>7</v>
      </c>
      <c r="BT10" s="30"/>
      <c r="BU10" s="99" t="s">
        <v>7</v>
      </c>
      <c r="BV10" s="30"/>
      <c r="BW10" s="99" t="s">
        <v>7</v>
      </c>
      <c r="BX10" s="30"/>
      <c r="BY10" s="99" t="s">
        <v>7</v>
      </c>
      <c r="BZ10" s="30"/>
    </row>
    <row r="11" spans="1:78" x14ac:dyDescent="0.2">
      <c r="A11" s="5"/>
      <c r="B11" s="34"/>
      <c r="C11" s="35"/>
      <c r="D11" s="35"/>
      <c r="E11" s="35"/>
      <c r="F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14"/>
      <c r="BB11" s="35"/>
      <c r="BC11" s="14"/>
      <c r="BD11" s="35"/>
      <c r="BE11" s="6"/>
      <c r="BF11" s="35"/>
      <c r="BG11" s="6"/>
      <c r="BH11" s="35"/>
      <c r="BI11" s="14"/>
      <c r="BJ11" s="35"/>
      <c r="BK11" s="6"/>
      <c r="BL11" s="35"/>
      <c r="BM11" s="6"/>
      <c r="BN11" s="35"/>
      <c r="BO11" s="6"/>
      <c r="BP11" s="35"/>
      <c r="BQ11" s="6"/>
      <c r="BR11" s="35"/>
      <c r="BS11" s="6"/>
      <c r="BT11" s="35"/>
      <c r="BU11" s="6"/>
      <c r="BV11" s="35"/>
      <c r="BW11" s="6"/>
      <c r="BX11" s="35"/>
      <c r="BY11" s="6"/>
      <c r="BZ11" s="35"/>
    </row>
    <row r="12" spans="1:78" x14ac:dyDescent="0.2">
      <c r="B12" s="34"/>
      <c r="D12" s="35"/>
      <c r="E12" s="35"/>
      <c r="F12" s="35"/>
      <c r="I12" s="57"/>
      <c r="K12" s="35"/>
      <c r="L12" s="35"/>
      <c r="M12" s="35"/>
      <c r="N12" s="35"/>
      <c r="O12" s="57"/>
      <c r="P12" s="35"/>
      <c r="R12" s="35"/>
      <c r="S12" s="35"/>
      <c r="T12" s="35"/>
      <c r="U12" s="6"/>
      <c r="V12" s="6"/>
      <c r="W12" s="57"/>
      <c r="X12" s="6"/>
      <c r="Y12" s="35"/>
      <c r="Z12" s="35"/>
      <c r="AA12" s="35"/>
      <c r="AB12" s="35"/>
      <c r="AC12" s="35"/>
      <c r="AD12" s="35"/>
      <c r="AE12" s="35"/>
      <c r="AF12" s="35"/>
      <c r="AG12" s="57"/>
      <c r="AH12" s="35"/>
      <c r="AI12" s="35"/>
      <c r="AJ12" s="35"/>
      <c r="AK12" s="35"/>
      <c r="AL12" s="35"/>
      <c r="AM12" s="57"/>
      <c r="AN12" s="35"/>
      <c r="AO12" s="35"/>
      <c r="AP12" s="35"/>
      <c r="AQ12" s="35"/>
      <c r="AR12" s="35"/>
      <c r="AS12" s="56"/>
      <c r="AT12" s="35"/>
      <c r="AU12" s="35"/>
      <c r="AV12" s="35"/>
      <c r="AW12" s="35"/>
      <c r="AX12" s="35"/>
      <c r="AY12" s="57"/>
      <c r="AZ12" s="35"/>
      <c r="BA12" s="15"/>
      <c r="BB12" s="35"/>
      <c r="BC12" s="8"/>
      <c r="BD12" s="35"/>
      <c r="BE12" s="57"/>
      <c r="BF12" s="35"/>
      <c r="BG12" s="8"/>
      <c r="BH12" s="35"/>
      <c r="BI12" s="8"/>
      <c r="BJ12" s="35"/>
      <c r="BK12" s="57"/>
      <c r="BL12" s="35"/>
      <c r="BM12" s="8"/>
      <c r="BN12" s="35"/>
      <c r="BO12" s="8"/>
      <c r="BP12" s="35"/>
      <c r="BQ12" s="57"/>
      <c r="BR12" s="35"/>
      <c r="BS12" s="8"/>
      <c r="BT12" s="35"/>
      <c r="BU12" s="8"/>
      <c r="BV12" s="35"/>
      <c r="BW12" s="57"/>
      <c r="BX12" s="35"/>
      <c r="BY12" s="8"/>
      <c r="BZ12" s="35"/>
    </row>
    <row r="13" spans="1:78" x14ac:dyDescent="0.2">
      <c r="A13" s="56"/>
      <c r="I13" s="36"/>
      <c r="O13" s="36"/>
      <c r="U13" s="6"/>
      <c r="V13" s="6"/>
      <c r="W13" s="36"/>
      <c r="X13" s="6"/>
      <c r="AG13" s="36"/>
      <c r="AM13" s="36"/>
      <c r="AS13" s="50"/>
      <c r="AY13" s="36"/>
      <c r="BE13" s="36"/>
      <c r="BK13" s="36"/>
      <c r="BQ13" s="36"/>
      <c r="BW13" s="36"/>
    </row>
    <row r="14" spans="1:78" x14ac:dyDescent="0.2">
      <c r="A14" s="50"/>
      <c r="B14" s="34"/>
      <c r="D14" s="35"/>
      <c r="E14" s="35"/>
      <c r="F14" s="35"/>
      <c r="I14" s="57"/>
      <c r="K14" s="35"/>
      <c r="L14" s="35"/>
      <c r="M14" s="35"/>
      <c r="N14" s="35"/>
      <c r="O14" s="57"/>
      <c r="P14" s="35"/>
      <c r="R14" s="35"/>
      <c r="S14" s="35"/>
      <c r="T14" s="35"/>
      <c r="U14" s="6"/>
      <c r="V14" s="6"/>
      <c r="W14" s="57"/>
      <c r="X14" s="6"/>
      <c r="Y14" s="35"/>
      <c r="Z14" s="35"/>
      <c r="AA14" s="35"/>
      <c r="AB14" s="35"/>
      <c r="AC14" s="35"/>
      <c r="AD14" s="35"/>
      <c r="AE14" s="35"/>
      <c r="AF14" s="35"/>
      <c r="AG14" s="57"/>
      <c r="AH14" s="35"/>
      <c r="AI14" s="35"/>
      <c r="AJ14" s="35"/>
      <c r="AK14" s="35"/>
      <c r="AL14" s="35"/>
      <c r="AM14" s="57"/>
      <c r="AN14" s="35"/>
      <c r="AO14" s="35"/>
      <c r="AP14" s="35"/>
      <c r="AQ14" s="35"/>
      <c r="AR14" s="35"/>
      <c r="AS14" s="56"/>
      <c r="AT14" s="35"/>
      <c r="AU14" s="35"/>
      <c r="AV14" s="35"/>
      <c r="AW14" s="35"/>
      <c r="AX14" s="35"/>
      <c r="AY14" s="57"/>
      <c r="AZ14" s="35"/>
      <c r="BA14" s="15"/>
      <c r="BB14" s="35"/>
      <c r="BC14" s="8"/>
      <c r="BD14" s="35"/>
      <c r="BE14" s="57"/>
      <c r="BF14" s="35"/>
      <c r="BG14" s="8"/>
      <c r="BH14" s="35"/>
      <c r="BI14" s="8"/>
      <c r="BJ14" s="35"/>
      <c r="BK14" s="57"/>
      <c r="BL14" s="35"/>
      <c r="BM14" s="8"/>
      <c r="BN14" s="35"/>
      <c r="BO14" s="8"/>
      <c r="BP14" s="35"/>
      <c r="BQ14" s="57"/>
      <c r="BR14" s="35"/>
      <c r="BS14" s="8"/>
      <c r="BT14" s="35"/>
      <c r="BU14" s="8"/>
      <c r="BV14" s="35"/>
      <c r="BW14" s="57"/>
      <c r="BX14" s="35"/>
      <c r="BY14" s="8"/>
      <c r="BZ14" s="35"/>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&amp;L&amp;K000000Volatile Organic Compounds&amp;C&amp;K000000FINAL&amp;R&amp;K000000&amp;P</oddFooter>
  </headerFooter>
  <colBreaks count="5" manualBreakCount="5">
    <brk id="16" max="10" man="1"/>
    <brk id="30" max="10" man="1"/>
    <brk id="44" max="10" man="1"/>
    <brk id="58" max="10" man="1"/>
    <brk id="72" max="10" man="1"/>
  </colBreaks>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zoomScaleNormal="100" workbookViewId="0">
      <selection activeCell="N14" sqref="N14"/>
    </sheetView>
  </sheetViews>
  <sheetFormatPr defaultColWidth="8.85546875" defaultRowHeight="12.75" x14ac:dyDescent="0.2"/>
  <cols>
    <col min="1" max="1" width="24.140625" style="36" customWidth="1"/>
    <col min="2" max="2" width="11.42578125" style="6" bestFit="1" customWidth="1"/>
    <col min="3" max="3" width="8.85546875" style="6"/>
    <col min="4" max="4" width="9.140625" style="6" customWidth="1"/>
    <col min="5" max="5" width="8.85546875" style="6"/>
    <col min="6" max="6" width="9.140625" style="6" customWidth="1"/>
    <col min="7" max="7" width="8.85546875" style="6"/>
    <col min="8" max="8" width="9.140625" style="6" customWidth="1"/>
    <col min="9" max="9" width="11.140625" style="6" customWidth="1"/>
    <col min="10" max="10" width="10.85546875" style="6" customWidth="1"/>
    <col min="11" max="11" width="10.7109375" style="67" customWidth="1"/>
    <col min="12" max="16384" width="8.85546875" style="67"/>
  </cols>
  <sheetData>
    <row r="1" spans="1:12" ht="30" customHeight="1" x14ac:dyDescent="0.2">
      <c r="A1" s="191" t="s">
        <v>8</v>
      </c>
      <c r="B1" s="192" t="s">
        <v>330</v>
      </c>
      <c r="C1" s="193" t="s">
        <v>114</v>
      </c>
      <c r="D1" s="194" t="s">
        <v>115</v>
      </c>
      <c r="E1" s="195" t="s">
        <v>116</v>
      </c>
      <c r="F1" s="193" t="s">
        <v>117</v>
      </c>
      <c r="G1" s="193" t="s">
        <v>118</v>
      </c>
      <c r="H1" s="192" t="s">
        <v>119</v>
      </c>
      <c r="I1" s="192" t="s">
        <v>120</v>
      </c>
      <c r="J1" s="195" t="s">
        <v>121</v>
      </c>
      <c r="K1" s="192" t="s">
        <v>122</v>
      </c>
      <c r="L1" s="192" t="s">
        <v>123</v>
      </c>
    </row>
    <row r="2" spans="1:12" x14ac:dyDescent="0.2">
      <c r="A2" s="68" t="s">
        <v>19</v>
      </c>
      <c r="B2" s="69"/>
      <c r="C2" s="12" t="s">
        <v>21</v>
      </c>
      <c r="D2" s="70"/>
      <c r="E2" s="71" t="s">
        <v>21</v>
      </c>
      <c r="F2" s="12"/>
      <c r="G2" s="12" t="s">
        <v>21</v>
      </c>
      <c r="H2" s="71"/>
      <c r="I2" s="12" t="s">
        <v>21</v>
      </c>
      <c r="J2" s="71"/>
      <c r="K2" s="72" t="s">
        <v>21</v>
      </c>
      <c r="L2" s="72"/>
    </row>
    <row r="3" spans="1:12" x14ac:dyDescent="0.2">
      <c r="A3" s="68" t="s">
        <v>27</v>
      </c>
      <c r="B3" s="69"/>
      <c r="C3" s="99" t="s">
        <v>7</v>
      </c>
      <c r="D3" s="70"/>
      <c r="E3" s="99" t="s">
        <v>7</v>
      </c>
      <c r="F3" s="12"/>
      <c r="G3" s="99" t="s">
        <v>7</v>
      </c>
      <c r="H3" s="71"/>
      <c r="I3" s="99" t="s">
        <v>7</v>
      </c>
      <c r="J3" s="71"/>
      <c r="K3" s="99" t="s">
        <v>7</v>
      </c>
      <c r="L3" s="72"/>
    </row>
    <row r="4" spans="1:12" x14ac:dyDescent="0.2">
      <c r="A4" s="64" t="s">
        <v>407</v>
      </c>
      <c r="B4" s="100"/>
      <c r="C4" s="99" t="s">
        <v>7</v>
      </c>
      <c r="D4" s="38"/>
      <c r="E4" s="99" t="s">
        <v>7</v>
      </c>
      <c r="F4" s="38"/>
      <c r="G4" s="99" t="s">
        <v>7</v>
      </c>
      <c r="H4" s="38"/>
      <c r="I4" s="99" t="s">
        <v>7</v>
      </c>
      <c r="J4" s="38"/>
      <c r="K4" s="99" t="s">
        <v>7</v>
      </c>
      <c r="L4" s="38"/>
    </row>
    <row r="5" spans="1:12" x14ac:dyDescent="0.2">
      <c r="A5" s="64" t="s">
        <v>410</v>
      </c>
      <c r="B5" s="100"/>
      <c r="C5" s="99" t="s">
        <v>7</v>
      </c>
      <c r="D5" s="38"/>
      <c r="E5" s="99" t="s">
        <v>7</v>
      </c>
      <c r="F5" s="38"/>
      <c r="G5" s="99" t="s">
        <v>7</v>
      </c>
      <c r="H5" s="38"/>
      <c r="I5" s="99" t="s">
        <v>7</v>
      </c>
      <c r="J5" s="38"/>
      <c r="K5" s="99" t="s">
        <v>7</v>
      </c>
      <c r="L5" s="38"/>
    </row>
    <row r="6" spans="1:12" x14ac:dyDescent="0.2">
      <c r="A6" s="64" t="s">
        <v>409</v>
      </c>
      <c r="B6" s="100"/>
      <c r="C6" s="99" t="s">
        <v>7</v>
      </c>
      <c r="D6" s="38"/>
      <c r="E6" s="99" t="s">
        <v>7</v>
      </c>
      <c r="F6" s="38"/>
      <c r="G6" s="99" t="s">
        <v>7</v>
      </c>
      <c r="H6" s="38"/>
      <c r="I6" s="99" t="s">
        <v>7</v>
      </c>
      <c r="J6" s="38"/>
      <c r="K6" s="99" t="s">
        <v>7</v>
      </c>
      <c r="L6" s="38"/>
    </row>
    <row r="7" spans="1:12" x14ac:dyDescent="0.2">
      <c r="A7" s="64" t="s">
        <v>408</v>
      </c>
      <c r="B7" s="100"/>
      <c r="C7" s="99" t="s">
        <v>7</v>
      </c>
      <c r="D7" s="38"/>
      <c r="E7" s="99" t="s">
        <v>7</v>
      </c>
      <c r="F7" s="39"/>
      <c r="G7" s="99" t="s">
        <v>7</v>
      </c>
      <c r="H7" s="38"/>
      <c r="I7" s="99" t="s">
        <v>7</v>
      </c>
      <c r="J7" s="38"/>
      <c r="K7" s="99" t="s">
        <v>7</v>
      </c>
      <c r="L7" s="38"/>
    </row>
    <row r="8" spans="1:12" x14ac:dyDescent="0.2">
      <c r="A8" s="37" t="s">
        <v>37</v>
      </c>
      <c r="B8" s="100"/>
      <c r="C8" s="99" t="s">
        <v>7</v>
      </c>
      <c r="D8" s="38"/>
      <c r="E8" s="99" t="s">
        <v>7</v>
      </c>
      <c r="F8" s="38"/>
      <c r="G8" s="99" t="s">
        <v>7</v>
      </c>
      <c r="H8" s="38"/>
      <c r="I8" s="99" t="s">
        <v>7</v>
      </c>
      <c r="J8" s="38"/>
      <c r="K8" s="99" t="s">
        <v>7</v>
      </c>
      <c r="L8" s="38"/>
    </row>
    <row r="9" spans="1:12" x14ac:dyDescent="0.2">
      <c r="A9" s="37" t="s">
        <v>38</v>
      </c>
      <c r="B9" s="100"/>
      <c r="C9" s="99" t="s">
        <v>7</v>
      </c>
      <c r="D9" s="38"/>
      <c r="E9" s="99" t="s">
        <v>7</v>
      </c>
      <c r="F9" s="38"/>
      <c r="G9" s="99" t="s">
        <v>7</v>
      </c>
      <c r="H9" s="38"/>
      <c r="I9" s="99" t="s">
        <v>7</v>
      </c>
      <c r="J9" s="38"/>
      <c r="K9" s="99" t="s">
        <v>7</v>
      </c>
      <c r="L9" s="38"/>
    </row>
    <row r="11" spans="1:12" x14ac:dyDescent="0.2">
      <c r="A11" s="7"/>
      <c r="C11" s="40"/>
      <c r="E11" s="40"/>
      <c r="G11" s="40"/>
      <c r="I11" s="40"/>
    </row>
    <row r="13" spans="1:12" x14ac:dyDescent="0.2">
      <c r="A13" s="63"/>
    </row>
    <row r="14" spans="1:12" x14ac:dyDescent="0.2">
      <c r="A14" s="63"/>
    </row>
    <row r="15" spans="1:12" x14ac:dyDescent="0.2">
      <c r="A15" s="63"/>
    </row>
    <row r="16" spans="1:12" x14ac:dyDescent="0.2">
      <c r="A16" s="63"/>
    </row>
    <row r="17" spans="1:1" x14ac:dyDescent="0.2">
      <c r="A17" s="5"/>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&amp;L&amp;K000000Low Molecular Weight Acids&amp;C&amp;K000000FINAL&amp;R&amp;K000000&amp;P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Normal="100" zoomScaleSheetLayoutView="80" workbookViewId="0">
      <selection activeCell="D14" sqref="D14"/>
    </sheetView>
  </sheetViews>
  <sheetFormatPr defaultColWidth="8.85546875" defaultRowHeight="12.75" x14ac:dyDescent="0.2"/>
  <cols>
    <col min="1" max="1" width="27.42578125" style="1" customWidth="1"/>
    <col min="2" max="2" width="9.28515625" style="1" customWidth="1"/>
    <col min="3" max="6" width="9.140625" style="6" customWidth="1"/>
    <col min="7" max="7" width="8.85546875" style="6"/>
    <col min="8" max="8" width="9.140625" style="6" customWidth="1"/>
    <col min="9" max="9" width="10.140625" style="6" customWidth="1"/>
    <col min="10" max="10" width="9.140625" style="6" customWidth="1"/>
  </cols>
  <sheetData>
    <row r="1" spans="1:10" ht="38.25" x14ac:dyDescent="0.2">
      <c r="A1" s="204" t="s">
        <v>8</v>
      </c>
      <c r="B1" s="192" t="s">
        <v>330</v>
      </c>
      <c r="C1" s="192" t="s">
        <v>124</v>
      </c>
      <c r="D1" s="192" t="s">
        <v>125</v>
      </c>
      <c r="E1" s="192" t="s">
        <v>126</v>
      </c>
      <c r="F1" s="192" t="s">
        <v>127</v>
      </c>
      <c r="G1" s="192" t="s">
        <v>128</v>
      </c>
      <c r="H1" s="192" t="s">
        <v>129</v>
      </c>
      <c r="I1" s="192" t="s">
        <v>130</v>
      </c>
      <c r="J1" s="192" t="s">
        <v>131</v>
      </c>
    </row>
    <row r="2" spans="1:10" x14ac:dyDescent="0.2">
      <c r="A2" s="68" t="s">
        <v>19</v>
      </c>
      <c r="B2" s="72"/>
      <c r="C2" s="72" t="s">
        <v>21</v>
      </c>
      <c r="D2" s="72"/>
      <c r="E2" s="72" t="s">
        <v>21</v>
      </c>
      <c r="F2" s="72"/>
      <c r="G2" s="72" t="s">
        <v>21</v>
      </c>
      <c r="H2" s="72"/>
      <c r="I2" s="72" t="s">
        <v>21</v>
      </c>
      <c r="J2" s="72"/>
    </row>
    <row r="3" spans="1:10" x14ac:dyDescent="0.2">
      <c r="A3" s="68" t="s">
        <v>27</v>
      </c>
      <c r="B3" s="72"/>
      <c r="C3" s="99" t="s">
        <v>7</v>
      </c>
      <c r="D3" s="72"/>
      <c r="E3" s="99" t="s">
        <v>7</v>
      </c>
      <c r="F3" s="72"/>
      <c r="G3" s="99" t="s">
        <v>7</v>
      </c>
      <c r="H3" s="72"/>
      <c r="I3" s="99" t="s">
        <v>7</v>
      </c>
      <c r="J3" s="72"/>
    </row>
    <row r="4" spans="1:10" x14ac:dyDescent="0.2">
      <c r="A4" s="62" t="s">
        <v>407</v>
      </c>
      <c r="B4" s="100"/>
      <c r="C4" s="99" t="s">
        <v>7</v>
      </c>
      <c r="D4" s="10"/>
      <c r="E4" s="99" t="s">
        <v>7</v>
      </c>
      <c r="F4" s="10"/>
      <c r="G4" s="99" t="s">
        <v>7</v>
      </c>
      <c r="H4" s="10"/>
      <c r="I4" s="99" t="s">
        <v>7</v>
      </c>
      <c r="J4" s="10"/>
    </row>
    <row r="5" spans="1:10" x14ac:dyDescent="0.2">
      <c r="A5" s="62" t="s">
        <v>410</v>
      </c>
      <c r="B5" s="100"/>
      <c r="C5" s="99" t="s">
        <v>7</v>
      </c>
      <c r="D5" s="10"/>
      <c r="E5" s="99" t="s">
        <v>7</v>
      </c>
      <c r="F5" s="10"/>
      <c r="G5" s="99" t="s">
        <v>7</v>
      </c>
      <c r="H5" s="10"/>
      <c r="I5" s="99" t="s">
        <v>7</v>
      </c>
      <c r="J5" s="10"/>
    </row>
    <row r="6" spans="1:10" x14ac:dyDescent="0.2">
      <c r="A6" s="62" t="s">
        <v>409</v>
      </c>
      <c r="B6" s="100"/>
      <c r="C6" s="99" t="s">
        <v>7</v>
      </c>
      <c r="D6" s="10"/>
      <c r="E6" s="99" t="s">
        <v>7</v>
      </c>
      <c r="F6" s="10"/>
      <c r="G6" s="99" t="s">
        <v>7</v>
      </c>
      <c r="H6" s="10"/>
      <c r="I6" s="99" t="s">
        <v>7</v>
      </c>
      <c r="J6" s="10"/>
    </row>
    <row r="7" spans="1:10" x14ac:dyDescent="0.2">
      <c r="A7" s="62" t="s">
        <v>408</v>
      </c>
      <c r="B7" s="100"/>
      <c r="C7" s="99" t="s">
        <v>7</v>
      </c>
      <c r="D7" s="10"/>
      <c r="E7" s="99" t="s">
        <v>7</v>
      </c>
      <c r="F7" s="10"/>
      <c r="G7" s="99" t="s">
        <v>7</v>
      </c>
      <c r="H7" s="10"/>
      <c r="I7" s="99" t="s">
        <v>7</v>
      </c>
      <c r="J7" s="10"/>
    </row>
    <row r="8" spans="1:10" x14ac:dyDescent="0.2">
      <c r="A8" s="41" t="s">
        <v>37</v>
      </c>
      <c r="B8" s="100"/>
      <c r="C8" s="99" t="s">
        <v>7</v>
      </c>
      <c r="D8" s="10"/>
      <c r="E8" s="99" t="s">
        <v>7</v>
      </c>
      <c r="F8" s="10"/>
      <c r="G8" s="99" t="s">
        <v>7</v>
      </c>
      <c r="H8" s="10"/>
      <c r="I8" s="99" t="s">
        <v>7</v>
      </c>
      <c r="J8" s="10"/>
    </row>
    <row r="9" spans="1:10" x14ac:dyDescent="0.2">
      <c r="A9" s="41" t="s">
        <v>38</v>
      </c>
      <c r="B9" s="100"/>
      <c r="C9" s="99" t="s">
        <v>7</v>
      </c>
      <c r="D9" s="10"/>
      <c r="E9" s="99" t="s">
        <v>7</v>
      </c>
      <c r="F9" s="10"/>
      <c r="G9" s="99" t="s">
        <v>7</v>
      </c>
      <c r="H9" s="10"/>
      <c r="I9" s="99" t="s">
        <v>7</v>
      </c>
      <c r="J9" s="10"/>
    </row>
    <row r="10" spans="1:10" x14ac:dyDescent="0.2">
      <c r="A10" s="41" t="s">
        <v>113</v>
      </c>
      <c r="B10" s="100"/>
      <c r="C10" s="99" t="s">
        <v>7</v>
      </c>
      <c r="D10" s="10"/>
      <c r="E10" s="99" t="s">
        <v>7</v>
      </c>
      <c r="F10" s="10"/>
      <c r="G10" s="99" t="s">
        <v>7</v>
      </c>
      <c r="H10" s="10"/>
      <c r="I10" s="99" t="s">
        <v>7</v>
      </c>
      <c r="J10" s="10"/>
    </row>
    <row r="11" spans="1:10" x14ac:dyDescent="0.2">
      <c r="A11" s="44"/>
      <c r="B11" s="45"/>
      <c r="C11" s="59"/>
      <c r="E11" s="59"/>
      <c r="G11" s="59"/>
      <c r="I11" s="59"/>
    </row>
    <row r="13" spans="1:10" x14ac:dyDescent="0.2">
      <c r="A13" s="58"/>
      <c r="B13" s="45"/>
      <c r="E13" s="14"/>
      <c r="G13" s="14"/>
      <c r="I13" s="14"/>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&amp;L&amp;K000000Dissolved Gases&amp;C&amp;K000000FINAL&amp;R&amp;K000000&amp;P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election activeCell="A2" sqref="A2"/>
    </sheetView>
  </sheetViews>
  <sheetFormatPr defaultColWidth="8.85546875" defaultRowHeight="12.75" x14ac:dyDescent="0.2"/>
  <cols>
    <col min="1" max="1" width="25.85546875" style="36" customWidth="1"/>
    <col min="2" max="2" width="10" style="6" customWidth="1"/>
    <col min="3" max="3" width="8.85546875" style="6"/>
    <col min="4" max="4" width="9.140625" style="6" customWidth="1"/>
    <col min="5" max="5" width="8.85546875" style="6"/>
    <col min="6" max="6" width="9.140625" style="6" customWidth="1"/>
    <col min="7" max="7" width="8.85546875" style="6"/>
    <col min="8" max="8" width="9.140625" style="6" customWidth="1"/>
    <col min="9" max="9" width="8.85546875" style="6"/>
    <col min="10" max="10" width="9.140625" style="6" customWidth="1"/>
    <col min="11" max="16384" width="8.85546875" style="67"/>
  </cols>
  <sheetData>
    <row r="1" spans="1:10" ht="160.5" customHeight="1" x14ac:dyDescent="0.2">
      <c r="A1" s="197" t="s">
        <v>8</v>
      </c>
      <c r="B1" s="198" t="s">
        <v>330</v>
      </c>
      <c r="C1" s="203" t="s">
        <v>132</v>
      </c>
      <c r="D1" s="203" t="s">
        <v>133</v>
      </c>
      <c r="E1" s="203" t="s">
        <v>134</v>
      </c>
      <c r="F1" s="203" t="s">
        <v>135</v>
      </c>
      <c r="G1" s="203" t="s">
        <v>136</v>
      </c>
      <c r="H1" s="203" t="s">
        <v>137</v>
      </c>
      <c r="I1" s="203" t="s">
        <v>138</v>
      </c>
      <c r="J1" s="203" t="s">
        <v>139</v>
      </c>
    </row>
    <row r="2" spans="1:10" x14ac:dyDescent="0.2">
      <c r="A2" s="3" t="s">
        <v>19</v>
      </c>
      <c r="B2" s="10"/>
      <c r="C2" s="10" t="s">
        <v>36</v>
      </c>
      <c r="D2" s="10"/>
      <c r="E2" s="10" t="s">
        <v>36</v>
      </c>
      <c r="F2" s="10"/>
      <c r="G2" s="10" t="s">
        <v>36</v>
      </c>
      <c r="H2" s="10"/>
      <c r="I2" s="10" t="s">
        <v>36</v>
      </c>
      <c r="J2" s="10"/>
    </row>
    <row r="3" spans="1:10" x14ac:dyDescent="0.2">
      <c r="A3" s="3" t="s">
        <v>27</v>
      </c>
      <c r="B3" s="10"/>
      <c r="C3" s="99" t="s">
        <v>7</v>
      </c>
      <c r="D3" s="10"/>
      <c r="E3" s="99" t="s">
        <v>7</v>
      </c>
      <c r="F3" s="10"/>
      <c r="G3" s="99" t="s">
        <v>7</v>
      </c>
      <c r="H3" s="10"/>
      <c r="I3" s="99" t="s">
        <v>7</v>
      </c>
      <c r="J3" s="10"/>
    </row>
    <row r="4" spans="1:10" x14ac:dyDescent="0.2">
      <c r="A4" s="62" t="s">
        <v>407</v>
      </c>
      <c r="B4" s="100"/>
      <c r="C4" s="99" t="s">
        <v>7</v>
      </c>
      <c r="D4" s="10"/>
      <c r="E4" s="99" t="s">
        <v>7</v>
      </c>
      <c r="F4" s="10"/>
      <c r="G4" s="99" t="s">
        <v>7</v>
      </c>
      <c r="H4" s="10"/>
      <c r="I4" s="99" t="s">
        <v>7</v>
      </c>
      <c r="J4" s="10"/>
    </row>
    <row r="5" spans="1:10" x14ac:dyDescent="0.2">
      <c r="A5" s="62" t="s">
        <v>410</v>
      </c>
      <c r="B5" s="100"/>
      <c r="C5" s="99" t="s">
        <v>7</v>
      </c>
      <c r="D5" s="10"/>
      <c r="E5" s="99" t="s">
        <v>7</v>
      </c>
      <c r="F5" s="10"/>
      <c r="G5" s="99" t="s">
        <v>7</v>
      </c>
      <c r="H5" s="10"/>
      <c r="I5" s="99" t="s">
        <v>7</v>
      </c>
      <c r="J5" s="10"/>
    </row>
    <row r="6" spans="1:10" x14ac:dyDescent="0.2">
      <c r="A6" s="62" t="s">
        <v>409</v>
      </c>
      <c r="B6" s="100"/>
      <c r="C6" s="99" t="s">
        <v>7</v>
      </c>
      <c r="D6" s="10"/>
      <c r="E6" s="99" t="s">
        <v>7</v>
      </c>
      <c r="F6" s="10"/>
      <c r="G6" s="99" t="s">
        <v>7</v>
      </c>
      <c r="H6" s="10"/>
      <c r="I6" s="99" t="s">
        <v>7</v>
      </c>
      <c r="J6" s="10"/>
    </row>
    <row r="7" spans="1:10" x14ac:dyDescent="0.2">
      <c r="A7" s="62" t="s">
        <v>408</v>
      </c>
      <c r="B7" s="100"/>
      <c r="C7" s="99" t="s">
        <v>7</v>
      </c>
      <c r="D7" s="10"/>
      <c r="E7" s="99" t="s">
        <v>7</v>
      </c>
      <c r="F7" s="10"/>
      <c r="G7" s="99" t="s">
        <v>7</v>
      </c>
      <c r="H7" s="10"/>
      <c r="I7" s="99" t="s">
        <v>7</v>
      </c>
      <c r="J7" s="10"/>
    </row>
    <row r="8" spans="1:10" x14ac:dyDescent="0.2">
      <c r="A8" s="41" t="s">
        <v>37</v>
      </c>
      <c r="B8" s="100"/>
      <c r="C8" s="99" t="s">
        <v>7</v>
      </c>
      <c r="D8" s="10"/>
      <c r="E8" s="99" t="s">
        <v>7</v>
      </c>
      <c r="F8" s="10"/>
      <c r="G8" s="99" t="s">
        <v>7</v>
      </c>
      <c r="H8" s="10"/>
      <c r="I8" s="99" t="s">
        <v>7</v>
      </c>
      <c r="J8" s="10"/>
    </row>
    <row r="9" spans="1:10" x14ac:dyDescent="0.2">
      <c r="A9" s="41" t="s">
        <v>38</v>
      </c>
      <c r="B9" s="100"/>
      <c r="C9" s="99" t="s">
        <v>7</v>
      </c>
      <c r="D9" s="10"/>
      <c r="E9" s="99" t="s">
        <v>7</v>
      </c>
      <c r="F9" s="10"/>
      <c r="G9" s="99" t="s">
        <v>7</v>
      </c>
      <c r="H9" s="10"/>
      <c r="I9" s="99" t="s">
        <v>7</v>
      </c>
      <c r="J9" s="10"/>
    </row>
    <row r="10" spans="1:10" x14ac:dyDescent="0.2">
      <c r="A10" s="44"/>
      <c r="B10" s="45"/>
    </row>
    <row r="12" spans="1:10" x14ac:dyDescent="0.2">
      <c r="A12" s="63"/>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&amp;L&amp;K000000Glycols&amp;C&amp;K000000FINAL&amp;R&amp;K000000&amp;P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P12"/>
  <sheetViews>
    <sheetView zoomScaleNormal="100" zoomScaleSheetLayoutView="80" zoomScalePageLayoutView="70" workbookViewId="0">
      <pane xSplit="2" ySplit="3" topLeftCell="ET4" activePane="bottomRight" state="frozen"/>
      <selection pane="topRight"/>
      <selection pane="bottomLeft"/>
      <selection pane="bottomRight" activeCell="EZ1" sqref="EZ1"/>
    </sheetView>
  </sheetViews>
  <sheetFormatPr defaultColWidth="8.85546875" defaultRowHeight="12.75" x14ac:dyDescent="0.2"/>
  <cols>
    <col min="1" max="1" width="25.140625" style="36" bestFit="1" customWidth="1"/>
    <col min="2" max="2" width="10.5703125" style="6" bestFit="1" customWidth="1"/>
    <col min="3" max="6" width="8.85546875" style="6" customWidth="1"/>
    <col min="7" max="8" width="8.85546875" style="8" customWidth="1"/>
    <col min="9" max="10" width="8.85546875" style="6" customWidth="1"/>
    <col min="11" max="12" width="8.85546875" style="8" customWidth="1"/>
    <col min="13" max="16" width="8.85546875" style="6" customWidth="1"/>
    <col min="17" max="18" width="8.85546875" style="8" customWidth="1"/>
    <col min="19" max="56" width="8.85546875" style="6" customWidth="1"/>
    <col min="57" max="60" width="8.85546875" style="8" customWidth="1"/>
    <col min="61" max="66" width="8.85546875" style="6" customWidth="1"/>
    <col min="67" max="68" width="8.85546875" style="8" customWidth="1"/>
    <col min="69" max="70" width="8.85546875" style="6" customWidth="1"/>
    <col min="71" max="72" width="8.85546875" style="8" customWidth="1"/>
    <col min="73" max="80" width="8.85546875" style="6" customWidth="1"/>
    <col min="81" max="82" width="8.85546875" style="8" customWidth="1"/>
    <col min="83" max="112" width="8.85546875" style="6" customWidth="1"/>
    <col min="113" max="114" width="8.85546875" style="8" customWidth="1"/>
    <col min="115" max="146" width="8.85546875" style="6" customWidth="1"/>
    <col min="147" max="148" width="8.85546875" style="8" customWidth="1"/>
    <col min="149" max="170" width="8.85546875" style="6" customWidth="1"/>
    <col min="171" max="16384" width="8.85546875" style="67"/>
  </cols>
  <sheetData>
    <row r="1" spans="1:172" s="84" customFormat="1" ht="210" customHeight="1" x14ac:dyDescent="0.2">
      <c r="A1" s="197" t="s">
        <v>8</v>
      </c>
      <c r="B1" s="198" t="s">
        <v>330</v>
      </c>
      <c r="C1" s="203" t="s">
        <v>140</v>
      </c>
      <c r="D1" s="203" t="s">
        <v>141</v>
      </c>
      <c r="E1" s="203" t="s">
        <v>142</v>
      </c>
      <c r="F1" s="203" t="s">
        <v>143</v>
      </c>
      <c r="G1" s="203" t="s">
        <v>109</v>
      </c>
      <c r="H1" s="203" t="s">
        <v>110</v>
      </c>
      <c r="I1" s="203" t="s">
        <v>144</v>
      </c>
      <c r="J1" s="203" t="s">
        <v>145</v>
      </c>
      <c r="K1" s="203" t="s">
        <v>103</v>
      </c>
      <c r="L1" s="203" t="s">
        <v>104</v>
      </c>
      <c r="M1" s="203" t="s">
        <v>146</v>
      </c>
      <c r="N1" s="203" t="s">
        <v>147</v>
      </c>
      <c r="O1" s="203" t="s">
        <v>148</v>
      </c>
      <c r="P1" s="203" t="s">
        <v>149</v>
      </c>
      <c r="Q1" s="203" t="s">
        <v>105</v>
      </c>
      <c r="R1" s="203" t="s">
        <v>106</v>
      </c>
      <c r="S1" s="203" t="s">
        <v>150</v>
      </c>
      <c r="T1" s="203" t="s">
        <v>151</v>
      </c>
      <c r="U1" s="203" t="s">
        <v>152</v>
      </c>
      <c r="V1" s="203" t="s">
        <v>153</v>
      </c>
      <c r="W1" s="203" t="s">
        <v>154</v>
      </c>
      <c r="X1" s="203" t="s">
        <v>155</v>
      </c>
      <c r="Y1" s="203" t="s">
        <v>156</v>
      </c>
      <c r="Z1" s="203" t="s">
        <v>157</v>
      </c>
      <c r="AA1" s="203" t="s">
        <v>158</v>
      </c>
      <c r="AB1" s="203" t="s">
        <v>159</v>
      </c>
      <c r="AC1" s="203" t="s">
        <v>160</v>
      </c>
      <c r="AD1" s="203" t="s">
        <v>161</v>
      </c>
      <c r="AE1" s="203" t="s">
        <v>162</v>
      </c>
      <c r="AF1" s="203" t="s">
        <v>163</v>
      </c>
      <c r="AG1" s="203" t="s">
        <v>164</v>
      </c>
      <c r="AH1" s="203" t="s">
        <v>165</v>
      </c>
      <c r="AI1" s="203" t="s">
        <v>166</v>
      </c>
      <c r="AJ1" s="203" t="s">
        <v>167</v>
      </c>
      <c r="AK1" s="203" t="s">
        <v>1033</v>
      </c>
      <c r="AL1" s="203" t="s">
        <v>1034</v>
      </c>
      <c r="AM1" s="203" t="s">
        <v>168</v>
      </c>
      <c r="AN1" s="203" t="s">
        <v>169</v>
      </c>
      <c r="AO1" s="203" t="s">
        <v>132</v>
      </c>
      <c r="AP1" s="203" t="s">
        <v>133</v>
      </c>
      <c r="AQ1" s="203" t="s">
        <v>170</v>
      </c>
      <c r="AR1" s="203" t="s">
        <v>171</v>
      </c>
      <c r="AS1" s="203" t="s">
        <v>172</v>
      </c>
      <c r="AT1" s="203" t="s">
        <v>173</v>
      </c>
      <c r="AU1" s="203" t="s">
        <v>174</v>
      </c>
      <c r="AV1" s="203" t="s">
        <v>175</v>
      </c>
      <c r="AW1" s="203" t="s">
        <v>176</v>
      </c>
      <c r="AX1" s="203" t="s">
        <v>177</v>
      </c>
      <c r="AY1" s="203" t="s">
        <v>178</v>
      </c>
      <c r="AZ1" s="203" t="s">
        <v>179</v>
      </c>
      <c r="BA1" s="203" t="s">
        <v>180</v>
      </c>
      <c r="BB1" s="203" t="s">
        <v>181</v>
      </c>
      <c r="BC1" s="205" t="s">
        <v>182</v>
      </c>
      <c r="BD1" s="205" t="s">
        <v>183</v>
      </c>
      <c r="BE1" s="203" t="s">
        <v>184</v>
      </c>
      <c r="BF1" s="203" t="s">
        <v>185</v>
      </c>
      <c r="BG1" s="203" t="s">
        <v>186</v>
      </c>
      <c r="BH1" s="203" t="s">
        <v>187</v>
      </c>
      <c r="BI1" s="203" t="s">
        <v>188</v>
      </c>
      <c r="BJ1" s="203" t="s">
        <v>189</v>
      </c>
      <c r="BK1" s="203" t="s">
        <v>190</v>
      </c>
      <c r="BL1" s="203" t="s">
        <v>191</v>
      </c>
      <c r="BM1" s="203" t="s">
        <v>192</v>
      </c>
      <c r="BN1" s="203" t="s">
        <v>193</v>
      </c>
      <c r="BO1" s="203" t="s">
        <v>194</v>
      </c>
      <c r="BP1" s="203" t="s">
        <v>195</v>
      </c>
      <c r="BQ1" s="203" t="s">
        <v>196</v>
      </c>
      <c r="BR1" s="203" t="s">
        <v>197</v>
      </c>
      <c r="BS1" s="203" t="s">
        <v>198</v>
      </c>
      <c r="BT1" s="203" t="s">
        <v>199</v>
      </c>
      <c r="BU1" s="203" t="s">
        <v>200</v>
      </c>
      <c r="BV1" s="203" t="s">
        <v>201</v>
      </c>
      <c r="BW1" s="203" t="s">
        <v>202</v>
      </c>
      <c r="BX1" s="203" t="s">
        <v>203</v>
      </c>
      <c r="BY1" s="203" t="s">
        <v>204</v>
      </c>
      <c r="BZ1" s="203" t="s">
        <v>205</v>
      </c>
      <c r="CA1" s="203" t="s">
        <v>206</v>
      </c>
      <c r="CB1" s="203" t="s">
        <v>207</v>
      </c>
      <c r="CC1" s="203" t="s">
        <v>208</v>
      </c>
      <c r="CD1" s="203" t="s">
        <v>209</v>
      </c>
      <c r="CE1" s="203" t="s">
        <v>210</v>
      </c>
      <c r="CF1" s="203" t="s">
        <v>211</v>
      </c>
      <c r="CG1" s="203" t="s">
        <v>212</v>
      </c>
      <c r="CH1" s="203" t="s">
        <v>213</v>
      </c>
      <c r="CI1" s="203" t="s">
        <v>214</v>
      </c>
      <c r="CJ1" s="203" t="s">
        <v>215</v>
      </c>
      <c r="CK1" s="203" t="s">
        <v>216</v>
      </c>
      <c r="CL1" s="203" t="s">
        <v>217</v>
      </c>
      <c r="CM1" s="203" t="s">
        <v>218</v>
      </c>
      <c r="CN1" s="203" t="s">
        <v>219</v>
      </c>
      <c r="CO1" s="203" t="s">
        <v>220</v>
      </c>
      <c r="CP1" s="203" t="s">
        <v>221</v>
      </c>
      <c r="CQ1" s="203" t="s">
        <v>222</v>
      </c>
      <c r="CR1" s="203" t="s">
        <v>223</v>
      </c>
      <c r="CS1" s="203" t="s">
        <v>224</v>
      </c>
      <c r="CT1" s="203" t="s">
        <v>225</v>
      </c>
      <c r="CU1" s="203" t="s">
        <v>226</v>
      </c>
      <c r="CV1" s="203" t="s">
        <v>227</v>
      </c>
      <c r="CW1" s="203" t="s">
        <v>228</v>
      </c>
      <c r="CX1" s="203" t="s">
        <v>229</v>
      </c>
      <c r="CY1" s="203" t="s">
        <v>230</v>
      </c>
      <c r="CZ1" s="203" t="s">
        <v>231</v>
      </c>
      <c r="DA1" s="203" t="s">
        <v>232</v>
      </c>
      <c r="DB1" s="203" t="s">
        <v>233</v>
      </c>
      <c r="DC1" s="203" t="s">
        <v>234</v>
      </c>
      <c r="DD1" s="203" t="s">
        <v>235</v>
      </c>
      <c r="DE1" s="203" t="s">
        <v>236</v>
      </c>
      <c r="DF1" s="203" t="s">
        <v>237</v>
      </c>
      <c r="DG1" s="203" t="s">
        <v>238</v>
      </c>
      <c r="DH1" s="203" t="s">
        <v>239</v>
      </c>
      <c r="DI1" s="203" t="s">
        <v>240</v>
      </c>
      <c r="DJ1" s="203" t="s">
        <v>241</v>
      </c>
      <c r="DK1" s="203" t="s">
        <v>242</v>
      </c>
      <c r="DL1" s="203" t="s">
        <v>243</v>
      </c>
      <c r="DM1" s="203" t="s">
        <v>244</v>
      </c>
      <c r="DN1" s="203" t="s">
        <v>245</v>
      </c>
      <c r="DO1" s="203" t="s">
        <v>246</v>
      </c>
      <c r="DP1" s="203" t="s">
        <v>247</v>
      </c>
      <c r="DQ1" s="203" t="s">
        <v>248</v>
      </c>
      <c r="DR1" s="203" t="s">
        <v>249</v>
      </c>
      <c r="DS1" s="203" t="s">
        <v>250</v>
      </c>
      <c r="DT1" s="203" t="s">
        <v>251</v>
      </c>
      <c r="DU1" s="203" t="s">
        <v>252</v>
      </c>
      <c r="DV1" s="203" t="s">
        <v>253</v>
      </c>
      <c r="DW1" s="203" t="s">
        <v>254</v>
      </c>
      <c r="DX1" s="203" t="s">
        <v>255</v>
      </c>
      <c r="DY1" s="203" t="s">
        <v>256</v>
      </c>
      <c r="DZ1" s="203" t="s">
        <v>257</v>
      </c>
      <c r="EA1" s="203" t="s">
        <v>258</v>
      </c>
      <c r="EB1" s="203" t="s">
        <v>259</v>
      </c>
      <c r="EC1" s="203" t="s">
        <v>260</v>
      </c>
      <c r="ED1" s="203" t="s">
        <v>261</v>
      </c>
      <c r="EE1" s="203" t="s">
        <v>262</v>
      </c>
      <c r="EF1" s="203" t="s">
        <v>263</v>
      </c>
      <c r="EG1" s="203" t="s">
        <v>264</v>
      </c>
      <c r="EH1" s="203" t="s">
        <v>265</v>
      </c>
      <c r="EI1" s="203" t="s">
        <v>266</v>
      </c>
      <c r="EJ1" s="203" t="s">
        <v>267</v>
      </c>
      <c r="EK1" s="203" t="s">
        <v>268</v>
      </c>
      <c r="EL1" s="203" t="s">
        <v>269</v>
      </c>
      <c r="EM1" s="203" t="s">
        <v>270</v>
      </c>
      <c r="EN1" s="203" t="s">
        <v>271</v>
      </c>
      <c r="EO1" s="203" t="s">
        <v>272</v>
      </c>
      <c r="EP1" s="203" t="s">
        <v>273</v>
      </c>
      <c r="EQ1" s="203" t="s">
        <v>274</v>
      </c>
      <c r="ER1" s="203" t="s">
        <v>275</v>
      </c>
      <c r="ES1" s="203" t="s">
        <v>276</v>
      </c>
      <c r="ET1" s="203" t="s">
        <v>277</v>
      </c>
      <c r="EU1" s="203" t="s">
        <v>278</v>
      </c>
      <c r="EV1" s="203" t="s">
        <v>279</v>
      </c>
      <c r="EW1" s="203" t="s">
        <v>280</v>
      </c>
      <c r="EX1" s="203" t="s">
        <v>281</v>
      </c>
      <c r="EY1" s="203" t="s">
        <v>282</v>
      </c>
      <c r="EZ1" s="203" t="s">
        <v>283</v>
      </c>
      <c r="FA1" s="203" t="s">
        <v>284</v>
      </c>
      <c r="FB1" s="203" t="s">
        <v>285</v>
      </c>
      <c r="FC1" s="203" t="s">
        <v>286</v>
      </c>
      <c r="FD1" s="203" t="s">
        <v>287</v>
      </c>
      <c r="FE1" s="203" t="s">
        <v>288</v>
      </c>
      <c r="FF1" s="203" t="s">
        <v>289</v>
      </c>
      <c r="FG1" s="203" t="s">
        <v>290</v>
      </c>
      <c r="FH1" s="203" t="s">
        <v>291</v>
      </c>
      <c r="FI1" s="203" t="s">
        <v>292</v>
      </c>
      <c r="FJ1" s="203" t="s">
        <v>293</v>
      </c>
      <c r="FK1" s="203" t="s">
        <v>294</v>
      </c>
      <c r="FL1" s="203" t="s">
        <v>295</v>
      </c>
      <c r="FM1" s="203" t="s">
        <v>296</v>
      </c>
      <c r="FN1" s="203" t="s">
        <v>297</v>
      </c>
      <c r="FO1" s="206"/>
      <c r="FP1" s="206"/>
    </row>
    <row r="2" spans="1:172" x14ac:dyDescent="0.2">
      <c r="A2" s="41" t="s">
        <v>19</v>
      </c>
      <c r="B2" s="42"/>
      <c r="C2" s="42" t="s">
        <v>36</v>
      </c>
      <c r="D2" s="42"/>
      <c r="E2" s="42" t="s">
        <v>36</v>
      </c>
      <c r="F2" s="42"/>
      <c r="G2" s="42" t="s">
        <v>36</v>
      </c>
      <c r="H2" s="42"/>
      <c r="I2" s="42" t="s">
        <v>36</v>
      </c>
      <c r="J2" s="42"/>
      <c r="K2" s="42" t="s">
        <v>36</v>
      </c>
      <c r="L2" s="42"/>
      <c r="M2" s="42" t="s">
        <v>36</v>
      </c>
      <c r="N2" s="42"/>
      <c r="O2" s="42" t="s">
        <v>36</v>
      </c>
      <c r="P2" s="42"/>
      <c r="Q2" s="42" t="s">
        <v>36</v>
      </c>
      <c r="R2" s="42"/>
      <c r="S2" s="42" t="s">
        <v>36</v>
      </c>
      <c r="T2" s="42"/>
      <c r="U2" s="42" t="s">
        <v>36</v>
      </c>
      <c r="V2" s="42"/>
      <c r="W2" s="42" t="s">
        <v>36</v>
      </c>
      <c r="X2" s="42"/>
      <c r="Y2" s="42" t="s">
        <v>36</v>
      </c>
      <c r="Z2" s="42"/>
      <c r="AA2" s="42" t="s">
        <v>36</v>
      </c>
      <c r="AB2" s="42"/>
      <c r="AC2" s="42" t="s">
        <v>36</v>
      </c>
      <c r="AD2" s="42"/>
      <c r="AE2" s="42" t="s">
        <v>36</v>
      </c>
      <c r="AF2" s="42"/>
      <c r="AG2" s="42" t="s">
        <v>36</v>
      </c>
      <c r="AH2" s="42"/>
      <c r="AI2" s="42" t="s">
        <v>36</v>
      </c>
      <c r="AJ2" s="42"/>
      <c r="AK2" s="42" t="s">
        <v>36</v>
      </c>
      <c r="AL2" s="42"/>
      <c r="AM2" s="42" t="s">
        <v>36</v>
      </c>
      <c r="AN2" s="42"/>
      <c r="AO2" s="42" t="s">
        <v>36</v>
      </c>
      <c r="AP2" s="42"/>
      <c r="AQ2" s="42" t="s">
        <v>36</v>
      </c>
      <c r="AR2" s="42"/>
      <c r="AS2" s="42" t="s">
        <v>36</v>
      </c>
      <c r="AT2" s="42"/>
      <c r="AU2" s="42" t="s">
        <v>36</v>
      </c>
      <c r="AV2" s="42"/>
      <c r="AW2" s="42" t="s">
        <v>36</v>
      </c>
      <c r="AX2" s="42"/>
      <c r="AY2" s="42" t="s">
        <v>36</v>
      </c>
      <c r="AZ2" s="42"/>
      <c r="BA2" s="42" t="s">
        <v>36</v>
      </c>
      <c r="BB2" s="42"/>
      <c r="BC2" s="42" t="s">
        <v>36</v>
      </c>
      <c r="BD2" s="42"/>
      <c r="BE2" s="22" t="s">
        <v>36</v>
      </c>
      <c r="BF2" s="22"/>
      <c r="BG2" s="22" t="s">
        <v>36</v>
      </c>
      <c r="BH2" s="22"/>
      <c r="BI2" s="42" t="s">
        <v>36</v>
      </c>
      <c r="BJ2" s="42"/>
      <c r="BK2" s="42" t="s">
        <v>36</v>
      </c>
      <c r="BL2" s="42"/>
      <c r="BM2" s="42" t="s">
        <v>36</v>
      </c>
      <c r="BN2" s="42"/>
      <c r="BO2" s="22" t="s">
        <v>36</v>
      </c>
      <c r="BP2" s="22"/>
      <c r="BQ2" s="42" t="s">
        <v>36</v>
      </c>
      <c r="BR2" s="42"/>
      <c r="BS2" s="22" t="s">
        <v>36</v>
      </c>
      <c r="BT2" s="22"/>
      <c r="BU2" s="42" t="s">
        <v>36</v>
      </c>
      <c r="BV2" s="42"/>
      <c r="BW2" s="42" t="s">
        <v>36</v>
      </c>
      <c r="BX2" s="42"/>
      <c r="BY2" s="42" t="s">
        <v>36</v>
      </c>
      <c r="BZ2" s="42"/>
      <c r="CA2" s="42" t="s">
        <v>36</v>
      </c>
      <c r="CB2" s="42"/>
      <c r="CC2" s="22" t="s">
        <v>36</v>
      </c>
      <c r="CD2" s="22"/>
      <c r="CE2" s="42" t="s">
        <v>36</v>
      </c>
      <c r="CF2" s="42"/>
      <c r="CG2" s="42" t="s">
        <v>36</v>
      </c>
      <c r="CH2" s="42"/>
      <c r="CI2" s="42" t="s">
        <v>36</v>
      </c>
      <c r="CJ2" s="42"/>
      <c r="CK2" s="42" t="s">
        <v>36</v>
      </c>
      <c r="CL2" s="42"/>
      <c r="CM2" s="42" t="s">
        <v>36</v>
      </c>
      <c r="CN2" s="42"/>
      <c r="CO2" s="42" t="s">
        <v>36</v>
      </c>
      <c r="CP2" s="42"/>
      <c r="CQ2" s="42" t="s">
        <v>36</v>
      </c>
      <c r="CR2" s="42"/>
      <c r="CS2" s="42" t="s">
        <v>36</v>
      </c>
      <c r="CT2" s="42"/>
      <c r="CU2" s="42" t="s">
        <v>36</v>
      </c>
      <c r="CV2" s="42"/>
      <c r="CW2" s="42" t="s">
        <v>36</v>
      </c>
      <c r="CX2" s="42"/>
      <c r="CY2" s="42" t="s">
        <v>36</v>
      </c>
      <c r="CZ2" s="42"/>
      <c r="DA2" s="42" t="s">
        <v>36</v>
      </c>
      <c r="DB2" s="42"/>
      <c r="DC2" s="42" t="s">
        <v>36</v>
      </c>
      <c r="DD2" s="42"/>
      <c r="DE2" s="42" t="s">
        <v>36</v>
      </c>
      <c r="DF2" s="42"/>
      <c r="DG2" s="42" t="s">
        <v>36</v>
      </c>
      <c r="DH2" s="42"/>
      <c r="DI2" s="22" t="s">
        <v>36</v>
      </c>
      <c r="DJ2" s="22"/>
      <c r="DK2" s="42" t="s">
        <v>36</v>
      </c>
      <c r="DL2" s="42"/>
      <c r="DM2" s="42" t="s">
        <v>36</v>
      </c>
      <c r="DN2" s="42"/>
      <c r="DO2" s="42" t="s">
        <v>36</v>
      </c>
      <c r="DP2" s="42"/>
      <c r="DQ2" s="42" t="s">
        <v>36</v>
      </c>
      <c r="DR2" s="42"/>
      <c r="DS2" s="42" t="s">
        <v>36</v>
      </c>
      <c r="DT2" s="42"/>
      <c r="DU2" s="42" t="s">
        <v>36</v>
      </c>
      <c r="DV2" s="42"/>
      <c r="DW2" s="42" t="s">
        <v>36</v>
      </c>
      <c r="DX2" s="42"/>
      <c r="DY2" s="42" t="s">
        <v>36</v>
      </c>
      <c r="DZ2" s="42"/>
      <c r="EA2" s="42" t="s">
        <v>36</v>
      </c>
      <c r="EB2" s="42"/>
      <c r="EC2" s="42" t="s">
        <v>36</v>
      </c>
      <c r="ED2" s="42"/>
      <c r="EE2" s="42" t="s">
        <v>36</v>
      </c>
      <c r="EF2" s="42"/>
      <c r="EG2" s="42" t="s">
        <v>36</v>
      </c>
      <c r="EH2" s="42"/>
      <c r="EI2" s="42" t="s">
        <v>36</v>
      </c>
      <c r="EJ2" s="42"/>
      <c r="EK2" s="42" t="s">
        <v>36</v>
      </c>
      <c r="EL2" s="42"/>
      <c r="EM2" s="42" t="s">
        <v>36</v>
      </c>
      <c r="EN2" s="42"/>
      <c r="EO2" s="42" t="s">
        <v>36</v>
      </c>
      <c r="EP2" s="42"/>
      <c r="EQ2" s="42" t="s">
        <v>36</v>
      </c>
      <c r="ER2" s="42"/>
      <c r="ES2" s="42" t="s">
        <v>36</v>
      </c>
      <c r="ET2" s="42"/>
      <c r="EU2" s="42" t="s">
        <v>36</v>
      </c>
      <c r="EV2" s="42"/>
      <c r="EW2" s="42" t="s">
        <v>36</v>
      </c>
      <c r="EX2" s="42"/>
      <c r="EY2" s="42" t="s">
        <v>36</v>
      </c>
      <c r="EZ2" s="42"/>
      <c r="FA2" s="42" t="s">
        <v>36</v>
      </c>
      <c r="FB2" s="42"/>
      <c r="FC2" s="42" t="s">
        <v>36</v>
      </c>
      <c r="FD2" s="42"/>
      <c r="FE2" s="42" t="s">
        <v>36</v>
      </c>
      <c r="FF2" s="42"/>
      <c r="FG2" s="42" t="s">
        <v>36</v>
      </c>
      <c r="FH2" s="42"/>
      <c r="FI2" s="42" t="s">
        <v>36</v>
      </c>
      <c r="FJ2" s="42"/>
      <c r="FK2" s="42" t="s">
        <v>36</v>
      </c>
      <c r="FL2" s="42"/>
      <c r="FM2" s="42" t="s">
        <v>36</v>
      </c>
      <c r="FN2" s="42"/>
    </row>
    <row r="3" spans="1:172" x14ac:dyDescent="0.2">
      <c r="A3" s="2" t="s">
        <v>27</v>
      </c>
      <c r="B3" s="49"/>
      <c r="C3" s="99" t="s">
        <v>7</v>
      </c>
      <c r="D3" s="92"/>
      <c r="E3" s="99" t="s">
        <v>7</v>
      </c>
      <c r="F3" s="92"/>
      <c r="G3" s="99" t="s">
        <v>7</v>
      </c>
      <c r="H3" s="21"/>
      <c r="I3" s="99" t="s">
        <v>7</v>
      </c>
      <c r="J3" s="92"/>
      <c r="K3" s="99" t="s">
        <v>7</v>
      </c>
      <c r="L3" s="21"/>
      <c r="M3" s="99" t="s">
        <v>7</v>
      </c>
      <c r="N3" s="21"/>
      <c r="O3" s="99" t="s">
        <v>7</v>
      </c>
      <c r="P3" s="21"/>
      <c r="Q3" s="99" t="s">
        <v>7</v>
      </c>
      <c r="R3" s="21"/>
      <c r="S3" s="99" t="s">
        <v>7</v>
      </c>
      <c r="T3" s="21"/>
      <c r="U3" s="99" t="s">
        <v>7</v>
      </c>
      <c r="V3" s="21"/>
      <c r="W3" s="99" t="s">
        <v>7</v>
      </c>
      <c r="X3" s="21"/>
      <c r="Y3" s="99" t="s">
        <v>7</v>
      </c>
      <c r="Z3" s="21"/>
      <c r="AA3" s="99" t="s">
        <v>7</v>
      </c>
      <c r="AB3" s="21"/>
      <c r="AC3" s="99" t="s">
        <v>7</v>
      </c>
      <c r="AD3" s="21"/>
      <c r="AE3" s="99" t="s">
        <v>7</v>
      </c>
      <c r="AF3" s="21"/>
      <c r="AG3" s="99" t="s">
        <v>7</v>
      </c>
      <c r="AH3" s="21"/>
      <c r="AI3" s="99" t="s">
        <v>7</v>
      </c>
      <c r="AJ3" s="18"/>
      <c r="AK3" s="99" t="s">
        <v>7</v>
      </c>
      <c r="AL3" s="21"/>
      <c r="AM3" s="99" t="s">
        <v>7</v>
      </c>
      <c r="AN3" s="21"/>
      <c r="AO3" s="99" t="s">
        <v>7</v>
      </c>
      <c r="AP3" s="21"/>
      <c r="AQ3" s="99" t="s">
        <v>7</v>
      </c>
      <c r="AR3" s="21"/>
      <c r="AS3" s="99" t="s">
        <v>7</v>
      </c>
      <c r="AT3" s="21"/>
      <c r="AU3" s="99" t="s">
        <v>7</v>
      </c>
      <c r="AV3" s="21"/>
      <c r="AW3" s="99" t="s">
        <v>7</v>
      </c>
      <c r="AX3" s="21"/>
      <c r="AY3" s="99" t="s">
        <v>7</v>
      </c>
      <c r="AZ3" s="21"/>
      <c r="BA3" s="99" t="s">
        <v>7</v>
      </c>
      <c r="BB3" s="21"/>
      <c r="BC3" s="99" t="s">
        <v>7</v>
      </c>
      <c r="BD3" s="21"/>
      <c r="BE3" s="99" t="s">
        <v>7</v>
      </c>
      <c r="BF3" s="18"/>
      <c r="BG3" s="99" t="s">
        <v>7</v>
      </c>
      <c r="BH3" s="21"/>
      <c r="BI3" s="99" t="s">
        <v>7</v>
      </c>
      <c r="BJ3" s="21"/>
      <c r="BK3" s="99" t="s">
        <v>7</v>
      </c>
      <c r="BL3" s="21"/>
      <c r="BM3" s="99" t="s">
        <v>7</v>
      </c>
      <c r="BN3" s="21"/>
      <c r="BO3" s="99" t="s">
        <v>7</v>
      </c>
      <c r="BP3" s="18"/>
      <c r="BQ3" s="99" t="s">
        <v>7</v>
      </c>
      <c r="BR3" s="21"/>
      <c r="BS3" s="99" t="s">
        <v>7</v>
      </c>
      <c r="BT3" s="21"/>
      <c r="BU3" s="99" t="s">
        <v>7</v>
      </c>
      <c r="BV3" s="11"/>
      <c r="BW3" s="99" t="s">
        <v>7</v>
      </c>
      <c r="BX3" s="21"/>
      <c r="BY3" s="99" t="s">
        <v>7</v>
      </c>
      <c r="BZ3" s="21"/>
      <c r="CA3" s="99" t="s">
        <v>7</v>
      </c>
      <c r="CB3" s="21"/>
      <c r="CC3" s="99" t="s">
        <v>7</v>
      </c>
      <c r="CD3" s="18"/>
      <c r="CE3" s="99" t="s">
        <v>7</v>
      </c>
      <c r="CF3" s="21"/>
      <c r="CG3" s="99" t="s">
        <v>7</v>
      </c>
      <c r="CH3" s="21"/>
      <c r="CI3" s="99" t="s">
        <v>7</v>
      </c>
      <c r="CJ3" s="21"/>
      <c r="CK3" s="99" t="s">
        <v>7</v>
      </c>
      <c r="CL3" s="21"/>
      <c r="CM3" s="99" t="s">
        <v>7</v>
      </c>
      <c r="CN3" s="21"/>
      <c r="CO3" s="99" t="s">
        <v>7</v>
      </c>
      <c r="CP3" s="21"/>
      <c r="CQ3" s="99" t="s">
        <v>7</v>
      </c>
      <c r="CR3" s="21"/>
      <c r="CS3" s="99" t="s">
        <v>7</v>
      </c>
      <c r="CT3" s="11"/>
      <c r="CU3" s="99" t="s">
        <v>7</v>
      </c>
      <c r="CV3" s="21"/>
      <c r="CW3" s="99" t="s">
        <v>7</v>
      </c>
      <c r="CX3" s="21"/>
      <c r="CY3" s="99" t="s">
        <v>7</v>
      </c>
      <c r="CZ3" s="21"/>
      <c r="DA3" s="99" t="s">
        <v>7</v>
      </c>
      <c r="DB3" s="21"/>
      <c r="DC3" s="99" t="s">
        <v>7</v>
      </c>
      <c r="DD3" s="11"/>
      <c r="DE3" s="99" t="s">
        <v>7</v>
      </c>
      <c r="DF3" s="11"/>
      <c r="DG3" s="99" t="s">
        <v>7</v>
      </c>
      <c r="DH3" s="21"/>
      <c r="DI3" s="99" t="s">
        <v>7</v>
      </c>
      <c r="DJ3" s="21"/>
      <c r="DK3" s="99" t="s">
        <v>7</v>
      </c>
      <c r="DL3" s="21"/>
      <c r="DM3" s="99" t="s">
        <v>7</v>
      </c>
      <c r="DN3" s="21"/>
      <c r="DO3" s="99" t="s">
        <v>7</v>
      </c>
      <c r="DP3" s="21"/>
      <c r="DQ3" s="99" t="s">
        <v>7</v>
      </c>
      <c r="DR3" s="21"/>
      <c r="DS3" s="99" t="s">
        <v>7</v>
      </c>
      <c r="DT3" s="21"/>
      <c r="DU3" s="99" t="s">
        <v>7</v>
      </c>
      <c r="DV3" s="21"/>
      <c r="DW3" s="99" t="s">
        <v>7</v>
      </c>
      <c r="DX3" s="21"/>
      <c r="DY3" s="99" t="s">
        <v>7</v>
      </c>
      <c r="DZ3" s="21"/>
      <c r="EA3" s="99" t="s">
        <v>7</v>
      </c>
      <c r="EB3" s="21"/>
      <c r="EC3" s="99" t="s">
        <v>7</v>
      </c>
      <c r="ED3" s="21"/>
      <c r="EE3" s="99" t="s">
        <v>7</v>
      </c>
      <c r="EF3" s="21"/>
      <c r="EG3" s="99" t="s">
        <v>7</v>
      </c>
      <c r="EH3" s="11"/>
      <c r="EI3" s="99" t="s">
        <v>7</v>
      </c>
      <c r="EJ3" s="21"/>
      <c r="EK3" s="99" t="s">
        <v>7</v>
      </c>
      <c r="EL3" s="11"/>
      <c r="EM3" s="99" t="s">
        <v>7</v>
      </c>
      <c r="EN3" s="21"/>
      <c r="EO3" s="99" t="s">
        <v>7</v>
      </c>
      <c r="EP3" s="21"/>
      <c r="EQ3" s="99" t="s">
        <v>7</v>
      </c>
      <c r="ER3" s="21"/>
      <c r="ES3" s="99" t="s">
        <v>7</v>
      </c>
      <c r="ET3" s="21"/>
      <c r="EU3" s="99" t="s">
        <v>7</v>
      </c>
      <c r="EV3" s="21"/>
      <c r="EW3" s="99" t="s">
        <v>7</v>
      </c>
      <c r="EX3" s="21"/>
      <c r="EY3" s="99" t="s">
        <v>7</v>
      </c>
      <c r="EZ3" s="18"/>
      <c r="FA3" s="99" t="s">
        <v>7</v>
      </c>
      <c r="FB3" s="21"/>
      <c r="FC3" s="99" t="s">
        <v>7</v>
      </c>
      <c r="FD3" s="21"/>
      <c r="FE3" s="99" t="s">
        <v>7</v>
      </c>
      <c r="FF3" s="21"/>
      <c r="FG3" s="99" t="s">
        <v>7</v>
      </c>
      <c r="FH3" s="21"/>
      <c r="FI3" s="99" t="s">
        <v>7</v>
      </c>
      <c r="FJ3" s="21"/>
      <c r="FK3" s="99" t="s">
        <v>7</v>
      </c>
      <c r="FL3" s="21"/>
      <c r="FM3" s="99" t="s">
        <v>7</v>
      </c>
      <c r="FN3" s="49"/>
    </row>
    <row r="4" spans="1:172" x14ac:dyDescent="0.2">
      <c r="A4" s="62" t="s">
        <v>407</v>
      </c>
      <c r="B4" s="42"/>
      <c r="C4" s="99" t="s">
        <v>7</v>
      </c>
      <c r="D4" s="42"/>
      <c r="E4" s="99" t="s">
        <v>7</v>
      </c>
      <c r="F4" s="42"/>
      <c r="G4" s="99" t="s">
        <v>7</v>
      </c>
      <c r="H4" s="42"/>
      <c r="I4" s="99" t="s">
        <v>7</v>
      </c>
      <c r="J4" s="42"/>
      <c r="K4" s="99" t="s">
        <v>7</v>
      </c>
      <c r="L4" s="42"/>
      <c r="M4" s="99" t="s">
        <v>7</v>
      </c>
      <c r="N4" s="42"/>
      <c r="O4" s="99" t="s">
        <v>7</v>
      </c>
      <c r="P4" s="42"/>
      <c r="Q4" s="99" t="s">
        <v>7</v>
      </c>
      <c r="R4" s="42"/>
      <c r="S4" s="99" t="s">
        <v>7</v>
      </c>
      <c r="T4" s="42"/>
      <c r="U4" s="99" t="s">
        <v>7</v>
      </c>
      <c r="V4" s="42"/>
      <c r="W4" s="99" t="s">
        <v>7</v>
      </c>
      <c r="X4" s="42"/>
      <c r="Y4" s="99" t="s">
        <v>7</v>
      </c>
      <c r="Z4" s="42"/>
      <c r="AA4" s="99" t="s">
        <v>7</v>
      </c>
      <c r="AB4" s="42"/>
      <c r="AC4" s="99" t="s">
        <v>7</v>
      </c>
      <c r="AD4" s="42"/>
      <c r="AE4" s="99" t="s">
        <v>7</v>
      </c>
      <c r="AF4" s="42"/>
      <c r="AG4" s="99" t="s">
        <v>7</v>
      </c>
      <c r="AH4" s="42"/>
      <c r="AI4" s="99" t="s">
        <v>7</v>
      </c>
      <c r="AJ4" s="42"/>
      <c r="AK4" s="99" t="s">
        <v>7</v>
      </c>
      <c r="AL4" s="42"/>
      <c r="AM4" s="99" t="s">
        <v>7</v>
      </c>
      <c r="AN4" s="42"/>
      <c r="AO4" s="99" t="s">
        <v>7</v>
      </c>
      <c r="AP4" s="42"/>
      <c r="AQ4" s="99" t="s">
        <v>7</v>
      </c>
      <c r="AR4" s="42"/>
      <c r="AS4" s="99" t="s">
        <v>7</v>
      </c>
      <c r="AT4" s="42"/>
      <c r="AU4" s="99" t="s">
        <v>7</v>
      </c>
      <c r="AV4" s="42"/>
      <c r="AW4" s="99" t="s">
        <v>7</v>
      </c>
      <c r="AX4" s="42"/>
      <c r="AY4" s="99" t="s">
        <v>7</v>
      </c>
      <c r="AZ4" s="42"/>
      <c r="BA4" s="99" t="s">
        <v>7</v>
      </c>
      <c r="BB4" s="42"/>
      <c r="BC4" s="99" t="s">
        <v>7</v>
      </c>
      <c r="BD4" s="42"/>
      <c r="BE4" s="99" t="s">
        <v>7</v>
      </c>
      <c r="BF4" s="22"/>
      <c r="BG4" s="99" t="s">
        <v>7</v>
      </c>
      <c r="BH4" s="22"/>
      <c r="BI4" s="99" t="s">
        <v>7</v>
      </c>
      <c r="BJ4" s="42"/>
      <c r="BK4" s="99" t="s">
        <v>7</v>
      </c>
      <c r="BL4" s="42"/>
      <c r="BM4" s="99" t="s">
        <v>7</v>
      </c>
      <c r="BN4" s="42"/>
      <c r="BO4" s="99" t="s">
        <v>7</v>
      </c>
      <c r="BP4" s="22"/>
      <c r="BQ4" s="99" t="s">
        <v>7</v>
      </c>
      <c r="BR4" s="42"/>
      <c r="BS4" s="99" t="s">
        <v>7</v>
      </c>
      <c r="BT4" s="22"/>
      <c r="BU4" s="99" t="s">
        <v>7</v>
      </c>
      <c r="BV4" s="42"/>
      <c r="BW4" s="99" t="s">
        <v>7</v>
      </c>
      <c r="BX4" s="42"/>
      <c r="BY4" s="99" t="s">
        <v>7</v>
      </c>
      <c r="BZ4" s="42"/>
      <c r="CA4" s="99" t="s">
        <v>7</v>
      </c>
      <c r="CB4" s="42"/>
      <c r="CC4" s="99" t="s">
        <v>7</v>
      </c>
      <c r="CD4" s="22"/>
      <c r="CE4" s="99" t="s">
        <v>7</v>
      </c>
      <c r="CF4" s="42"/>
      <c r="CG4" s="99" t="s">
        <v>7</v>
      </c>
      <c r="CH4" s="42"/>
      <c r="CI4" s="99" t="s">
        <v>7</v>
      </c>
      <c r="CJ4" s="42"/>
      <c r="CK4" s="99" t="s">
        <v>7</v>
      </c>
      <c r="CL4" s="42"/>
      <c r="CM4" s="99" t="s">
        <v>7</v>
      </c>
      <c r="CN4" s="42"/>
      <c r="CO4" s="99" t="s">
        <v>7</v>
      </c>
      <c r="CP4" s="42"/>
      <c r="CQ4" s="99" t="s">
        <v>7</v>
      </c>
      <c r="CR4" s="42"/>
      <c r="CS4" s="99" t="s">
        <v>7</v>
      </c>
      <c r="CT4" s="42"/>
      <c r="CU4" s="99" t="s">
        <v>7</v>
      </c>
      <c r="CV4" s="42"/>
      <c r="CW4" s="99" t="s">
        <v>7</v>
      </c>
      <c r="CX4" s="42"/>
      <c r="CY4" s="99" t="s">
        <v>7</v>
      </c>
      <c r="CZ4" s="42"/>
      <c r="DA4" s="99" t="s">
        <v>7</v>
      </c>
      <c r="DB4" s="42"/>
      <c r="DC4" s="99" t="s">
        <v>7</v>
      </c>
      <c r="DD4" s="42"/>
      <c r="DE4" s="99" t="s">
        <v>7</v>
      </c>
      <c r="DF4" s="42"/>
      <c r="DG4" s="99" t="s">
        <v>7</v>
      </c>
      <c r="DH4" s="42"/>
      <c r="DI4" s="99" t="s">
        <v>7</v>
      </c>
      <c r="DJ4" s="22"/>
      <c r="DK4" s="99" t="s">
        <v>7</v>
      </c>
      <c r="DL4" s="42"/>
      <c r="DM4" s="99" t="s">
        <v>7</v>
      </c>
      <c r="DN4" s="42"/>
      <c r="DO4" s="99" t="s">
        <v>7</v>
      </c>
      <c r="DP4" s="42"/>
      <c r="DQ4" s="99" t="s">
        <v>7</v>
      </c>
      <c r="DR4" s="42"/>
      <c r="DS4" s="99" t="s">
        <v>7</v>
      </c>
      <c r="DT4" s="42"/>
      <c r="DU4" s="99" t="s">
        <v>7</v>
      </c>
      <c r="DV4" s="42"/>
      <c r="DW4" s="99" t="s">
        <v>7</v>
      </c>
      <c r="DX4" s="42"/>
      <c r="DY4" s="99" t="s">
        <v>7</v>
      </c>
      <c r="DZ4" s="60"/>
      <c r="EA4" s="99" t="s">
        <v>7</v>
      </c>
      <c r="EB4" s="42"/>
      <c r="EC4" s="99" t="s">
        <v>7</v>
      </c>
      <c r="ED4" s="42"/>
      <c r="EE4" s="99" t="s">
        <v>7</v>
      </c>
      <c r="EF4" s="42"/>
      <c r="EG4" s="99" t="s">
        <v>7</v>
      </c>
      <c r="EH4" s="42"/>
      <c r="EI4" s="99" t="s">
        <v>7</v>
      </c>
      <c r="EJ4" s="42"/>
      <c r="EK4" s="99" t="s">
        <v>7</v>
      </c>
      <c r="EL4" s="42"/>
      <c r="EM4" s="99" t="s">
        <v>7</v>
      </c>
      <c r="EN4" s="42"/>
      <c r="EO4" s="99" t="s">
        <v>7</v>
      </c>
      <c r="EP4" s="42"/>
      <c r="EQ4" s="99" t="s">
        <v>7</v>
      </c>
      <c r="ER4" s="42"/>
      <c r="ES4" s="99" t="s">
        <v>7</v>
      </c>
      <c r="ET4" s="42"/>
      <c r="EU4" s="99" t="s">
        <v>7</v>
      </c>
      <c r="EV4" s="42"/>
      <c r="EW4" s="99" t="s">
        <v>7</v>
      </c>
      <c r="EX4" s="42"/>
      <c r="EY4" s="99" t="s">
        <v>7</v>
      </c>
      <c r="EZ4" s="42"/>
      <c r="FA4" s="99" t="s">
        <v>7</v>
      </c>
      <c r="FB4" s="42"/>
      <c r="FC4" s="99" t="s">
        <v>7</v>
      </c>
      <c r="FD4" s="42"/>
      <c r="FE4" s="99" t="s">
        <v>7</v>
      </c>
      <c r="FF4" s="42"/>
      <c r="FG4" s="99" t="s">
        <v>7</v>
      </c>
      <c r="FH4" s="42"/>
      <c r="FI4" s="99" t="s">
        <v>7</v>
      </c>
      <c r="FJ4" s="60"/>
      <c r="FK4" s="99" t="s">
        <v>7</v>
      </c>
      <c r="FL4" s="60"/>
      <c r="FM4" s="99" t="s">
        <v>7</v>
      </c>
      <c r="FN4" s="42"/>
    </row>
    <row r="5" spans="1:172" x14ac:dyDescent="0.2">
      <c r="A5" s="62" t="s">
        <v>410</v>
      </c>
      <c r="B5" s="100"/>
      <c r="C5" s="99" t="s">
        <v>7</v>
      </c>
      <c r="D5" s="42"/>
      <c r="E5" s="99" t="s">
        <v>7</v>
      </c>
      <c r="F5" s="42"/>
      <c r="G5" s="99" t="s">
        <v>7</v>
      </c>
      <c r="H5" s="42"/>
      <c r="I5" s="99" t="s">
        <v>7</v>
      </c>
      <c r="J5" s="42"/>
      <c r="K5" s="99" t="s">
        <v>7</v>
      </c>
      <c r="L5" s="42"/>
      <c r="M5" s="99" t="s">
        <v>7</v>
      </c>
      <c r="N5" s="42"/>
      <c r="O5" s="99" t="s">
        <v>7</v>
      </c>
      <c r="P5" s="42"/>
      <c r="Q5" s="99" t="s">
        <v>7</v>
      </c>
      <c r="R5" s="42"/>
      <c r="S5" s="99" t="s">
        <v>7</v>
      </c>
      <c r="T5" s="42"/>
      <c r="U5" s="99" t="s">
        <v>7</v>
      </c>
      <c r="V5" s="42"/>
      <c r="W5" s="99" t="s">
        <v>7</v>
      </c>
      <c r="X5" s="42"/>
      <c r="Y5" s="99" t="s">
        <v>7</v>
      </c>
      <c r="Z5" s="42"/>
      <c r="AA5" s="99" t="s">
        <v>7</v>
      </c>
      <c r="AB5" s="42"/>
      <c r="AC5" s="99" t="s">
        <v>7</v>
      </c>
      <c r="AD5" s="42"/>
      <c r="AE5" s="99" t="s">
        <v>7</v>
      </c>
      <c r="AF5" s="42"/>
      <c r="AG5" s="99" t="s">
        <v>7</v>
      </c>
      <c r="AH5" s="42"/>
      <c r="AI5" s="99" t="s">
        <v>7</v>
      </c>
      <c r="AJ5" s="42"/>
      <c r="AK5" s="99" t="s">
        <v>7</v>
      </c>
      <c r="AL5" s="42"/>
      <c r="AM5" s="99" t="s">
        <v>7</v>
      </c>
      <c r="AN5" s="42"/>
      <c r="AO5" s="99" t="s">
        <v>7</v>
      </c>
      <c r="AP5" s="42"/>
      <c r="AQ5" s="99" t="s">
        <v>7</v>
      </c>
      <c r="AR5" s="42"/>
      <c r="AS5" s="99" t="s">
        <v>7</v>
      </c>
      <c r="AT5" s="42"/>
      <c r="AU5" s="99" t="s">
        <v>7</v>
      </c>
      <c r="AV5" s="42"/>
      <c r="AW5" s="99" t="s">
        <v>7</v>
      </c>
      <c r="AX5" s="42"/>
      <c r="AY5" s="99" t="s">
        <v>7</v>
      </c>
      <c r="AZ5" s="42"/>
      <c r="BA5" s="99" t="s">
        <v>7</v>
      </c>
      <c r="BB5" s="42"/>
      <c r="BC5" s="99" t="s">
        <v>7</v>
      </c>
      <c r="BD5" s="42"/>
      <c r="BE5" s="99" t="s">
        <v>7</v>
      </c>
      <c r="BF5" s="22"/>
      <c r="BG5" s="99" t="s">
        <v>7</v>
      </c>
      <c r="BH5" s="22"/>
      <c r="BI5" s="99" t="s">
        <v>7</v>
      </c>
      <c r="BJ5" s="42"/>
      <c r="BK5" s="99" t="s">
        <v>7</v>
      </c>
      <c r="BL5" s="42"/>
      <c r="BM5" s="99" t="s">
        <v>7</v>
      </c>
      <c r="BN5" s="42"/>
      <c r="BO5" s="99" t="s">
        <v>7</v>
      </c>
      <c r="BP5" s="22"/>
      <c r="BQ5" s="99" t="s">
        <v>7</v>
      </c>
      <c r="BR5" s="42"/>
      <c r="BS5" s="99" t="s">
        <v>7</v>
      </c>
      <c r="BT5" s="22"/>
      <c r="BU5" s="99" t="s">
        <v>7</v>
      </c>
      <c r="BV5" s="42"/>
      <c r="BW5" s="99" t="s">
        <v>7</v>
      </c>
      <c r="BX5" s="42"/>
      <c r="BY5" s="99" t="s">
        <v>7</v>
      </c>
      <c r="BZ5" s="42"/>
      <c r="CA5" s="99" t="s">
        <v>7</v>
      </c>
      <c r="CB5" s="42"/>
      <c r="CC5" s="99" t="s">
        <v>7</v>
      </c>
      <c r="CD5" s="22"/>
      <c r="CE5" s="99" t="s">
        <v>7</v>
      </c>
      <c r="CF5" s="42"/>
      <c r="CG5" s="99" t="s">
        <v>7</v>
      </c>
      <c r="CH5" s="42"/>
      <c r="CI5" s="99" t="s">
        <v>7</v>
      </c>
      <c r="CJ5" s="42"/>
      <c r="CK5" s="99" t="s">
        <v>7</v>
      </c>
      <c r="CL5" s="42"/>
      <c r="CM5" s="99" t="s">
        <v>7</v>
      </c>
      <c r="CN5" s="42"/>
      <c r="CO5" s="99" t="s">
        <v>7</v>
      </c>
      <c r="CP5" s="42"/>
      <c r="CQ5" s="99" t="s">
        <v>7</v>
      </c>
      <c r="CR5" s="42"/>
      <c r="CS5" s="99" t="s">
        <v>7</v>
      </c>
      <c r="CT5" s="42"/>
      <c r="CU5" s="99" t="s">
        <v>7</v>
      </c>
      <c r="CV5" s="42"/>
      <c r="CW5" s="99" t="s">
        <v>7</v>
      </c>
      <c r="CX5" s="42"/>
      <c r="CY5" s="99" t="s">
        <v>7</v>
      </c>
      <c r="CZ5" s="42"/>
      <c r="DA5" s="99" t="s">
        <v>7</v>
      </c>
      <c r="DB5" s="42"/>
      <c r="DC5" s="99" t="s">
        <v>7</v>
      </c>
      <c r="DD5" s="42"/>
      <c r="DE5" s="99" t="s">
        <v>7</v>
      </c>
      <c r="DF5" s="42"/>
      <c r="DG5" s="99" t="s">
        <v>7</v>
      </c>
      <c r="DH5" s="42"/>
      <c r="DI5" s="99" t="s">
        <v>7</v>
      </c>
      <c r="DJ5" s="22"/>
      <c r="DK5" s="99" t="s">
        <v>7</v>
      </c>
      <c r="DL5" s="42"/>
      <c r="DM5" s="99" t="s">
        <v>7</v>
      </c>
      <c r="DN5" s="42"/>
      <c r="DO5" s="99" t="s">
        <v>7</v>
      </c>
      <c r="DP5" s="42"/>
      <c r="DQ5" s="99" t="s">
        <v>7</v>
      </c>
      <c r="DR5" s="42"/>
      <c r="DS5" s="99" t="s">
        <v>7</v>
      </c>
      <c r="DT5" s="42"/>
      <c r="DU5" s="99" t="s">
        <v>7</v>
      </c>
      <c r="DV5" s="42"/>
      <c r="DW5" s="99" t="s">
        <v>7</v>
      </c>
      <c r="DX5" s="42"/>
      <c r="DY5" s="99" t="s">
        <v>7</v>
      </c>
      <c r="DZ5" s="42"/>
      <c r="EA5" s="99" t="s">
        <v>7</v>
      </c>
      <c r="EB5" s="42"/>
      <c r="EC5" s="99" t="s">
        <v>7</v>
      </c>
      <c r="ED5" s="42"/>
      <c r="EE5" s="99" t="s">
        <v>7</v>
      </c>
      <c r="EF5" s="42"/>
      <c r="EG5" s="99" t="s">
        <v>7</v>
      </c>
      <c r="EH5" s="42"/>
      <c r="EI5" s="99" t="s">
        <v>7</v>
      </c>
      <c r="EJ5" s="42"/>
      <c r="EK5" s="99" t="s">
        <v>7</v>
      </c>
      <c r="EL5" s="42"/>
      <c r="EM5" s="99" t="s">
        <v>7</v>
      </c>
      <c r="EN5" s="42"/>
      <c r="EO5" s="99" t="s">
        <v>7</v>
      </c>
      <c r="EP5" s="42"/>
      <c r="EQ5" s="99" t="s">
        <v>7</v>
      </c>
      <c r="ER5" s="42"/>
      <c r="ES5" s="99" t="s">
        <v>7</v>
      </c>
      <c r="ET5" s="42"/>
      <c r="EU5" s="99" t="s">
        <v>7</v>
      </c>
      <c r="EV5" s="42"/>
      <c r="EW5" s="99" t="s">
        <v>7</v>
      </c>
      <c r="EX5" s="42"/>
      <c r="EY5" s="99" t="s">
        <v>7</v>
      </c>
      <c r="EZ5" s="42"/>
      <c r="FA5" s="99" t="s">
        <v>7</v>
      </c>
      <c r="FB5" s="42"/>
      <c r="FC5" s="99" t="s">
        <v>7</v>
      </c>
      <c r="FD5" s="42"/>
      <c r="FE5" s="99" t="s">
        <v>7</v>
      </c>
      <c r="FF5" s="42"/>
      <c r="FG5" s="99" t="s">
        <v>7</v>
      </c>
      <c r="FH5" s="42"/>
      <c r="FI5" s="99" t="s">
        <v>7</v>
      </c>
      <c r="FJ5" s="42"/>
      <c r="FK5" s="99" t="s">
        <v>7</v>
      </c>
      <c r="FL5" s="42"/>
      <c r="FM5" s="99" t="s">
        <v>7</v>
      </c>
      <c r="FN5" s="42"/>
    </row>
    <row r="6" spans="1:172" x14ac:dyDescent="0.2">
      <c r="A6" s="62" t="s">
        <v>409</v>
      </c>
      <c r="B6" s="100"/>
      <c r="C6" s="99" t="s">
        <v>7</v>
      </c>
      <c r="D6" s="60"/>
      <c r="E6" s="99" t="s">
        <v>7</v>
      </c>
      <c r="F6" s="60"/>
      <c r="G6" s="99" t="s">
        <v>7</v>
      </c>
      <c r="H6" s="60"/>
      <c r="I6" s="99" t="s">
        <v>7</v>
      </c>
      <c r="J6" s="60"/>
      <c r="K6" s="99" t="s">
        <v>7</v>
      </c>
      <c r="L6" s="60"/>
      <c r="M6" s="99" t="s">
        <v>7</v>
      </c>
      <c r="N6" s="60"/>
      <c r="O6" s="99" t="s">
        <v>7</v>
      </c>
      <c r="P6" s="60"/>
      <c r="Q6" s="99" t="s">
        <v>7</v>
      </c>
      <c r="R6" s="60"/>
      <c r="S6" s="99" t="s">
        <v>7</v>
      </c>
      <c r="T6" s="60"/>
      <c r="U6" s="99" t="s">
        <v>7</v>
      </c>
      <c r="V6" s="60"/>
      <c r="W6" s="99" t="s">
        <v>7</v>
      </c>
      <c r="X6" s="60"/>
      <c r="Y6" s="99" t="s">
        <v>7</v>
      </c>
      <c r="Z6" s="60"/>
      <c r="AA6" s="99" t="s">
        <v>7</v>
      </c>
      <c r="AB6" s="60"/>
      <c r="AC6" s="99" t="s">
        <v>7</v>
      </c>
      <c r="AD6" s="60"/>
      <c r="AE6" s="99" t="s">
        <v>7</v>
      </c>
      <c r="AF6" s="60"/>
      <c r="AG6" s="99" t="s">
        <v>7</v>
      </c>
      <c r="AH6" s="60"/>
      <c r="AI6" s="99" t="s">
        <v>7</v>
      </c>
      <c r="AJ6" s="60"/>
      <c r="AK6" s="99" t="s">
        <v>7</v>
      </c>
      <c r="AL6" s="60"/>
      <c r="AM6" s="99" t="s">
        <v>7</v>
      </c>
      <c r="AN6" s="60"/>
      <c r="AO6" s="99" t="s">
        <v>7</v>
      </c>
      <c r="AP6" s="60"/>
      <c r="AQ6" s="99" t="s">
        <v>7</v>
      </c>
      <c r="AR6" s="60"/>
      <c r="AS6" s="99" t="s">
        <v>7</v>
      </c>
      <c r="AT6" s="60"/>
      <c r="AU6" s="99" t="s">
        <v>7</v>
      </c>
      <c r="AV6" s="60"/>
      <c r="AW6" s="99" t="s">
        <v>7</v>
      </c>
      <c r="AX6" s="60"/>
      <c r="AY6" s="99" t="s">
        <v>7</v>
      </c>
      <c r="AZ6" s="60"/>
      <c r="BA6" s="99" t="s">
        <v>7</v>
      </c>
      <c r="BB6" s="60"/>
      <c r="BC6" s="99" t="s">
        <v>7</v>
      </c>
      <c r="BD6" s="60"/>
      <c r="BE6" s="99" t="s">
        <v>7</v>
      </c>
      <c r="BF6" s="60"/>
      <c r="BG6" s="99" t="s">
        <v>7</v>
      </c>
      <c r="BH6" s="22"/>
      <c r="BI6" s="99" t="s">
        <v>7</v>
      </c>
      <c r="BJ6" s="60"/>
      <c r="BK6" s="99" t="s">
        <v>7</v>
      </c>
      <c r="BL6" s="60"/>
      <c r="BM6" s="99" t="s">
        <v>7</v>
      </c>
      <c r="BN6" s="60"/>
      <c r="BO6" s="99" t="s">
        <v>7</v>
      </c>
      <c r="BP6" s="22"/>
      <c r="BQ6" s="99" t="s">
        <v>7</v>
      </c>
      <c r="BR6" s="60"/>
      <c r="BS6" s="99" t="s">
        <v>7</v>
      </c>
      <c r="BT6" s="22"/>
      <c r="BU6" s="99" t="s">
        <v>7</v>
      </c>
      <c r="BV6" s="60"/>
      <c r="BW6" s="99" t="s">
        <v>7</v>
      </c>
      <c r="BX6" s="60"/>
      <c r="BY6" s="99" t="s">
        <v>7</v>
      </c>
      <c r="BZ6" s="60"/>
      <c r="CA6" s="99" t="s">
        <v>7</v>
      </c>
      <c r="CB6" s="60"/>
      <c r="CC6" s="99" t="s">
        <v>7</v>
      </c>
      <c r="CD6" s="22"/>
      <c r="CE6" s="99" t="s">
        <v>7</v>
      </c>
      <c r="CF6" s="60"/>
      <c r="CG6" s="99" t="s">
        <v>7</v>
      </c>
      <c r="CH6" s="60"/>
      <c r="CI6" s="99" t="s">
        <v>7</v>
      </c>
      <c r="CJ6" s="60"/>
      <c r="CK6" s="99" t="s">
        <v>7</v>
      </c>
      <c r="CL6" s="60"/>
      <c r="CM6" s="99" t="s">
        <v>7</v>
      </c>
      <c r="CN6" s="60"/>
      <c r="CO6" s="99" t="s">
        <v>7</v>
      </c>
      <c r="CP6" s="60"/>
      <c r="CQ6" s="99" t="s">
        <v>7</v>
      </c>
      <c r="CR6" s="60"/>
      <c r="CS6" s="99" t="s">
        <v>7</v>
      </c>
      <c r="CT6" s="60"/>
      <c r="CU6" s="99" t="s">
        <v>7</v>
      </c>
      <c r="CV6" s="60"/>
      <c r="CW6" s="99" t="s">
        <v>7</v>
      </c>
      <c r="CX6" s="60"/>
      <c r="CY6" s="99" t="s">
        <v>7</v>
      </c>
      <c r="CZ6" s="60"/>
      <c r="DA6" s="99" t="s">
        <v>7</v>
      </c>
      <c r="DB6" s="60"/>
      <c r="DC6" s="99" t="s">
        <v>7</v>
      </c>
      <c r="DD6" s="60"/>
      <c r="DE6" s="99" t="s">
        <v>7</v>
      </c>
      <c r="DF6" s="60"/>
      <c r="DG6" s="99" t="s">
        <v>7</v>
      </c>
      <c r="DH6" s="60"/>
      <c r="DI6" s="99" t="s">
        <v>7</v>
      </c>
      <c r="DJ6" s="22"/>
      <c r="DK6" s="99" t="s">
        <v>7</v>
      </c>
      <c r="DL6" s="60"/>
      <c r="DM6" s="99" t="s">
        <v>7</v>
      </c>
      <c r="DN6" s="60"/>
      <c r="DO6" s="99" t="s">
        <v>7</v>
      </c>
      <c r="DP6" s="60"/>
      <c r="DQ6" s="99" t="s">
        <v>7</v>
      </c>
      <c r="DR6" s="60"/>
      <c r="DS6" s="99" t="s">
        <v>7</v>
      </c>
      <c r="DT6" s="60"/>
      <c r="DU6" s="99" t="s">
        <v>7</v>
      </c>
      <c r="DV6" s="60"/>
      <c r="DW6" s="99" t="s">
        <v>7</v>
      </c>
      <c r="DX6" s="60"/>
      <c r="DY6" s="99" t="s">
        <v>7</v>
      </c>
      <c r="DZ6" s="60"/>
      <c r="EA6" s="99" t="s">
        <v>7</v>
      </c>
      <c r="EB6" s="60"/>
      <c r="EC6" s="99" t="s">
        <v>7</v>
      </c>
      <c r="ED6" s="60"/>
      <c r="EE6" s="99" t="s">
        <v>7</v>
      </c>
      <c r="EF6" s="60"/>
      <c r="EG6" s="99" t="s">
        <v>7</v>
      </c>
      <c r="EH6" s="60"/>
      <c r="EI6" s="99" t="s">
        <v>7</v>
      </c>
      <c r="EJ6" s="60"/>
      <c r="EK6" s="99" t="s">
        <v>7</v>
      </c>
      <c r="EL6" s="60"/>
      <c r="EM6" s="99" t="s">
        <v>7</v>
      </c>
      <c r="EN6" s="60"/>
      <c r="EO6" s="99" t="s">
        <v>7</v>
      </c>
      <c r="EP6" s="60"/>
      <c r="EQ6" s="99" t="s">
        <v>7</v>
      </c>
      <c r="ER6" s="60"/>
      <c r="ES6" s="99" t="s">
        <v>7</v>
      </c>
      <c r="ET6" s="60"/>
      <c r="EU6" s="99" t="s">
        <v>7</v>
      </c>
      <c r="EV6" s="60"/>
      <c r="EW6" s="99" t="s">
        <v>7</v>
      </c>
      <c r="EX6" s="60"/>
      <c r="EY6" s="99" t="s">
        <v>7</v>
      </c>
      <c r="EZ6" s="60"/>
      <c r="FA6" s="99" t="s">
        <v>7</v>
      </c>
      <c r="FB6" s="60"/>
      <c r="FC6" s="99" t="s">
        <v>7</v>
      </c>
      <c r="FD6" s="60"/>
      <c r="FE6" s="99" t="s">
        <v>7</v>
      </c>
      <c r="FF6" s="60"/>
      <c r="FG6" s="99" t="s">
        <v>7</v>
      </c>
      <c r="FH6" s="60"/>
      <c r="FI6" s="99" t="s">
        <v>7</v>
      </c>
      <c r="FJ6" s="60"/>
      <c r="FK6" s="99" t="s">
        <v>7</v>
      </c>
      <c r="FL6" s="60"/>
      <c r="FM6" s="99" t="s">
        <v>7</v>
      </c>
      <c r="FN6" s="60"/>
    </row>
    <row r="7" spans="1:172" x14ac:dyDescent="0.2">
      <c r="A7" s="62" t="s">
        <v>408</v>
      </c>
      <c r="B7" s="100"/>
      <c r="C7" s="99" t="s">
        <v>7</v>
      </c>
      <c r="D7" s="42"/>
      <c r="E7" s="99" t="s">
        <v>7</v>
      </c>
      <c r="F7" s="42"/>
      <c r="G7" s="99" t="s">
        <v>7</v>
      </c>
      <c r="H7" s="42"/>
      <c r="I7" s="99" t="s">
        <v>7</v>
      </c>
      <c r="J7" s="42"/>
      <c r="K7" s="99" t="s">
        <v>7</v>
      </c>
      <c r="L7" s="42"/>
      <c r="M7" s="99" t="s">
        <v>7</v>
      </c>
      <c r="N7" s="42"/>
      <c r="O7" s="99" t="s">
        <v>7</v>
      </c>
      <c r="P7" s="42"/>
      <c r="Q7" s="99" t="s">
        <v>7</v>
      </c>
      <c r="R7" s="42"/>
      <c r="S7" s="99" t="s">
        <v>7</v>
      </c>
      <c r="T7" s="42"/>
      <c r="U7" s="99" t="s">
        <v>7</v>
      </c>
      <c r="V7" s="42"/>
      <c r="W7" s="99" t="s">
        <v>7</v>
      </c>
      <c r="X7" s="42"/>
      <c r="Y7" s="99" t="s">
        <v>7</v>
      </c>
      <c r="Z7" s="42"/>
      <c r="AA7" s="99" t="s">
        <v>7</v>
      </c>
      <c r="AB7" s="42"/>
      <c r="AC7" s="99" t="s">
        <v>7</v>
      </c>
      <c r="AD7" s="42"/>
      <c r="AE7" s="99" t="s">
        <v>7</v>
      </c>
      <c r="AF7" s="42"/>
      <c r="AG7" s="99" t="s">
        <v>7</v>
      </c>
      <c r="AH7" s="42"/>
      <c r="AI7" s="99" t="s">
        <v>7</v>
      </c>
      <c r="AJ7" s="42"/>
      <c r="AK7" s="99" t="s">
        <v>7</v>
      </c>
      <c r="AL7" s="42"/>
      <c r="AM7" s="99" t="s">
        <v>7</v>
      </c>
      <c r="AN7" s="42"/>
      <c r="AO7" s="99" t="s">
        <v>7</v>
      </c>
      <c r="AP7" s="42"/>
      <c r="AQ7" s="99" t="s">
        <v>7</v>
      </c>
      <c r="AR7" s="42"/>
      <c r="AS7" s="99" t="s">
        <v>7</v>
      </c>
      <c r="AT7" s="42"/>
      <c r="AU7" s="99" t="s">
        <v>7</v>
      </c>
      <c r="AV7" s="42"/>
      <c r="AW7" s="99" t="s">
        <v>7</v>
      </c>
      <c r="AX7" s="42"/>
      <c r="AY7" s="99" t="s">
        <v>7</v>
      </c>
      <c r="AZ7" s="42"/>
      <c r="BA7" s="99" t="s">
        <v>7</v>
      </c>
      <c r="BB7" s="42"/>
      <c r="BC7" s="99" t="s">
        <v>7</v>
      </c>
      <c r="BD7" s="42"/>
      <c r="BE7" s="99" t="s">
        <v>7</v>
      </c>
      <c r="BF7" s="22"/>
      <c r="BG7" s="99" t="s">
        <v>7</v>
      </c>
      <c r="BH7" s="22"/>
      <c r="BI7" s="99" t="s">
        <v>7</v>
      </c>
      <c r="BJ7" s="42"/>
      <c r="BK7" s="99" t="s">
        <v>7</v>
      </c>
      <c r="BL7" s="42"/>
      <c r="BM7" s="99" t="s">
        <v>7</v>
      </c>
      <c r="BN7" s="42"/>
      <c r="BO7" s="99" t="s">
        <v>7</v>
      </c>
      <c r="BP7" s="22"/>
      <c r="BQ7" s="99" t="s">
        <v>7</v>
      </c>
      <c r="BR7" s="42"/>
      <c r="BS7" s="99" t="s">
        <v>7</v>
      </c>
      <c r="BT7" s="22"/>
      <c r="BU7" s="99" t="s">
        <v>7</v>
      </c>
      <c r="BV7" s="42"/>
      <c r="BW7" s="99" t="s">
        <v>7</v>
      </c>
      <c r="BX7" s="42"/>
      <c r="BY7" s="99" t="s">
        <v>7</v>
      </c>
      <c r="BZ7" s="42"/>
      <c r="CA7" s="99" t="s">
        <v>7</v>
      </c>
      <c r="CB7" s="42"/>
      <c r="CC7" s="99" t="s">
        <v>7</v>
      </c>
      <c r="CD7" s="22"/>
      <c r="CE7" s="99" t="s">
        <v>7</v>
      </c>
      <c r="CF7" s="42"/>
      <c r="CG7" s="99" t="s">
        <v>7</v>
      </c>
      <c r="CH7" s="42"/>
      <c r="CI7" s="99" t="s">
        <v>7</v>
      </c>
      <c r="CJ7" s="42"/>
      <c r="CK7" s="99" t="s">
        <v>7</v>
      </c>
      <c r="CL7" s="42"/>
      <c r="CM7" s="99" t="s">
        <v>7</v>
      </c>
      <c r="CN7" s="42"/>
      <c r="CO7" s="99" t="s">
        <v>7</v>
      </c>
      <c r="CP7" s="42"/>
      <c r="CQ7" s="99" t="s">
        <v>7</v>
      </c>
      <c r="CR7" s="42"/>
      <c r="CS7" s="99" t="s">
        <v>7</v>
      </c>
      <c r="CT7" s="42"/>
      <c r="CU7" s="99" t="s">
        <v>7</v>
      </c>
      <c r="CV7" s="42"/>
      <c r="CW7" s="99" t="s">
        <v>7</v>
      </c>
      <c r="CX7" s="42"/>
      <c r="CY7" s="99" t="s">
        <v>7</v>
      </c>
      <c r="CZ7" s="42"/>
      <c r="DA7" s="99" t="s">
        <v>7</v>
      </c>
      <c r="DB7" s="42"/>
      <c r="DC7" s="99" t="s">
        <v>7</v>
      </c>
      <c r="DD7" s="42"/>
      <c r="DE7" s="99" t="s">
        <v>7</v>
      </c>
      <c r="DF7" s="42"/>
      <c r="DG7" s="99" t="s">
        <v>7</v>
      </c>
      <c r="DH7" s="42"/>
      <c r="DI7" s="99" t="s">
        <v>7</v>
      </c>
      <c r="DJ7" s="22"/>
      <c r="DK7" s="99" t="s">
        <v>7</v>
      </c>
      <c r="DL7" s="42"/>
      <c r="DM7" s="99" t="s">
        <v>7</v>
      </c>
      <c r="DN7" s="42"/>
      <c r="DO7" s="99" t="s">
        <v>7</v>
      </c>
      <c r="DP7" s="42"/>
      <c r="DQ7" s="99" t="s">
        <v>7</v>
      </c>
      <c r="DR7" s="42"/>
      <c r="DS7" s="99" t="s">
        <v>7</v>
      </c>
      <c r="DT7" s="42"/>
      <c r="DU7" s="99" t="s">
        <v>7</v>
      </c>
      <c r="DV7" s="42"/>
      <c r="DW7" s="99" t="s">
        <v>7</v>
      </c>
      <c r="DX7" s="42"/>
      <c r="DY7" s="99" t="s">
        <v>7</v>
      </c>
      <c r="DZ7" s="42"/>
      <c r="EA7" s="99" t="s">
        <v>7</v>
      </c>
      <c r="EB7" s="42"/>
      <c r="EC7" s="99" t="s">
        <v>7</v>
      </c>
      <c r="ED7" s="42"/>
      <c r="EE7" s="99" t="s">
        <v>7</v>
      </c>
      <c r="EF7" s="42"/>
      <c r="EG7" s="99" t="s">
        <v>7</v>
      </c>
      <c r="EH7" s="42"/>
      <c r="EI7" s="99" t="s">
        <v>7</v>
      </c>
      <c r="EJ7" s="42"/>
      <c r="EK7" s="99" t="s">
        <v>7</v>
      </c>
      <c r="EL7" s="42"/>
      <c r="EM7" s="99" t="s">
        <v>7</v>
      </c>
      <c r="EN7" s="42"/>
      <c r="EO7" s="99" t="s">
        <v>7</v>
      </c>
      <c r="EP7" s="42"/>
      <c r="EQ7" s="99" t="s">
        <v>7</v>
      </c>
      <c r="ER7" s="42"/>
      <c r="ES7" s="99" t="s">
        <v>7</v>
      </c>
      <c r="ET7" s="42"/>
      <c r="EU7" s="99" t="s">
        <v>7</v>
      </c>
      <c r="EV7" s="42"/>
      <c r="EW7" s="99" t="s">
        <v>7</v>
      </c>
      <c r="EX7" s="42"/>
      <c r="EY7" s="99" t="s">
        <v>7</v>
      </c>
      <c r="EZ7" s="42"/>
      <c r="FA7" s="99" t="s">
        <v>7</v>
      </c>
      <c r="FB7" s="42"/>
      <c r="FC7" s="99" t="s">
        <v>7</v>
      </c>
      <c r="FD7" s="42"/>
      <c r="FE7" s="99" t="s">
        <v>7</v>
      </c>
      <c r="FF7" s="42"/>
      <c r="FG7" s="99" t="s">
        <v>7</v>
      </c>
      <c r="FH7" s="42"/>
      <c r="FI7" s="99" t="s">
        <v>7</v>
      </c>
      <c r="FJ7" s="42"/>
      <c r="FK7" s="99" t="s">
        <v>7</v>
      </c>
      <c r="FL7" s="42"/>
      <c r="FM7" s="99" t="s">
        <v>7</v>
      </c>
      <c r="FN7" s="42"/>
    </row>
    <row r="8" spans="1:172" x14ac:dyDescent="0.2">
      <c r="A8" s="41" t="s">
        <v>37</v>
      </c>
      <c r="B8" s="100"/>
      <c r="C8" s="99" t="s">
        <v>7</v>
      </c>
      <c r="D8" s="42"/>
      <c r="E8" s="99" t="s">
        <v>7</v>
      </c>
      <c r="F8" s="42"/>
      <c r="G8" s="99" t="s">
        <v>7</v>
      </c>
      <c r="H8" s="42"/>
      <c r="I8" s="99" t="s">
        <v>7</v>
      </c>
      <c r="J8" s="42"/>
      <c r="K8" s="99" t="s">
        <v>7</v>
      </c>
      <c r="L8" s="42"/>
      <c r="M8" s="99" t="s">
        <v>7</v>
      </c>
      <c r="N8" s="42"/>
      <c r="O8" s="99" t="s">
        <v>7</v>
      </c>
      <c r="P8" s="42"/>
      <c r="Q8" s="99" t="s">
        <v>7</v>
      </c>
      <c r="R8" s="42"/>
      <c r="S8" s="99" t="s">
        <v>7</v>
      </c>
      <c r="T8" s="42"/>
      <c r="U8" s="99" t="s">
        <v>7</v>
      </c>
      <c r="V8" s="42"/>
      <c r="W8" s="99" t="s">
        <v>7</v>
      </c>
      <c r="X8" s="42"/>
      <c r="Y8" s="99" t="s">
        <v>7</v>
      </c>
      <c r="Z8" s="42"/>
      <c r="AA8" s="99" t="s">
        <v>7</v>
      </c>
      <c r="AB8" s="42"/>
      <c r="AC8" s="99" t="s">
        <v>7</v>
      </c>
      <c r="AD8" s="42"/>
      <c r="AE8" s="99" t="s">
        <v>7</v>
      </c>
      <c r="AF8" s="42"/>
      <c r="AG8" s="99" t="s">
        <v>7</v>
      </c>
      <c r="AH8" s="42"/>
      <c r="AI8" s="99" t="s">
        <v>7</v>
      </c>
      <c r="AJ8" s="42"/>
      <c r="AK8" s="99" t="s">
        <v>7</v>
      </c>
      <c r="AL8" s="42"/>
      <c r="AM8" s="99" t="s">
        <v>7</v>
      </c>
      <c r="AN8" s="42"/>
      <c r="AO8" s="99" t="s">
        <v>7</v>
      </c>
      <c r="AP8" s="42"/>
      <c r="AQ8" s="99" t="s">
        <v>7</v>
      </c>
      <c r="AR8" s="42"/>
      <c r="AS8" s="99" t="s">
        <v>7</v>
      </c>
      <c r="AT8" s="42"/>
      <c r="AU8" s="99" t="s">
        <v>7</v>
      </c>
      <c r="AV8" s="42"/>
      <c r="AW8" s="99" t="s">
        <v>7</v>
      </c>
      <c r="AX8" s="42"/>
      <c r="AY8" s="99" t="s">
        <v>7</v>
      </c>
      <c r="AZ8" s="42"/>
      <c r="BA8" s="99" t="s">
        <v>7</v>
      </c>
      <c r="BB8" s="42"/>
      <c r="BC8" s="99" t="s">
        <v>7</v>
      </c>
      <c r="BD8" s="42"/>
      <c r="BE8" s="99" t="s">
        <v>7</v>
      </c>
      <c r="BF8" s="22"/>
      <c r="BG8" s="99" t="s">
        <v>7</v>
      </c>
      <c r="BH8" s="22"/>
      <c r="BI8" s="99" t="s">
        <v>7</v>
      </c>
      <c r="BJ8" s="42"/>
      <c r="BK8" s="99" t="s">
        <v>7</v>
      </c>
      <c r="BL8" s="42"/>
      <c r="BM8" s="99" t="s">
        <v>7</v>
      </c>
      <c r="BN8" s="42"/>
      <c r="BO8" s="99" t="s">
        <v>7</v>
      </c>
      <c r="BP8" s="22"/>
      <c r="BQ8" s="99" t="s">
        <v>7</v>
      </c>
      <c r="BR8" s="42"/>
      <c r="BS8" s="99" t="s">
        <v>7</v>
      </c>
      <c r="BT8" s="22"/>
      <c r="BU8" s="99" t="s">
        <v>7</v>
      </c>
      <c r="BV8" s="42"/>
      <c r="BW8" s="99" t="s">
        <v>7</v>
      </c>
      <c r="BX8" s="42"/>
      <c r="BY8" s="99" t="s">
        <v>7</v>
      </c>
      <c r="BZ8" s="42"/>
      <c r="CA8" s="99" t="s">
        <v>7</v>
      </c>
      <c r="CB8" s="42"/>
      <c r="CC8" s="99" t="s">
        <v>7</v>
      </c>
      <c r="CD8" s="22"/>
      <c r="CE8" s="99" t="s">
        <v>7</v>
      </c>
      <c r="CF8" s="42"/>
      <c r="CG8" s="99" t="s">
        <v>7</v>
      </c>
      <c r="CH8" s="42"/>
      <c r="CI8" s="99" t="s">
        <v>7</v>
      </c>
      <c r="CJ8" s="42"/>
      <c r="CK8" s="99" t="s">
        <v>7</v>
      </c>
      <c r="CL8" s="42"/>
      <c r="CM8" s="99" t="s">
        <v>7</v>
      </c>
      <c r="CN8" s="42"/>
      <c r="CO8" s="99" t="s">
        <v>7</v>
      </c>
      <c r="CP8" s="42"/>
      <c r="CQ8" s="99" t="s">
        <v>7</v>
      </c>
      <c r="CR8" s="42"/>
      <c r="CS8" s="99" t="s">
        <v>7</v>
      </c>
      <c r="CT8" s="42"/>
      <c r="CU8" s="99" t="s">
        <v>7</v>
      </c>
      <c r="CV8" s="42"/>
      <c r="CW8" s="99" t="s">
        <v>7</v>
      </c>
      <c r="CX8" s="42"/>
      <c r="CY8" s="99" t="s">
        <v>7</v>
      </c>
      <c r="CZ8" s="42"/>
      <c r="DA8" s="99" t="s">
        <v>7</v>
      </c>
      <c r="DB8" s="42"/>
      <c r="DC8" s="99" t="s">
        <v>7</v>
      </c>
      <c r="DD8" s="42"/>
      <c r="DE8" s="99" t="s">
        <v>7</v>
      </c>
      <c r="DF8" s="42"/>
      <c r="DG8" s="99" t="s">
        <v>7</v>
      </c>
      <c r="DH8" s="42"/>
      <c r="DI8" s="99" t="s">
        <v>7</v>
      </c>
      <c r="DJ8" s="22"/>
      <c r="DK8" s="99" t="s">
        <v>7</v>
      </c>
      <c r="DL8" s="42"/>
      <c r="DM8" s="99" t="s">
        <v>7</v>
      </c>
      <c r="DN8" s="42"/>
      <c r="DO8" s="99" t="s">
        <v>7</v>
      </c>
      <c r="DP8" s="42"/>
      <c r="DQ8" s="99" t="s">
        <v>7</v>
      </c>
      <c r="DR8" s="42"/>
      <c r="DS8" s="99" t="s">
        <v>7</v>
      </c>
      <c r="DT8" s="42"/>
      <c r="DU8" s="99" t="s">
        <v>7</v>
      </c>
      <c r="DV8" s="42"/>
      <c r="DW8" s="99" t="s">
        <v>7</v>
      </c>
      <c r="DX8" s="42"/>
      <c r="DY8" s="99" t="s">
        <v>7</v>
      </c>
      <c r="DZ8" s="60"/>
      <c r="EA8" s="99" t="s">
        <v>7</v>
      </c>
      <c r="EB8" s="42"/>
      <c r="EC8" s="99" t="s">
        <v>7</v>
      </c>
      <c r="ED8" s="42"/>
      <c r="EE8" s="99" t="s">
        <v>7</v>
      </c>
      <c r="EF8" s="42"/>
      <c r="EG8" s="99" t="s">
        <v>7</v>
      </c>
      <c r="EH8" s="42"/>
      <c r="EI8" s="99" t="s">
        <v>7</v>
      </c>
      <c r="EJ8" s="42"/>
      <c r="EK8" s="99" t="s">
        <v>7</v>
      </c>
      <c r="EL8" s="42"/>
      <c r="EM8" s="99" t="s">
        <v>7</v>
      </c>
      <c r="EN8" s="42"/>
      <c r="EO8" s="99" t="s">
        <v>7</v>
      </c>
      <c r="EP8" s="42"/>
      <c r="EQ8" s="99" t="s">
        <v>7</v>
      </c>
      <c r="ER8" s="42"/>
      <c r="ES8" s="99" t="s">
        <v>7</v>
      </c>
      <c r="ET8" s="42"/>
      <c r="EU8" s="99" t="s">
        <v>7</v>
      </c>
      <c r="EV8" s="42"/>
      <c r="EW8" s="99" t="s">
        <v>7</v>
      </c>
      <c r="EX8" s="42"/>
      <c r="EY8" s="99" t="s">
        <v>7</v>
      </c>
      <c r="EZ8" s="42"/>
      <c r="FA8" s="99" t="s">
        <v>7</v>
      </c>
      <c r="FB8" s="42"/>
      <c r="FC8" s="99" t="s">
        <v>7</v>
      </c>
      <c r="FD8" s="42"/>
      <c r="FE8" s="99" t="s">
        <v>7</v>
      </c>
      <c r="FF8" s="42"/>
      <c r="FG8" s="99" t="s">
        <v>7</v>
      </c>
      <c r="FH8" s="42"/>
      <c r="FI8" s="99" t="s">
        <v>7</v>
      </c>
      <c r="FJ8" s="60"/>
      <c r="FK8" s="99" t="s">
        <v>7</v>
      </c>
      <c r="FL8" s="60"/>
      <c r="FM8" s="99" t="s">
        <v>7</v>
      </c>
      <c r="FN8" s="42"/>
    </row>
    <row r="9" spans="1:172" x14ac:dyDescent="0.2">
      <c r="A9" s="41" t="s">
        <v>38</v>
      </c>
      <c r="B9" s="100"/>
      <c r="C9" s="99" t="s">
        <v>7</v>
      </c>
      <c r="D9" s="42"/>
      <c r="E9" s="99" t="s">
        <v>7</v>
      </c>
      <c r="F9" s="42"/>
      <c r="G9" s="99" t="s">
        <v>7</v>
      </c>
      <c r="H9" s="42"/>
      <c r="I9" s="99" t="s">
        <v>7</v>
      </c>
      <c r="J9" s="42"/>
      <c r="K9" s="99" t="s">
        <v>7</v>
      </c>
      <c r="L9" s="42"/>
      <c r="M9" s="99" t="s">
        <v>7</v>
      </c>
      <c r="N9" s="42"/>
      <c r="O9" s="99" t="s">
        <v>7</v>
      </c>
      <c r="P9" s="42"/>
      <c r="Q9" s="99" t="s">
        <v>7</v>
      </c>
      <c r="R9" s="42"/>
      <c r="S9" s="99" t="s">
        <v>7</v>
      </c>
      <c r="T9" s="42"/>
      <c r="U9" s="99" t="s">
        <v>7</v>
      </c>
      <c r="V9" s="42"/>
      <c r="W9" s="99" t="s">
        <v>7</v>
      </c>
      <c r="X9" s="42"/>
      <c r="Y9" s="99" t="s">
        <v>7</v>
      </c>
      <c r="Z9" s="42"/>
      <c r="AA9" s="99" t="s">
        <v>7</v>
      </c>
      <c r="AB9" s="42"/>
      <c r="AC9" s="99" t="s">
        <v>7</v>
      </c>
      <c r="AD9" s="42"/>
      <c r="AE9" s="99" t="s">
        <v>7</v>
      </c>
      <c r="AF9" s="42"/>
      <c r="AG9" s="99" t="s">
        <v>7</v>
      </c>
      <c r="AH9" s="42"/>
      <c r="AI9" s="99" t="s">
        <v>7</v>
      </c>
      <c r="AJ9" s="42"/>
      <c r="AK9" s="99" t="s">
        <v>7</v>
      </c>
      <c r="AL9" s="42"/>
      <c r="AM9" s="99" t="s">
        <v>7</v>
      </c>
      <c r="AN9" s="42"/>
      <c r="AO9" s="99" t="s">
        <v>7</v>
      </c>
      <c r="AP9" s="42"/>
      <c r="AQ9" s="99" t="s">
        <v>7</v>
      </c>
      <c r="AR9" s="42"/>
      <c r="AS9" s="99" t="s">
        <v>7</v>
      </c>
      <c r="AT9" s="42"/>
      <c r="AU9" s="99" t="s">
        <v>7</v>
      </c>
      <c r="AV9" s="42"/>
      <c r="AW9" s="99" t="s">
        <v>7</v>
      </c>
      <c r="AX9" s="42"/>
      <c r="AY9" s="99" t="s">
        <v>7</v>
      </c>
      <c r="AZ9" s="42"/>
      <c r="BA9" s="99" t="s">
        <v>7</v>
      </c>
      <c r="BB9" s="42"/>
      <c r="BC9" s="99" t="s">
        <v>7</v>
      </c>
      <c r="BD9" s="42"/>
      <c r="BE9" s="99" t="s">
        <v>7</v>
      </c>
      <c r="BF9" s="22"/>
      <c r="BG9" s="99" t="s">
        <v>7</v>
      </c>
      <c r="BH9" s="22"/>
      <c r="BI9" s="99" t="s">
        <v>7</v>
      </c>
      <c r="BJ9" s="42"/>
      <c r="BK9" s="99" t="s">
        <v>7</v>
      </c>
      <c r="BL9" s="42"/>
      <c r="BM9" s="99" t="s">
        <v>7</v>
      </c>
      <c r="BN9" s="42"/>
      <c r="BO9" s="99" t="s">
        <v>7</v>
      </c>
      <c r="BP9" s="22"/>
      <c r="BQ9" s="99" t="s">
        <v>7</v>
      </c>
      <c r="BR9" s="42"/>
      <c r="BS9" s="99" t="s">
        <v>7</v>
      </c>
      <c r="BT9" s="22"/>
      <c r="BU9" s="99" t="s">
        <v>7</v>
      </c>
      <c r="BV9" s="42"/>
      <c r="BW9" s="99" t="s">
        <v>7</v>
      </c>
      <c r="BX9" s="42"/>
      <c r="BY9" s="99" t="s">
        <v>7</v>
      </c>
      <c r="BZ9" s="42"/>
      <c r="CA9" s="99" t="s">
        <v>7</v>
      </c>
      <c r="CB9" s="42"/>
      <c r="CC9" s="99" t="s">
        <v>7</v>
      </c>
      <c r="CD9" s="22"/>
      <c r="CE9" s="99" t="s">
        <v>7</v>
      </c>
      <c r="CF9" s="42"/>
      <c r="CG9" s="99" t="s">
        <v>7</v>
      </c>
      <c r="CH9" s="42"/>
      <c r="CI9" s="99" t="s">
        <v>7</v>
      </c>
      <c r="CJ9" s="42"/>
      <c r="CK9" s="99" t="s">
        <v>7</v>
      </c>
      <c r="CL9" s="42"/>
      <c r="CM9" s="99" t="s">
        <v>7</v>
      </c>
      <c r="CN9" s="42"/>
      <c r="CO9" s="99" t="s">
        <v>7</v>
      </c>
      <c r="CP9" s="42"/>
      <c r="CQ9" s="99" t="s">
        <v>7</v>
      </c>
      <c r="CR9" s="42"/>
      <c r="CS9" s="99" t="s">
        <v>7</v>
      </c>
      <c r="CT9" s="42"/>
      <c r="CU9" s="99" t="s">
        <v>7</v>
      </c>
      <c r="CV9" s="42"/>
      <c r="CW9" s="99" t="s">
        <v>7</v>
      </c>
      <c r="CX9" s="42"/>
      <c r="CY9" s="99" t="s">
        <v>7</v>
      </c>
      <c r="CZ9" s="42"/>
      <c r="DA9" s="99" t="s">
        <v>7</v>
      </c>
      <c r="DB9" s="42"/>
      <c r="DC9" s="99" t="s">
        <v>7</v>
      </c>
      <c r="DD9" s="42"/>
      <c r="DE9" s="99" t="s">
        <v>7</v>
      </c>
      <c r="DF9" s="42"/>
      <c r="DG9" s="99" t="s">
        <v>7</v>
      </c>
      <c r="DH9" s="42"/>
      <c r="DI9" s="99" t="s">
        <v>7</v>
      </c>
      <c r="DJ9" s="22"/>
      <c r="DK9" s="99" t="s">
        <v>7</v>
      </c>
      <c r="DL9" s="42"/>
      <c r="DM9" s="99" t="s">
        <v>7</v>
      </c>
      <c r="DN9" s="42"/>
      <c r="DO9" s="99" t="s">
        <v>7</v>
      </c>
      <c r="DP9" s="42"/>
      <c r="DQ9" s="99" t="s">
        <v>7</v>
      </c>
      <c r="DR9" s="42"/>
      <c r="DS9" s="99" t="s">
        <v>7</v>
      </c>
      <c r="DT9" s="42"/>
      <c r="DU9" s="99" t="s">
        <v>7</v>
      </c>
      <c r="DV9" s="42"/>
      <c r="DW9" s="99" t="s">
        <v>7</v>
      </c>
      <c r="DX9" s="42"/>
      <c r="DY9" s="99" t="s">
        <v>7</v>
      </c>
      <c r="DZ9" s="60"/>
      <c r="EA9" s="99" t="s">
        <v>7</v>
      </c>
      <c r="EB9" s="42"/>
      <c r="EC9" s="99" t="s">
        <v>7</v>
      </c>
      <c r="ED9" s="42"/>
      <c r="EE9" s="99" t="s">
        <v>7</v>
      </c>
      <c r="EF9" s="42"/>
      <c r="EG9" s="99" t="s">
        <v>7</v>
      </c>
      <c r="EH9" s="42"/>
      <c r="EI9" s="99" t="s">
        <v>7</v>
      </c>
      <c r="EJ9" s="42"/>
      <c r="EK9" s="99" t="s">
        <v>7</v>
      </c>
      <c r="EL9" s="42"/>
      <c r="EM9" s="99" t="s">
        <v>7</v>
      </c>
      <c r="EN9" s="42"/>
      <c r="EO9" s="99" t="s">
        <v>7</v>
      </c>
      <c r="EP9" s="42"/>
      <c r="EQ9" s="99" t="s">
        <v>7</v>
      </c>
      <c r="ER9" s="42"/>
      <c r="ES9" s="99" t="s">
        <v>7</v>
      </c>
      <c r="ET9" s="42"/>
      <c r="EU9" s="99" t="s">
        <v>7</v>
      </c>
      <c r="EV9" s="42"/>
      <c r="EW9" s="99" t="s">
        <v>7</v>
      </c>
      <c r="EX9" s="42"/>
      <c r="EY9" s="99" t="s">
        <v>7</v>
      </c>
      <c r="EZ9" s="42"/>
      <c r="FA9" s="99" t="s">
        <v>7</v>
      </c>
      <c r="FB9" s="42"/>
      <c r="FC9" s="99" t="s">
        <v>7</v>
      </c>
      <c r="FD9" s="42"/>
      <c r="FE9" s="99" t="s">
        <v>7</v>
      </c>
      <c r="FF9" s="42"/>
      <c r="FG9" s="99" t="s">
        <v>7</v>
      </c>
      <c r="FH9" s="42"/>
      <c r="FI9" s="99" t="s">
        <v>7</v>
      </c>
      <c r="FJ9" s="60"/>
      <c r="FK9" s="99" t="s">
        <v>7</v>
      </c>
      <c r="FL9" s="60"/>
      <c r="FM9" s="99" t="s">
        <v>7</v>
      </c>
      <c r="FN9" s="42"/>
    </row>
    <row r="10" spans="1:172" x14ac:dyDescent="0.2">
      <c r="A10" s="44"/>
      <c r="B10" s="45"/>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I10" s="45"/>
      <c r="BJ10" s="45"/>
      <c r="BK10" s="45"/>
      <c r="BL10" s="45"/>
      <c r="BM10" s="45"/>
      <c r="BN10" s="45"/>
      <c r="BQ10" s="45"/>
      <c r="BR10" s="45"/>
      <c r="BU10" s="45"/>
      <c r="BV10" s="45"/>
      <c r="BW10" s="45"/>
      <c r="BX10" s="45"/>
      <c r="BY10" s="45"/>
      <c r="BZ10" s="45"/>
      <c r="CA10" s="45"/>
      <c r="CB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row>
    <row r="11" spans="1:172" x14ac:dyDescent="0.2">
      <c r="A11" s="44"/>
      <c r="B11" s="45"/>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I11" s="45"/>
      <c r="BJ11" s="45"/>
      <c r="BK11" s="45"/>
      <c r="BL11" s="45"/>
      <c r="BM11" s="45"/>
      <c r="BN11" s="45"/>
      <c r="BQ11" s="45"/>
      <c r="BR11" s="45"/>
      <c r="BU11" s="45"/>
      <c r="BV11" s="45"/>
      <c r="BW11" s="45"/>
      <c r="BX11" s="45"/>
      <c r="BY11" s="45"/>
      <c r="BZ11" s="45"/>
      <c r="CA11" s="45"/>
      <c r="CB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row>
    <row r="12" spans="1:172" ht="12.75" customHeight="1" x14ac:dyDescent="0.2">
      <c r="A12" s="61"/>
      <c r="C12" s="67"/>
      <c r="Q12" s="85"/>
      <c r="AE12" s="85"/>
      <c r="AS12" s="85"/>
      <c r="BG12" s="85"/>
      <c r="BU12" s="85"/>
      <c r="CI12" s="85"/>
      <c r="CW12" s="85"/>
      <c r="DK12" s="85"/>
      <c r="DY12" s="85"/>
      <c r="EJ12" s="85"/>
      <c r="EQ12" s="6"/>
      <c r="ER12" s="6"/>
      <c r="EX12" s="85"/>
      <c r="FJ12" s="8"/>
      <c r="FK12" s="8"/>
      <c r="FL12" s="85"/>
      <c r="FM12" s="8"/>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&amp;L&amp;K000000Semivolatile Organic Compunds&amp;C&amp;K000000FINAL&amp;R&amp;K000000&amp;P</oddFooter>
  </headerFooter>
  <colBreaks count="11" manualBreakCount="11">
    <brk id="16" max="1048575" man="1"/>
    <brk id="30" max="1048575" man="1"/>
    <brk id="44" max="1048575" man="1"/>
    <brk id="58" max="1048575" man="1"/>
    <brk id="72" max="1048575" man="1"/>
    <brk id="86" max="1048575" man="1"/>
    <brk id="100" max="1048575" man="1"/>
    <brk id="114" max="1048575" man="1"/>
    <brk id="128" max="1048575" man="1"/>
    <brk id="142" max="1048575" man="1"/>
    <brk id="156"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zoomScaleNormal="100" workbookViewId="0">
      <selection activeCell="E11" sqref="E11"/>
    </sheetView>
  </sheetViews>
  <sheetFormatPr defaultColWidth="8.85546875" defaultRowHeight="12.75" x14ac:dyDescent="0.2"/>
  <cols>
    <col min="1" max="1" width="25.28515625" style="24" customWidth="1"/>
    <col min="2" max="2" width="9.85546875" style="25" customWidth="1"/>
    <col min="3" max="3" width="8.85546875" style="25"/>
    <col min="4" max="4" width="9.42578125" style="25" customWidth="1"/>
    <col min="5" max="5" width="8.85546875" style="25"/>
    <col min="6" max="6" width="9.140625" style="25" customWidth="1"/>
    <col min="7" max="16384" width="8.85546875" style="67"/>
  </cols>
  <sheetData>
    <row r="1" spans="1:6" ht="25.5" x14ac:dyDescent="0.2">
      <c r="A1" s="207" t="s">
        <v>8</v>
      </c>
      <c r="B1" s="208" t="s">
        <v>330</v>
      </c>
      <c r="C1" s="209" t="s">
        <v>298</v>
      </c>
      <c r="D1" s="208" t="s">
        <v>299</v>
      </c>
      <c r="E1" s="209" t="s">
        <v>300</v>
      </c>
      <c r="F1" s="209" t="s">
        <v>301</v>
      </c>
    </row>
    <row r="2" spans="1:6" x14ac:dyDescent="0.2">
      <c r="A2" s="41" t="s">
        <v>19</v>
      </c>
      <c r="B2" s="42"/>
      <c r="C2" s="10" t="s">
        <v>36</v>
      </c>
      <c r="D2" s="43"/>
      <c r="E2" s="10" t="s">
        <v>36</v>
      </c>
      <c r="F2" s="43"/>
    </row>
    <row r="3" spans="1:6" x14ac:dyDescent="0.2">
      <c r="A3" s="41" t="s">
        <v>27</v>
      </c>
      <c r="B3" s="42"/>
      <c r="C3" s="10"/>
      <c r="D3" s="43"/>
      <c r="E3" s="10"/>
      <c r="F3" s="43"/>
    </row>
    <row r="4" spans="1:6" x14ac:dyDescent="0.2">
      <c r="A4" s="62" t="s">
        <v>407</v>
      </c>
      <c r="B4" s="100"/>
      <c r="C4" s="99" t="s">
        <v>7</v>
      </c>
      <c r="D4" s="43"/>
      <c r="E4" s="99" t="s">
        <v>7</v>
      </c>
      <c r="F4" s="43"/>
    </row>
    <row r="5" spans="1:6" x14ac:dyDescent="0.2">
      <c r="A5" s="62" t="s">
        <v>410</v>
      </c>
      <c r="B5" s="100"/>
      <c r="C5" s="99" t="s">
        <v>7</v>
      </c>
      <c r="D5" s="43"/>
      <c r="E5" s="99" t="s">
        <v>7</v>
      </c>
      <c r="F5" s="43"/>
    </row>
    <row r="6" spans="1:6" x14ac:dyDescent="0.2">
      <c r="A6" s="62" t="s">
        <v>409</v>
      </c>
      <c r="B6" s="100"/>
      <c r="C6" s="99" t="s">
        <v>7</v>
      </c>
      <c r="D6" s="43"/>
      <c r="E6" s="99" t="s">
        <v>7</v>
      </c>
      <c r="F6" s="43"/>
    </row>
    <row r="7" spans="1:6" x14ac:dyDescent="0.2">
      <c r="A7" s="62" t="s">
        <v>408</v>
      </c>
      <c r="B7" s="100"/>
      <c r="C7" s="99" t="s">
        <v>7</v>
      </c>
      <c r="D7" s="43"/>
      <c r="E7" s="99" t="s">
        <v>7</v>
      </c>
      <c r="F7" s="43"/>
    </row>
    <row r="8" spans="1:6" x14ac:dyDescent="0.2">
      <c r="A8" s="41" t="s">
        <v>37</v>
      </c>
      <c r="B8" s="100"/>
      <c r="C8" s="99" t="s">
        <v>7</v>
      </c>
      <c r="D8" s="43"/>
      <c r="E8" s="99" t="s">
        <v>7</v>
      </c>
      <c r="F8" s="43"/>
    </row>
    <row r="9" spans="1:6" x14ac:dyDescent="0.2">
      <c r="A9" s="41" t="s">
        <v>38</v>
      </c>
      <c r="B9" s="100"/>
      <c r="C9" s="99" t="s">
        <v>7</v>
      </c>
      <c r="D9" s="43"/>
      <c r="E9" s="99" t="s">
        <v>7</v>
      </c>
      <c r="F9" s="46"/>
    </row>
    <row r="11" spans="1:6" x14ac:dyDescent="0.2">
      <c r="A11" s="44"/>
      <c r="B11" s="45"/>
      <c r="C11" s="28"/>
      <c r="D11" s="28"/>
      <c r="E11" s="27"/>
      <c r="F11" s="28"/>
    </row>
    <row r="13" spans="1:6" x14ac:dyDescent="0.2">
      <c r="A13" s="63"/>
    </row>
    <row r="14" spans="1:6" x14ac:dyDescent="0.2">
      <c r="A14" s="63"/>
    </row>
    <row r="15" spans="1:6" x14ac:dyDescent="0.2">
      <c r="A15" s="63"/>
    </row>
    <row r="16" spans="1:6" x14ac:dyDescent="0.2">
      <c r="A16" s="5"/>
    </row>
  </sheetData>
  <phoneticPr fontId="15" type="noConversion"/>
  <printOptions horizontalCentered="1"/>
  <pageMargins left="0.7" right="0.7" top="0.75" bottom="0.75" header="0.3" footer="0.3"/>
  <pageSetup orientation="landscape" r:id="rId1"/>
  <headerFooter scaleWithDoc="0">
    <oddHeader>&amp;C&amp;K000000Wise County, TX - September 2012</oddHeader>
    <oddFooter>&amp;L&amp;K000000Extractable Petroleum Hydrocarbons&amp;C&amp;K000000FINAL&amp;R&amp;K000000&amp;P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zoomScaleNormal="100" workbookViewId="0">
      <selection activeCell="R43" sqref="R42:R43"/>
    </sheetView>
  </sheetViews>
  <sheetFormatPr defaultColWidth="8.85546875" defaultRowHeight="12.75" x14ac:dyDescent="0.2"/>
  <cols>
    <col min="1" max="1" width="27" style="26" customWidth="1"/>
    <col min="2" max="2" width="10" style="26" customWidth="1"/>
    <col min="3" max="4" width="8.85546875" style="26"/>
  </cols>
  <sheetData>
    <row r="1" spans="1:4" ht="25.5" x14ac:dyDescent="0.2">
      <c r="A1" s="207" t="s">
        <v>8</v>
      </c>
      <c r="B1" s="208" t="s">
        <v>330</v>
      </c>
      <c r="C1" s="209" t="s">
        <v>302</v>
      </c>
      <c r="D1" s="209" t="s">
        <v>303</v>
      </c>
    </row>
    <row r="2" spans="1:4" x14ac:dyDescent="0.2">
      <c r="A2" s="3" t="s">
        <v>19</v>
      </c>
      <c r="B2" s="10"/>
      <c r="C2" s="10" t="s">
        <v>304</v>
      </c>
      <c r="D2" s="10"/>
    </row>
    <row r="3" spans="1:4" x14ac:dyDescent="0.2">
      <c r="A3" s="62" t="s">
        <v>407</v>
      </c>
      <c r="B3" s="100">
        <v>41172</v>
      </c>
      <c r="C3" s="111">
        <v>-34.307560205343073</v>
      </c>
      <c r="D3" s="111">
        <v>-5.5318190872121056</v>
      </c>
    </row>
    <row r="4" spans="1:4" x14ac:dyDescent="0.2">
      <c r="A4" s="62" t="s">
        <v>410</v>
      </c>
      <c r="B4" s="100">
        <v>41172</v>
      </c>
      <c r="C4" s="111">
        <v>-34.535596673220518</v>
      </c>
      <c r="D4" s="111">
        <v>-5.5730274399351325</v>
      </c>
    </row>
    <row r="5" spans="1:4" x14ac:dyDescent="0.2">
      <c r="A5" s="62" t="s">
        <v>409</v>
      </c>
      <c r="B5" s="100">
        <v>41172</v>
      </c>
      <c r="C5" s="111">
        <v>-31.981260122967353</v>
      </c>
      <c r="D5" s="111">
        <v>-5.2769866339729026</v>
      </c>
    </row>
    <row r="6" spans="1:4" x14ac:dyDescent="0.2">
      <c r="A6" s="62" t="s">
        <v>408</v>
      </c>
      <c r="B6" s="100">
        <v>41172</v>
      </c>
      <c r="C6" s="111">
        <v>-10.411307031940609</v>
      </c>
      <c r="D6" s="111">
        <v>2.1428245239245443</v>
      </c>
    </row>
  </sheetData>
  <phoneticPr fontId="15" type="noConversion"/>
  <printOptions horizontalCentered="1"/>
  <pageMargins left="0.7" right="0.7" top="0.75" bottom="0.75" header="0.3" footer="0.3"/>
  <pageSetup orientation="landscape" r:id="rId1"/>
  <headerFooter scaleWithDoc="0">
    <oddHeader>&amp;C&amp;K000000Wise County, TX - September 2012</oddHeader>
    <oddFooter>&amp;L&amp;K000000Water Isotopes&amp;C&amp;K000000FINAL&amp;R&amp;K000000&amp;P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zoomScaleNormal="100" workbookViewId="0">
      <selection activeCell="A2" sqref="A2"/>
    </sheetView>
  </sheetViews>
  <sheetFormatPr defaultColWidth="8.85546875" defaultRowHeight="12.75" x14ac:dyDescent="0.2"/>
  <cols>
    <col min="1" max="1" width="25.28515625" style="24" customWidth="1"/>
    <col min="2" max="2" width="12.42578125" style="25" customWidth="1"/>
    <col min="3" max="23" width="8.85546875" style="25"/>
    <col min="24" max="24" width="15.7109375" style="25" customWidth="1"/>
    <col min="25" max="25" width="8.85546875" style="25"/>
    <col min="26" max="26" width="17.85546875" style="25" customWidth="1"/>
    <col min="27" max="16384" width="8.85546875" style="67"/>
  </cols>
  <sheetData>
    <row r="1" spans="1:26" ht="26.25" x14ac:dyDescent="0.25">
      <c r="A1" s="210" t="s">
        <v>8</v>
      </c>
      <c r="B1" s="208" t="s">
        <v>330</v>
      </c>
      <c r="C1" s="209" t="s">
        <v>305</v>
      </c>
      <c r="D1" s="209" t="s">
        <v>306</v>
      </c>
      <c r="E1" s="209" t="s">
        <v>307</v>
      </c>
      <c r="F1" s="209" t="s">
        <v>308</v>
      </c>
      <c r="G1" s="209" t="s">
        <v>309</v>
      </c>
      <c r="H1" s="209" t="s">
        <v>310</v>
      </c>
      <c r="I1" s="209" t="s">
        <v>311</v>
      </c>
      <c r="J1" s="209" t="s">
        <v>312</v>
      </c>
      <c r="K1" s="209" t="s">
        <v>313</v>
      </c>
      <c r="L1" s="209" t="s">
        <v>314</v>
      </c>
      <c r="M1" s="209" t="s">
        <v>315</v>
      </c>
      <c r="N1" s="209" t="s">
        <v>316</v>
      </c>
      <c r="O1" s="209" t="s">
        <v>317</v>
      </c>
      <c r="P1" s="209" t="s">
        <v>318</v>
      </c>
      <c r="Q1" s="209" t="s">
        <v>319</v>
      </c>
      <c r="R1" s="209" t="s">
        <v>320</v>
      </c>
      <c r="S1" s="209" t="s">
        <v>321</v>
      </c>
      <c r="T1" s="211" t="s">
        <v>322</v>
      </c>
      <c r="U1" s="211" t="s">
        <v>323</v>
      </c>
      <c r="V1" s="211" t="s">
        <v>324</v>
      </c>
      <c r="W1" s="211" t="s">
        <v>325</v>
      </c>
      <c r="X1" s="209" t="s">
        <v>326</v>
      </c>
      <c r="Y1" s="209" t="s">
        <v>327</v>
      </c>
      <c r="Z1" s="209" t="s">
        <v>328</v>
      </c>
    </row>
    <row r="2" spans="1:26" x14ac:dyDescent="0.2">
      <c r="A2" s="87" t="s">
        <v>19</v>
      </c>
      <c r="B2" s="31"/>
      <c r="C2" s="31" t="s">
        <v>34</v>
      </c>
      <c r="D2" s="31"/>
      <c r="E2" s="31" t="s">
        <v>34</v>
      </c>
      <c r="F2" s="31" t="s">
        <v>34</v>
      </c>
      <c r="G2" s="31" t="s">
        <v>34</v>
      </c>
      <c r="H2" s="31" t="s">
        <v>34</v>
      </c>
      <c r="I2" s="31" t="s">
        <v>34</v>
      </c>
      <c r="J2" s="31" t="s">
        <v>34</v>
      </c>
      <c r="K2" s="31" t="s">
        <v>34</v>
      </c>
      <c r="L2" s="31" t="s">
        <v>34</v>
      </c>
      <c r="M2" s="31" t="s">
        <v>34</v>
      </c>
      <c r="N2" s="31" t="s">
        <v>34</v>
      </c>
      <c r="O2" s="31" t="s">
        <v>34</v>
      </c>
      <c r="P2" s="31" t="s">
        <v>34</v>
      </c>
      <c r="Q2" s="31" t="s">
        <v>34</v>
      </c>
      <c r="R2" s="31" t="s">
        <v>34</v>
      </c>
      <c r="S2" s="31" t="s">
        <v>34</v>
      </c>
      <c r="T2" s="31" t="s">
        <v>304</v>
      </c>
      <c r="U2" s="31" t="s">
        <v>304</v>
      </c>
      <c r="V2" s="31" t="s">
        <v>304</v>
      </c>
      <c r="W2" s="31" t="s">
        <v>304</v>
      </c>
      <c r="X2" s="31"/>
      <c r="Y2" s="31"/>
      <c r="Z2" s="31" t="s">
        <v>329</v>
      </c>
    </row>
    <row r="3" spans="1:26" x14ac:dyDescent="0.2">
      <c r="A3" s="87" t="s">
        <v>27</v>
      </c>
      <c r="B3" s="31"/>
      <c r="C3" s="31"/>
      <c r="D3" s="31"/>
      <c r="E3" s="31"/>
      <c r="F3" s="31"/>
      <c r="G3" s="31"/>
      <c r="H3" s="31"/>
      <c r="I3" s="31"/>
      <c r="J3" s="31"/>
      <c r="K3" s="31"/>
      <c r="L3" s="31"/>
      <c r="M3" s="31"/>
      <c r="N3" s="31"/>
      <c r="O3" s="31"/>
      <c r="P3" s="31"/>
      <c r="Q3" s="31"/>
      <c r="R3" s="31"/>
      <c r="S3" s="31"/>
      <c r="T3" s="31"/>
      <c r="U3" s="31"/>
      <c r="V3" s="31"/>
      <c r="W3" s="31"/>
      <c r="X3" s="31"/>
      <c r="Y3" s="31"/>
      <c r="Z3" s="31"/>
    </row>
    <row r="4" spans="1:26" x14ac:dyDescent="0.2">
      <c r="A4" s="62" t="s">
        <v>407</v>
      </c>
      <c r="B4" s="100"/>
      <c r="C4" s="31" t="s">
        <v>7</v>
      </c>
      <c r="D4" s="31" t="s">
        <v>7</v>
      </c>
      <c r="E4" s="31" t="s">
        <v>7</v>
      </c>
      <c r="F4" s="31" t="s">
        <v>7</v>
      </c>
      <c r="G4" s="31" t="s">
        <v>7</v>
      </c>
      <c r="H4" s="31" t="s">
        <v>7</v>
      </c>
      <c r="I4" s="31" t="s">
        <v>7</v>
      </c>
      <c r="J4" s="31" t="s">
        <v>7</v>
      </c>
      <c r="K4" s="31" t="s">
        <v>7</v>
      </c>
      <c r="L4" s="31" t="s">
        <v>7</v>
      </c>
      <c r="M4" s="31" t="s">
        <v>7</v>
      </c>
      <c r="N4" s="31" t="s">
        <v>7</v>
      </c>
      <c r="O4" s="31" t="s">
        <v>7</v>
      </c>
      <c r="P4" s="31" t="s">
        <v>7</v>
      </c>
      <c r="Q4" s="31" t="s">
        <v>7</v>
      </c>
      <c r="R4" s="31" t="s">
        <v>7</v>
      </c>
      <c r="S4" s="31" t="s">
        <v>7</v>
      </c>
      <c r="T4" s="31" t="s">
        <v>7</v>
      </c>
      <c r="U4" s="31" t="s">
        <v>7</v>
      </c>
      <c r="V4" s="31" t="s">
        <v>7</v>
      </c>
      <c r="W4" s="31" t="s">
        <v>7</v>
      </c>
      <c r="X4" s="31" t="s">
        <v>7</v>
      </c>
      <c r="Y4" s="31" t="s">
        <v>7</v>
      </c>
      <c r="Z4" s="31" t="s">
        <v>7</v>
      </c>
    </row>
    <row r="5" spans="1:26" x14ac:dyDescent="0.2">
      <c r="A5" s="62" t="s">
        <v>410</v>
      </c>
      <c r="B5" s="100"/>
      <c r="C5" s="31" t="s">
        <v>7</v>
      </c>
      <c r="D5" s="31" t="s">
        <v>7</v>
      </c>
      <c r="E5" s="31" t="s">
        <v>7</v>
      </c>
      <c r="F5" s="31" t="s">
        <v>7</v>
      </c>
      <c r="G5" s="31" t="s">
        <v>7</v>
      </c>
      <c r="H5" s="31" t="s">
        <v>7</v>
      </c>
      <c r="I5" s="31" t="s">
        <v>7</v>
      </c>
      <c r="J5" s="31" t="s">
        <v>7</v>
      </c>
      <c r="K5" s="31" t="s">
        <v>7</v>
      </c>
      <c r="L5" s="31" t="s">
        <v>7</v>
      </c>
      <c r="M5" s="31" t="s">
        <v>7</v>
      </c>
      <c r="N5" s="31" t="s">
        <v>7</v>
      </c>
      <c r="O5" s="31" t="s">
        <v>7</v>
      </c>
      <c r="P5" s="31" t="s">
        <v>7</v>
      </c>
      <c r="Q5" s="31" t="s">
        <v>7</v>
      </c>
      <c r="R5" s="31" t="s">
        <v>7</v>
      </c>
      <c r="S5" s="31" t="s">
        <v>7</v>
      </c>
      <c r="T5" s="31" t="s">
        <v>7</v>
      </c>
      <c r="U5" s="31" t="s">
        <v>7</v>
      </c>
      <c r="V5" s="31" t="s">
        <v>7</v>
      </c>
      <c r="W5" s="31" t="s">
        <v>7</v>
      </c>
      <c r="X5" s="31" t="s">
        <v>7</v>
      </c>
      <c r="Y5" s="31" t="s">
        <v>7</v>
      </c>
      <c r="Z5" s="31" t="s">
        <v>7</v>
      </c>
    </row>
    <row r="6" spans="1:26" x14ac:dyDescent="0.2">
      <c r="A6" s="62" t="s">
        <v>409</v>
      </c>
      <c r="B6" s="100"/>
      <c r="C6" s="31" t="s">
        <v>7</v>
      </c>
      <c r="D6" s="31" t="s">
        <v>7</v>
      </c>
      <c r="E6" s="31" t="s">
        <v>7</v>
      </c>
      <c r="F6" s="31" t="s">
        <v>7</v>
      </c>
      <c r="G6" s="31" t="s">
        <v>7</v>
      </c>
      <c r="H6" s="31" t="s">
        <v>7</v>
      </c>
      <c r="I6" s="31" t="s">
        <v>7</v>
      </c>
      <c r="J6" s="31" t="s">
        <v>7</v>
      </c>
      <c r="K6" s="31" t="s">
        <v>7</v>
      </c>
      <c r="L6" s="31" t="s">
        <v>7</v>
      </c>
      <c r="M6" s="31" t="s">
        <v>7</v>
      </c>
      <c r="N6" s="31" t="s">
        <v>7</v>
      </c>
      <c r="O6" s="31" t="s">
        <v>7</v>
      </c>
      <c r="P6" s="31" t="s">
        <v>7</v>
      </c>
      <c r="Q6" s="31" t="s">
        <v>7</v>
      </c>
      <c r="R6" s="31" t="s">
        <v>7</v>
      </c>
      <c r="S6" s="31" t="s">
        <v>7</v>
      </c>
      <c r="T6" s="31" t="s">
        <v>7</v>
      </c>
      <c r="U6" s="31" t="s">
        <v>7</v>
      </c>
      <c r="V6" s="31" t="s">
        <v>7</v>
      </c>
      <c r="W6" s="31" t="s">
        <v>7</v>
      </c>
      <c r="X6" s="31" t="s">
        <v>7</v>
      </c>
      <c r="Y6" s="31" t="s">
        <v>7</v>
      </c>
      <c r="Z6" s="31" t="s">
        <v>7</v>
      </c>
    </row>
    <row r="7" spans="1:26" x14ac:dyDescent="0.2">
      <c r="A7" s="62" t="s">
        <v>408</v>
      </c>
      <c r="B7" s="100"/>
      <c r="C7" s="31" t="s">
        <v>7</v>
      </c>
      <c r="D7" s="31" t="s">
        <v>7</v>
      </c>
      <c r="E7" s="31" t="s">
        <v>7</v>
      </c>
      <c r="F7" s="31" t="s">
        <v>7</v>
      </c>
      <c r="G7" s="31" t="s">
        <v>7</v>
      </c>
      <c r="H7" s="31" t="s">
        <v>7</v>
      </c>
      <c r="I7" s="31" t="s">
        <v>7</v>
      </c>
      <c r="J7" s="31" t="s">
        <v>7</v>
      </c>
      <c r="K7" s="31" t="s">
        <v>7</v>
      </c>
      <c r="L7" s="31" t="s">
        <v>7</v>
      </c>
      <c r="M7" s="31" t="s">
        <v>7</v>
      </c>
      <c r="N7" s="31" t="s">
        <v>7</v>
      </c>
      <c r="O7" s="31" t="s">
        <v>7</v>
      </c>
      <c r="P7" s="31" t="s">
        <v>7</v>
      </c>
      <c r="Q7" s="31" t="s">
        <v>7</v>
      </c>
      <c r="R7" s="31" t="s">
        <v>7</v>
      </c>
      <c r="S7" s="31" t="s">
        <v>7</v>
      </c>
      <c r="T7" s="31" t="s">
        <v>7</v>
      </c>
      <c r="U7" s="31" t="s">
        <v>7</v>
      </c>
      <c r="V7" s="31" t="s">
        <v>7</v>
      </c>
      <c r="W7" s="31" t="s">
        <v>7</v>
      </c>
      <c r="X7" s="31" t="s">
        <v>7</v>
      </c>
      <c r="Y7" s="31" t="s">
        <v>7</v>
      </c>
      <c r="Z7" s="31" t="s">
        <v>7</v>
      </c>
    </row>
    <row r="8" spans="1:26" x14ac:dyDescent="0.2">
      <c r="A8" s="41" t="s">
        <v>37</v>
      </c>
      <c r="B8" s="100"/>
      <c r="C8" s="31" t="s">
        <v>7</v>
      </c>
      <c r="D8" s="31" t="s">
        <v>7</v>
      </c>
      <c r="E8" s="31" t="s">
        <v>7</v>
      </c>
      <c r="F8" s="31" t="s">
        <v>7</v>
      </c>
      <c r="G8" s="31" t="s">
        <v>7</v>
      </c>
      <c r="H8" s="31" t="s">
        <v>7</v>
      </c>
      <c r="I8" s="31" t="s">
        <v>7</v>
      </c>
      <c r="J8" s="31" t="s">
        <v>7</v>
      </c>
      <c r="K8" s="31" t="s">
        <v>7</v>
      </c>
      <c r="L8" s="31" t="s">
        <v>7</v>
      </c>
      <c r="M8" s="31" t="s">
        <v>7</v>
      </c>
      <c r="N8" s="31" t="s">
        <v>7</v>
      </c>
      <c r="O8" s="31" t="s">
        <v>7</v>
      </c>
      <c r="P8" s="31" t="s">
        <v>7</v>
      </c>
      <c r="Q8" s="31" t="s">
        <v>7</v>
      </c>
      <c r="R8" s="31" t="s">
        <v>7</v>
      </c>
      <c r="S8" s="31" t="s">
        <v>7</v>
      </c>
      <c r="T8" s="31" t="s">
        <v>7</v>
      </c>
      <c r="U8" s="31" t="s">
        <v>7</v>
      </c>
      <c r="V8" s="31" t="s">
        <v>7</v>
      </c>
      <c r="W8" s="31" t="s">
        <v>7</v>
      </c>
      <c r="X8" s="31" t="s">
        <v>7</v>
      </c>
      <c r="Y8" s="31" t="s">
        <v>7</v>
      </c>
      <c r="Z8" s="31" t="s">
        <v>7</v>
      </c>
    </row>
    <row r="9" spans="1:26" x14ac:dyDescent="0.2">
      <c r="A9" s="41" t="s">
        <v>38</v>
      </c>
      <c r="B9" s="100"/>
      <c r="C9" s="31" t="s">
        <v>7</v>
      </c>
      <c r="D9" s="31" t="s">
        <v>7</v>
      </c>
      <c r="E9" s="31" t="s">
        <v>7</v>
      </c>
      <c r="F9" s="31" t="s">
        <v>7</v>
      </c>
      <c r="G9" s="31" t="s">
        <v>7</v>
      </c>
      <c r="H9" s="31" t="s">
        <v>7</v>
      </c>
      <c r="I9" s="31" t="s">
        <v>7</v>
      </c>
      <c r="J9" s="31" t="s">
        <v>7</v>
      </c>
      <c r="K9" s="31" t="s">
        <v>7</v>
      </c>
      <c r="L9" s="31" t="s">
        <v>7</v>
      </c>
      <c r="M9" s="31" t="s">
        <v>7</v>
      </c>
      <c r="N9" s="31" t="s">
        <v>7</v>
      </c>
      <c r="O9" s="31" t="s">
        <v>7</v>
      </c>
      <c r="P9" s="31" t="s">
        <v>7</v>
      </c>
      <c r="Q9" s="31" t="s">
        <v>7</v>
      </c>
      <c r="R9" s="31" t="s">
        <v>7</v>
      </c>
      <c r="S9" s="31" t="s">
        <v>7</v>
      </c>
      <c r="T9" s="31" t="s">
        <v>7</v>
      </c>
      <c r="U9" s="31" t="s">
        <v>7</v>
      </c>
      <c r="V9" s="31" t="s">
        <v>7</v>
      </c>
      <c r="W9" s="31" t="s">
        <v>7</v>
      </c>
      <c r="X9" s="31" t="s">
        <v>7</v>
      </c>
      <c r="Y9" s="31" t="s">
        <v>7</v>
      </c>
      <c r="Z9" s="31" t="s">
        <v>7</v>
      </c>
    </row>
    <row r="11" spans="1:26" x14ac:dyDescent="0.2">
      <c r="C11" s="67"/>
      <c r="L11" s="86"/>
      <c r="U11" s="86"/>
    </row>
    <row r="12" spans="1:26" x14ac:dyDescent="0.2">
      <c r="A12" s="88"/>
      <c r="C12" s="67"/>
    </row>
  </sheetData>
  <phoneticPr fontId="15" type="noConversion"/>
  <printOptions horizontalCentered="1"/>
  <pageMargins left="0.7" right="0.7" top="0.75" bottom="0.75" header="0.3" footer="0.3"/>
  <pageSetup scale="75" orientation="landscape" r:id="rId1"/>
  <headerFooter scaleWithDoc="0">
    <oddHeader>&amp;C&amp;K000000Wise County, TX - September 2012</oddHeader>
    <oddFooter>&amp;L&amp;K000000Gas Isotopes&amp;C&amp;K000000FINAL&amp;R&amp;K000000&amp;P</oddFooter>
  </headerFooter>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zoomScaleNormal="100" workbookViewId="0">
      <selection activeCell="F14" sqref="F14"/>
    </sheetView>
  </sheetViews>
  <sheetFormatPr defaultRowHeight="12.75" x14ac:dyDescent="0.2"/>
  <cols>
    <col min="1" max="1" width="24.7109375" customWidth="1"/>
    <col min="2" max="2" width="10.28515625" customWidth="1"/>
    <col min="3" max="4" width="9.28515625" bestFit="1" customWidth="1"/>
    <col min="5" max="5" width="10.85546875" customWidth="1"/>
    <col min="6" max="6" width="14.42578125" bestFit="1" customWidth="1"/>
    <col min="7" max="7" width="11.7109375" customWidth="1"/>
  </cols>
  <sheetData>
    <row r="1" spans="1:7" ht="25.5" x14ac:dyDescent="0.2">
      <c r="A1" s="191" t="s">
        <v>8</v>
      </c>
      <c r="B1" s="192" t="s">
        <v>330</v>
      </c>
      <c r="C1" s="212" t="s">
        <v>364</v>
      </c>
      <c r="D1" s="212" t="s">
        <v>365</v>
      </c>
      <c r="E1" s="213" t="s">
        <v>425</v>
      </c>
      <c r="F1" s="212" t="s">
        <v>426</v>
      </c>
      <c r="G1" s="212" t="s">
        <v>427</v>
      </c>
    </row>
    <row r="2" spans="1:7" x14ac:dyDescent="0.2">
      <c r="A2" s="112" t="s">
        <v>19</v>
      </c>
      <c r="B2" s="72"/>
      <c r="C2" s="113" t="s">
        <v>36</v>
      </c>
      <c r="D2" s="113" t="s">
        <v>36</v>
      </c>
      <c r="E2" s="72" t="s">
        <v>428</v>
      </c>
      <c r="F2" s="72" t="s">
        <v>429</v>
      </c>
      <c r="G2" s="72" t="s">
        <v>430</v>
      </c>
    </row>
    <row r="3" spans="1:7" x14ac:dyDescent="0.2">
      <c r="A3" s="62" t="s">
        <v>407</v>
      </c>
      <c r="B3" s="100">
        <v>41172</v>
      </c>
      <c r="C3" s="115">
        <v>3750</v>
      </c>
      <c r="D3" s="116">
        <v>1.9</v>
      </c>
      <c r="E3" s="185">
        <v>0.70879999999999999</v>
      </c>
      <c r="F3" s="227">
        <f>1/C3</f>
        <v>2.6666666666666668E-4</v>
      </c>
      <c r="G3" s="227">
        <f>+D3/C3</f>
        <v>5.0666666666666666E-4</v>
      </c>
    </row>
    <row r="4" spans="1:7" x14ac:dyDescent="0.2">
      <c r="A4" s="62" t="s">
        <v>410</v>
      </c>
      <c r="B4" s="100">
        <v>41172</v>
      </c>
      <c r="C4" s="115">
        <v>3740</v>
      </c>
      <c r="D4" s="116">
        <v>1.9</v>
      </c>
      <c r="E4" s="185">
        <v>0.70877000000000001</v>
      </c>
      <c r="F4" s="227">
        <f t="shared" ref="F4:F5" si="0">1/C4</f>
        <v>2.6737967914438503E-4</v>
      </c>
      <c r="G4" s="227">
        <f t="shared" ref="G4:G5" si="1">+D4/C4</f>
        <v>5.0802139037433149E-4</v>
      </c>
    </row>
    <row r="5" spans="1:7" x14ac:dyDescent="0.2">
      <c r="A5" s="62" t="s">
        <v>409</v>
      </c>
      <c r="B5" s="100">
        <v>41172</v>
      </c>
      <c r="C5" s="115">
        <v>3450</v>
      </c>
      <c r="D5" s="116">
        <v>1.2</v>
      </c>
      <c r="E5" s="185">
        <v>0.70903000000000005</v>
      </c>
      <c r="F5" s="227">
        <f t="shared" si="0"/>
        <v>2.8985507246376811E-4</v>
      </c>
      <c r="G5" s="227">
        <f t="shared" si="1"/>
        <v>3.4782608695652171E-4</v>
      </c>
    </row>
    <row r="6" spans="1:7" ht="14.25" x14ac:dyDescent="0.2">
      <c r="A6" s="62" t="s">
        <v>408</v>
      </c>
      <c r="B6" s="100">
        <v>41172</v>
      </c>
      <c r="C6" s="222" t="s">
        <v>1025</v>
      </c>
      <c r="D6" s="222" t="s">
        <v>1024</v>
      </c>
      <c r="E6" s="185">
        <v>0.71303000000000005</v>
      </c>
      <c r="F6" s="227">
        <v>1.4970059880239521E-6</v>
      </c>
      <c r="G6" s="227">
        <v>5.1946107784431135E-3</v>
      </c>
    </row>
    <row r="7" spans="1:7" x14ac:dyDescent="0.2">
      <c r="A7" s="223"/>
      <c r="B7" s="45"/>
      <c r="C7" s="224"/>
      <c r="D7" s="224"/>
      <c r="E7" s="225"/>
      <c r="F7" s="218"/>
      <c r="G7" s="218"/>
    </row>
    <row r="8" spans="1:7" x14ac:dyDescent="0.2">
      <c r="A8" s="259" t="s">
        <v>1023</v>
      </c>
      <c r="B8" s="259"/>
      <c r="C8" s="259"/>
      <c r="D8" s="259"/>
      <c r="E8" s="259"/>
      <c r="F8" s="259"/>
      <c r="G8" s="259"/>
    </row>
  </sheetData>
  <mergeCells count="1">
    <mergeCell ref="A8:G8"/>
  </mergeCells>
  <printOptions horizontalCentered="1"/>
  <pageMargins left="0.7" right="0.7" top="0.75" bottom="0.75" header="0.3" footer="0.3"/>
  <pageSetup orientation="landscape" r:id="rId1"/>
  <headerFooter scaleWithDoc="0">
    <oddHeader>&amp;CWise County, TX - September 2012</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zoomScaleNormal="100" zoomScaleSheetLayoutView="75" workbookViewId="0"/>
  </sheetViews>
  <sheetFormatPr defaultRowHeight="12.75" x14ac:dyDescent="0.2"/>
  <cols>
    <col min="1" max="1" width="25.7109375" customWidth="1"/>
    <col min="2" max="2" width="10.85546875" customWidth="1"/>
  </cols>
  <sheetData>
    <row r="1" spans="1:18" ht="140.25" x14ac:dyDescent="0.2">
      <c r="A1" s="204" t="s">
        <v>8</v>
      </c>
      <c r="B1" s="192" t="s">
        <v>330</v>
      </c>
      <c r="C1" s="214" t="s">
        <v>1</v>
      </c>
      <c r="D1" s="214" t="s">
        <v>431</v>
      </c>
      <c r="E1" s="214" t="s">
        <v>2</v>
      </c>
      <c r="F1" s="214" t="s">
        <v>432</v>
      </c>
      <c r="G1" s="214" t="s">
        <v>3</v>
      </c>
      <c r="H1" s="214" t="s">
        <v>433</v>
      </c>
      <c r="I1" s="214" t="s">
        <v>4</v>
      </c>
      <c r="J1" s="214" t="s">
        <v>434</v>
      </c>
      <c r="K1" s="214" t="s">
        <v>5</v>
      </c>
      <c r="L1" s="214" t="s">
        <v>435</v>
      </c>
      <c r="M1" s="214" t="s">
        <v>436</v>
      </c>
      <c r="N1" s="214" t="s">
        <v>437</v>
      </c>
      <c r="O1" s="214" t="s">
        <v>6</v>
      </c>
      <c r="P1" s="214" t="s">
        <v>438</v>
      </c>
      <c r="Q1" s="214" t="s">
        <v>0</v>
      </c>
      <c r="R1" s="214" t="s">
        <v>439</v>
      </c>
    </row>
    <row r="2" spans="1:18" x14ac:dyDescent="0.2">
      <c r="A2" s="68" t="s">
        <v>19</v>
      </c>
      <c r="B2" s="72"/>
      <c r="C2" s="72" t="s">
        <v>36</v>
      </c>
      <c r="D2" s="72"/>
      <c r="E2" s="72" t="s">
        <v>36</v>
      </c>
      <c r="F2" s="72"/>
      <c r="G2" s="113" t="s">
        <v>36</v>
      </c>
      <c r="H2" s="113"/>
      <c r="I2" s="72" t="s">
        <v>36</v>
      </c>
      <c r="J2" s="72"/>
      <c r="K2" s="113" t="s">
        <v>36</v>
      </c>
      <c r="L2" s="113"/>
      <c r="M2" s="113" t="s">
        <v>36</v>
      </c>
      <c r="N2" s="113"/>
      <c r="O2" s="113" t="s">
        <v>36</v>
      </c>
      <c r="P2" s="113"/>
      <c r="Q2" s="113" t="s">
        <v>36</v>
      </c>
      <c r="R2" s="113"/>
    </row>
    <row r="3" spans="1:18" x14ac:dyDescent="0.2">
      <c r="A3" s="68" t="s">
        <v>415</v>
      </c>
      <c r="B3" s="72"/>
      <c r="C3" s="72"/>
      <c r="D3" s="72"/>
      <c r="E3" s="72"/>
      <c r="F3" s="72"/>
      <c r="G3" s="113"/>
      <c r="H3" s="113"/>
      <c r="I3" s="72"/>
      <c r="J3" s="72"/>
      <c r="K3" s="113"/>
      <c r="L3" s="113"/>
      <c r="M3" s="113"/>
      <c r="N3" s="113"/>
      <c r="O3" s="113"/>
      <c r="P3" s="113"/>
      <c r="Q3" s="112"/>
      <c r="R3" s="112"/>
    </row>
    <row r="4" spans="1:18" x14ac:dyDescent="0.2">
      <c r="A4" s="112" t="s">
        <v>27</v>
      </c>
      <c r="B4" s="112"/>
      <c r="C4" s="70"/>
      <c r="D4" s="70"/>
      <c r="E4" s="70"/>
      <c r="F4" s="70"/>
      <c r="G4" s="114"/>
      <c r="H4" s="114"/>
      <c r="I4" s="70"/>
      <c r="J4" s="70"/>
      <c r="K4" s="114"/>
      <c r="L4" s="114"/>
      <c r="M4" s="114"/>
      <c r="N4" s="114"/>
      <c r="O4" s="114"/>
      <c r="P4" s="114"/>
      <c r="Q4" s="112"/>
      <c r="R4" s="112"/>
    </row>
    <row r="5" spans="1:18" x14ac:dyDescent="0.2">
      <c r="A5" s="62" t="s">
        <v>407</v>
      </c>
      <c r="B5" s="100"/>
      <c r="C5" s="99" t="s">
        <v>7</v>
      </c>
      <c r="D5" s="43"/>
      <c r="E5" s="99" t="s">
        <v>7</v>
      </c>
      <c r="F5" s="43"/>
      <c r="G5" s="99" t="s">
        <v>7</v>
      </c>
      <c r="H5" s="49"/>
      <c r="I5" s="99" t="s">
        <v>7</v>
      </c>
      <c r="J5" s="49"/>
      <c r="K5" s="99" t="s">
        <v>7</v>
      </c>
      <c r="L5" s="49"/>
      <c r="M5" s="99" t="s">
        <v>7</v>
      </c>
      <c r="N5" s="49"/>
      <c r="O5" s="99" t="s">
        <v>7</v>
      </c>
      <c r="P5" s="49"/>
      <c r="Q5" s="99" t="s">
        <v>7</v>
      </c>
      <c r="R5" s="49"/>
    </row>
    <row r="6" spans="1:18" x14ac:dyDescent="0.2">
      <c r="A6" s="62" t="s">
        <v>410</v>
      </c>
      <c r="B6" s="100"/>
      <c r="C6" s="99" t="s">
        <v>7</v>
      </c>
      <c r="D6" s="43"/>
      <c r="E6" s="99" t="s">
        <v>7</v>
      </c>
      <c r="F6" s="43"/>
      <c r="G6" s="99" t="s">
        <v>7</v>
      </c>
      <c r="H6" s="49"/>
      <c r="I6" s="99" t="s">
        <v>7</v>
      </c>
      <c r="J6" s="49"/>
      <c r="K6" s="99" t="s">
        <v>7</v>
      </c>
      <c r="L6" s="49"/>
      <c r="M6" s="99" t="s">
        <v>7</v>
      </c>
      <c r="N6" s="49"/>
      <c r="O6" s="99" t="s">
        <v>7</v>
      </c>
      <c r="P6" s="49"/>
      <c r="Q6" s="99" t="s">
        <v>7</v>
      </c>
      <c r="R6" s="49"/>
    </row>
    <row r="7" spans="1:18" x14ac:dyDescent="0.2">
      <c r="A7" s="62" t="s">
        <v>409</v>
      </c>
      <c r="B7" s="100"/>
      <c r="C7" s="99" t="s">
        <v>7</v>
      </c>
      <c r="D7" s="43"/>
      <c r="E7" s="99" t="s">
        <v>7</v>
      </c>
      <c r="F7" s="43"/>
      <c r="G7" s="99" t="s">
        <v>7</v>
      </c>
      <c r="H7" s="49"/>
      <c r="I7" s="99" t="s">
        <v>7</v>
      </c>
      <c r="J7" s="49"/>
      <c r="K7" s="99" t="s">
        <v>7</v>
      </c>
      <c r="L7" s="49"/>
      <c r="M7" s="99" t="s">
        <v>7</v>
      </c>
      <c r="N7" s="49"/>
      <c r="O7" s="99" t="s">
        <v>7</v>
      </c>
      <c r="P7" s="49"/>
      <c r="Q7" s="99" t="s">
        <v>7</v>
      </c>
      <c r="R7" s="49"/>
    </row>
    <row r="8" spans="1:18" x14ac:dyDescent="0.2">
      <c r="A8" s="62" t="s">
        <v>408</v>
      </c>
      <c r="B8" s="100"/>
      <c r="C8" s="99" t="s">
        <v>7</v>
      </c>
      <c r="D8" s="43"/>
      <c r="E8" s="99" t="s">
        <v>7</v>
      </c>
      <c r="F8" s="43"/>
      <c r="G8" s="99" t="s">
        <v>7</v>
      </c>
      <c r="H8" s="49"/>
      <c r="I8" s="99" t="s">
        <v>7</v>
      </c>
      <c r="J8" s="49"/>
      <c r="K8" s="99" t="s">
        <v>7</v>
      </c>
      <c r="L8" s="49"/>
      <c r="M8" s="99" t="s">
        <v>7</v>
      </c>
      <c r="N8" s="49"/>
      <c r="O8" s="99" t="s">
        <v>7</v>
      </c>
      <c r="P8" s="49"/>
      <c r="Q8" s="99" t="s">
        <v>7</v>
      </c>
      <c r="R8" s="49"/>
    </row>
    <row r="9" spans="1:18" x14ac:dyDescent="0.2">
      <c r="A9" s="41" t="s">
        <v>37</v>
      </c>
      <c r="B9" s="100"/>
      <c r="C9" s="99" t="s">
        <v>7</v>
      </c>
      <c r="D9" s="43"/>
      <c r="E9" s="99" t="s">
        <v>7</v>
      </c>
      <c r="F9" s="43"/>
      <c r="G9" s="99" t="s">
        <v>7</v>
      </c>
      <c r="H9" s="49"/>
      <c r="I9" s="99" t="s">
        <v>7</v>
      </c>
      <c r="J9" s="49"/>
      <c r="K9" s="99" t="s">
        <v>7</v>
      </c>
      <c r="L9" s="49"/>
      <c r="M9" s="99" t="s">
        <v>7</v>
      </c>
      <c r="N9" s="49"/>
      <c r="O9" s="99" t="s">
        <v>7</v>
      </c>
      <c r="P9" s="49"/>
      <c r="Q9" s="99" t="s">
        <v>7</v>
      </c>
      <c r="R9" s="49"/>
    </row>
    <row r="10" spans="1:18" x14ac:dyDescent="0.2">
      <c r="A10" s="62" t="s">
        <v>38</v>
      </c>
      <c r="B10" s="100"/>
      <c r="C10" s="99" t="s">
        <v>7</v>
      </c>
      <c r="D10" s="43"/>
      <c r="E10" s="99" t="s">
        <v>7</v>
      </c>
      <c r="F10" s="46"/>
      <c r="G10" s="99" t="s">
        <v>7</v>
      </c>
      <c r="H10" s="49"/>
      <c r="I10" s="99" t="s">
        <v>7</v>
      </c>
      <c r="J10" s="49"/>
      <c r="K10" s="99" t="s">
        <v>7</v>
      </c>
      <c r="L10" s="49"/>
      <c r="M10" s="99" t="s">
        <v>7</v>
      </c>
      <c r="N10" s="49"/>
      <c r="O10" s="99" t="s">
        <v>7</v>
      </c>
      <c r="P10" s="49"/>
      <c r="Q10" s="99" t="s">
        <v>7</v>
      </c>
      <c r="R10" s="49"/>
    </row>
  </sheetData>
  <printOptions horizontalCentered="1"/>
  <pageMargins left="0.7" right="0.7" top="0.75" bottom="0.75" header="0.3" footer="0.3"/>
  <pageSetup scale="75" orientation="landscape" r:id="rId1"/>
  <headerFooter scaleWithDoc="0">
    <oddHeader>&amp;CWise County, TX, September 2012</oddHeader>
    <oddFooter>&amp;LSurfactants and Acrylamide&amp;CFINAL&amp;R&amp;P</oddFooter>
  </headerFooter>
  <colBreaks count="1" manualBreakCount="1">
    <brk id="10"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defaultRowHeight="12.75" x14ac:dyDescent="0.2"/>
  <cols>
    <col min="1" max="1" width="25.42578125" customWidth="1"/>
    <col min="2" max="2" width="10.28515625" customWidth="1"/>
    <col min="3" max="3" width="10.7109375" customWidth="1"/>
    <col min="4" max="4" width="15.5703125" customWidth="1"/>
    <col min="5" max="5" width="10.85546875" customWidth="1"/>
    <col min="6" max="6" width="13.28515625" customWidth="1"/>
    <col min="8" max="8" width="10.28515625" customWidth="1"/>
    <col min="10" max="10" width="10.28515625" customWidth="1"/>
  </cols>
  <sheetData>
    <row r="1" spans="1:10" ht="25.5" x14ac:dyDescent="0.2">
      <c r="A1" s="191" t="s">
        <v>8</v>
      </c>
      <c r="B1" s="192" t="s">
        <v>330</v>
      </c>
      <c r="C1" s="212" t="s">
        <v>440</v>
      </c>
      <c r="D1" s="212" t="s">
        <v>441</v>
      </c>
      <c r="E1" s="212" t="s">
        <v>442</v>
      </c>
      <c r="F1" s="212" t="s">
        <v>443</v>
      </c>
      <c r="G1" s="212" t="s">
        <v>444</v>
      </c>
      <c r="H1" s="212" t="s">
        <v>445</v>
      </c>
      <c r="I1" s="212" t="s">
        <v>446</v>
      </c>
      <c r="J1" s="212" t="s">
        <v>447</v>
      </c>
    </row>
    <row r="2" spans="1:10" x14ac:dyDescent="0.2">
      <c r="A2" s="112" t="s">
        <v>19</v>
      </c>
      <c r="B2" s="72"/>
      <c r="C2" s="72" t="s">
        <v>448</v>
      </c>
      <c r="D2" s="72"/>
      <c r="E2" s="72" t="s">
        <v>448</v>
      </c>
      <c r="F2" s="72"/>
      <c r="G2" s="72" t="s">
        <v>448</v>
      </c>
      <c r="H2" s="72"/>
      <c r="I2" s="72" t="s">
        <v>448</v>
      </c>
      <c r="J2" s="72"/>
    </row>
    <row r="3" spans="1:10" x14ac:dyDescent="0.2">
      <c r="A3" s="112" t="s">
        <v>415</v>
      </c>
      <c r="B3" s="72"/>
      <c r="C3" s="72"/>
      <c r="D3" s="72"/>
      <c r="E3" s="72"/>
      <c r="F3" s="72"/>
      <c r="G3" s="72"/>
      <c r="H3" s="72"/>
      <c r="I3" s="72"/>
      <c r="J3" s="72"/>
    </row>
    <row r="4" spans="1:10" x14ac:dyDescent="0.2">
      <c r="A4" s="112" t="s">
        <v>27</v>
      </c>
      <c r="B4" s="72"/>
      <c r="C4" s="72"/>
      <c r="D4" s="72"/>
      <c r="E4" s="72"/>
      <c r="F4" s="72"/>
      <c r="G4" s="72"/>
      <c r="H4" s="72"/>
      <c r="I4" s="72"/>
      <c r="J4" s="72"/>
    </row>
    <row r="5" spans="1:10" x14ac:dyDescent="0.2">
      <c r="A5" s="62" t="s">
        <v>407</v>
      </c>
      <c r="B5" s="100"/>
      <c r="C5" s="99" t="s">
        <v>7</v>
      </c>
      <c r="D5" s="49"/>
      <c r="E5" s="99" t="s">
        <v>7</v>
      </c>
      <c r="F5" s="49"/>
      <c r="G5" s="99" t="s">
        <v>7</v>
      </c>
      <c r="H5" s="49"/>
      <c r="I5" s="99" t="s">
        <v>7</v>
      </c>
      <c r="J5" s="49"/>
    </row>
    <row r="6" spans="1:10" x14ac:dyDescent="0.2">
      <c r="A6" s="62" t="s">
        <v>410</v>
      </c>
      <c r="B6" s="100"/>
      <c r="C6" s="99" t="s">
        <v>7</v>
      </c>
      <c r="D6" s="49"/>
      <c r="E6" s="99" t="s">
        <v>7</v>
      </c>
      <c r="F6" s="49"/>
      <c r="G6" s="99" t="s">
        <v>7</v>
      </c>
      <c r="H6" s="49"/>
      <c r="I6" s="99" t="s">
        <v>7</v>
      </c>
      <c r="J6" s="49"/>
    </row>
    <row r="7" spans="1:10" x14ac:dyDescent="0.2">
      <c r="A7" s="62" t="s">
        <v>409</v>
      </c>
      <c r="B7" s="100"/>
      <c r="C7" s="99" t="s">
        <v>7</v>
      </c>
      <c r="D7" s="49"/>
      <c r="E7" s="99" t="s">
        <v>7</v>
      </c>
      <c r="F7" s="49"/>
      <c r="G7" s="99" t="s">
        <v>7</v>
      </c>
      <c r="H7" s="49"/>
      <c r="I7" s="99" t="s">
        <v>7</v>
      </c>
      <c r="J7" s="49"/>
    </row>
    <row r="8" spans="1:10" x14ac:dyDescent="0.2">
      <c r="A8" s="62" t="s">
        <v>408</v>
      </c>
      <c r="B8" s="100"/>
      <c r="C8" s="99" t="s">
        <v>7</v>
      </c>
      <c r="D8" s="49"/>
      <c r="E8" s="99" t="s">
        <v>7</v>
      </c>
      <c r="F8" s="49"/>
      <c r="G8" s="99" t="s">
        <v>7</v>
      </c>
      <c r="H8" s="49"/>
      <c r="I8" s="99" t="s">
        <v>7</v>
      </c>
      <c r="J8" s="49"/>
    </row>
    <row r="9" spans="1:10" x14ac:dyDescent="0.2">
      <c r="A9" s="62" t="s">
        <v>37</v>
      </c>
      <c r="B9" s="100"/>
      <c r="C9" s="99" t="s">
        <v>7</v>
      </c>
      <c r="D9" s="49"/>
      <c r="E9" s="99" t="s">
        <v>7</v>
      </c>
      <c r="F9" s="49"/>
      <c r="G9" s="99" t="s">
        <v>7</v>
      </c>
      <c r="H9" s="49"/>
      <c r="I9" s="99" t="s">
        <v>7</v>
      </c>
      <c r="J9" s="49"/>
    </row>
    <row r="10" spans="1:10" x14ac:dyDescent="0.2">
      <c r="A10" s="62" t="s">
        <v>38</v>
      </c>
      <c r="B10" s="100"/>
      <c r="C10" s="99" t="s">
        <v>7</v>
      </c>
      <c r="D10" s="49"/>
      <c r="E10" s="99" t="s">
        <v>7</v>
      </c>
      <c r="F10" s="49"/>
      <c r="G10" s="99" t="s">
        <v>7</v>
      </c>
      <c r="H10" s="49"/>
      <c r="I10" s="99" t="s">
        <v>7</v>
      </c>
      <c r="J10" s="49"/>
    </row>
  </sheetData>
  <printOptions horizontalCentered="1"/>
  <pageMargins left="0.7" right="0.7" top="0.75" bottom="0.75" header="0.3" footer="0.3"/>
  <pageSetup scale="98" orientation="landscape" r:id="rId1"/>
  <headerFooter scaleWithDoc="0">
    <oddHeader>&amp;CWise County, TX - September 2012</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19</vt:i4>
      </vt:variant>
    </vt:vector>
  </HeadingPairs>
  <TitlesOfParts>
    <vt:vector size="38"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Ethoxy</vt:lpstr>
      <vt:lpstr>ALS- Rads</vt:lpstr>
      <vt:lpstr>Analytes!Print_Area</vt:lpstr>
      <vt:lpstr>Anions!Print_Area</vt:lpstr>
      <vt:lpstr>'Dissolved Gases'!Print_Area</vt:lpstr>
      <vt:lpstr>'DRO GRO'!Print_Area</vt:lpstr>
      <vt:lpstr>'Field Parameters'!Print_Area</vt:lpstr>
      <vt:lpstr>Glossary!Print_Area</vt:lpstr>
      <vt:lpstr>Legend!Print_Area</vt:lpstr>
      <vt:lpstr>'Low MW Acids'!Print_Area</vt:lpstr>
      <vt:lpstr>Metals!Print_Area</vt:lpstr>
      <vt:lpstr>VOC!Print_Area</vt:lpstr>
      <vt:lpstr>'Water Isotopes'!Print_Area</vt:lpstr>
      <vt:lpstr>Analytes!Print_Titles</vt:lpstr>
      <vt:lpstr>Anions!Print_Titles</vt:lpstr>
      <vt:lpstr>'Isotech Gas Isotopes'!Print_Titles</vt:lpstr>
      <vt:lpstr>'Low MW Acids'!Print_Titles</vt:lpstr>
      <vt:lpstr>'LV-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2015-05-21T13:58:09Z</dcterms:created>
  <dcterms:modified xsi:type="dcterms:W3CDTF">2015-05-21T13:58:19Z</dcterms:modified>
</cp:coreProperties>
</file>