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15" windowWidth="15900" windowHeight="889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4" l="1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Q56" i="5" s="1"/>
  <c r="AP7" i="5"/>
  <c r="AP56" i="5" s="1"/>
  <c r="AO7" i="5"/>
  <c r="AO56" i="5" s="1"/>
  <c r="AN7" i="5"/>
  <c r="AN56" i="5" s="1"/>
  <c r="AM7" i="5"/>
  <c r="AM56" i="5" s="1"/>
  <c r="AL7" i="5"/>
  <c r="AL56" i="5" s="1"/>
  <c r="AQ7" i="4"/>
  <c r="AP7" i="4"/>
  <c r="AO7" i="4"/>
  <c r="AN7" i="4"/>
  <c r="AM7" i="4"/>
  <c r="AL7" i="4"/>
  <c r="AK7" i="5"/>
  <c r="AK56" i="5" s="1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<sst xmlns="http://schemas.openxmlformats.org/spreadsheetml/2006/main" count="142" uniqueCount="69">
  <si>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</si>
  <si>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</si>
  <si>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</si>
  <si>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</si>
  <si>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</si>
  <si>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</si>
  <si>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</si>
  <si>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</si>
  <si>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</si>
  <si>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</si>
  <si>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</si>
  <si>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</si>
  <si>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</si>
  <si>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</si>
  <si>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</si>
  <si>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</si>
  <si>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</si>
  <si>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</si>
  <si>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</si>
  <si>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</si>
  <si>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</si>
  <si>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</si>
  <si>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</si>
  <si>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</si>
  <si>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</si>
  <si>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</si>
  <si>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</si>
  <si>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</si>
  <si>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</si>
  <si>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</si>
  <si>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</si>
  <si>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</si>
  <si>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</si>
  <si>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</si>
  <si>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</si>
  <si>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</si>
  <si>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</si>
  <si>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</si>
  <si>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</si>
  <si>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</si>
  <si>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</si>
  <si>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</si>
  <si>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</si>
  <si>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</si>
  <si>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</si>
  <si>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</si>
  <si>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</si>
  <si>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</si>
  <si>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</si>
  <si>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</si>
  <si>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</si>
  <si>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</si>
  <si>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</si>
  <si>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</si>
  <si>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</si>
  <si>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</si>
  <si>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</si>
  <si>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</si>
  <si>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5.15_OS_NOx_Illustrative_Base_Case - State Emissions Projections - All Emissions</t>
  </si>
  <si>
    <t>5.15_OS_NOx_Illustrative_Base_Case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</si>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</sst>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25.04571323401959</v>
      </c>
      <c r="C7" s="14">
        <v>28.003308072838887</v>
      </c>
      <c r="D7" s="14">
        <v>28.535016857768319</v>
      </c>
      <c r="E7" s="14">
        <v>29.284479117904979</v>
      </c>
      <c r="F7" s="14">
        <v>29.427126868692852</v>
      </c>
      <c r="G7" s="14">
        <v>28.573799662485158</v>
      </c>
      <c r="H7" s="14">
        <v>22.396330889345279</v>
      </c>
      <c r="I7" s="13">
        <v>12.121668148160451</v>
      </c>
      <c r="J7" s="14">
        <v>10.733766891735272</v>
      </c>
      <c r="K7" s="14">
        <v>9.0151266842247768</v>
      </c>
      <c r="L7" s="14">
        <v>9.3422805644965674</v>
      </c>
      <c r="M7" s="14">
        <v>9.3495513870536673</v>
      </c>
      <c r="N7" s="14">
        <v>8.5338175575877298</v>
      </c>
      <c r="O7" s="14">
        <v>8.8748532406770444</v>
      </c>
      <c r="P7" s="13">
        <v>22.220982976589319</v>
      </c>
      <c r="Q7" s="14">
        <v>21.212381045249195</v>
      </c>
      <c r="R7" s="14">
        <v>20.045242485790951</v>
      </c>
      <c r="S7" s="14">
        <v>20.336122107282982</v>
      </c>
      <c r="T7" s="14">
        <v>20.556749235726443</v>
      </c>
      <c r="U7" s="14">
        <v>19.182709516060481</v>
      </c>
      <c r="V7" s="14">
        <v>18.92681946314957</v>
      </c>
      <c r="W7" s="13">
        <v>9.9439605498985256E-2</v>
      </c>
      <c r="X7" s="14">
        <v>0.10777087266646737</v>
      </c>
      <c r="Y7" s="14">
        <v>0.11108458457118471</v>
      </c>
      <c r="Z7" s="14">
        <v>0.11402285065460485</v>
      </c>
      <c r="AA7" s="14">
        <v>0.11503902696030932</v>
      </c>
      <c r="AB7" s="14">
        <v>0.10698437133014223</v>
      </c>
      <c r="AC7" s="14">
        <v>9.8499611722711544E-2</v>
      </c>
      <c r="AD7" s="13">
        <v>5.6812502076328923E-2</v>
      </c>
      <c r="AE7" s="14">
        <v>8.123420781910784E-2</v>
      </c>
      <c r="AF7" s="14">
        <v>7.8719276956113818E-2</v>
      </c>
      <c r="AG7" s="14">
        <v>6.387941419179903E-2</v>
      </c>
      <c r="AH7" s="14">
        <v>6.3906804546215557E-2</v>
      </c>
      <c r="AI7" s="14">
        <v>5.9603673064039769E-2</v>
      </c>
      <c r="AJ7" s="14">
        <v>5.0291711788917975E-2</v>
      </c>
      <c r="AK7" s="13">
        <f>AR7/1.102311</f>
        <v>53.240705961505931</v>
      </c>
      <c r="AL7" s="14">
        <f t="shared" ref="AL7:AQ7" si="0">AS7/1.102311</f>
        <v>53.574640780993207</v>
      </c>
      <c r="AM7" s="14">
        <f t="shared" si="0"/>
        <v>48.936185062908649</v>
      </c>
      <c r="AN7" s="14">
        <f t="shared" si="0"/>
        <v>50.715707568956759</v>
      </c>
      <c r="AO7" s="14">
        <f t="shared" si="0"/>
        <v>51.200051528012068</v>
      </c>
      <c r="AP7" s="14">
        <f t="shared" si="0"/>
        <v>50.932348479397874</v>
      </c>
      <c r="AQ7" s="14">
        <f t="shared" si="0"/>
        <v>52.550637924212531</v>
      </c>
      <c r="AR7" s="13">
        <v>58.687815829133569</v>
      </c>
      <c r="AS7" s="14">
        <v>59.055915853937407</v>
      </c>
      <c r="AT7" s="14">
        <v>53.942895092879901</v>
      </c>
      <c r="AU7" s="14">
        <v>55.904482326044295</v>
      </c>
      <c r="AV7" s="14">
        <v>56.438379999894515</v>
      </c>
      <c r="AW7" s="14">
        <v>56.143287984673549</v>
      </c>
      <c r="AX7" s="15">
        <v>57.927146240876638</v>
      </c>
    </row>
    <row r="8" spans="1:50">
      <c r="A8" s="16" t="s">
        <v>8</v>
      </c>
      <c r="B8" s="17">
        <v>25.159431742592069</v>
      </c>
      <c r="C8" s="18">
        <v>22.930352587530965</v>
      </c>
      <c r="D8" s="18">
        <v>20.61998677134039</v>
      </c>
      <c r="E8" s="18">
        <v>20.625814899700213</v>
      </c>
      <c r="F8" s="18">
        <v>20.625814902018114</v>
      </c>
      <c r="G8" s="18">
        <v>20.635552373468396</v>
      </c>
      <c r="H8" s="18">
        <v>20.625697568202067</v>
      </c>
      <c r="I8" s="17">
        <v>18.100701966207463</v>
      </c>
      <c r="J8" s="18">
        <v>14.06382191338076</v>
      </c>
      <c r="K8" s="18">
        <v>11.441327831302019</v>
      </c>
      <c r="L8" s="18">
        <v>11.558253969866485</v>
      </c>
      <c r="M8" s="18">
        <v>8.0162863618906748</v>
      </c>
      <c r="N8" s="18">
        <v>7.4582979010675894</v>
      </c>
      <c r="O8" s="18">
        <v>7.7246137879042935</v>
      </c>
      <c r="P8" s="17">
        <v>41.76587459415898</v>
      </c>
      <c r="Q8" s="18">
        <v>33.965935114244864</v>
      </c>
      <c r="R8" s="18">
        <v>28.061610662219106</v>
      </c>
      <c r="S8" s="18">
        <v>28.523717795668052</v>
      </c>
      <c r="T8" s="18">
        <v>20.594256478470122</v>
      </c>
      <c r="U8" s="18">
        <v>16.429567641390527</v>
      </c>
      <c r="V8" s="18">
        <v>16.917442098246994</v>
      </c>
      <c r="W8" s="17">
        <v>0.14205958682156913</v>
      </c>
      <c r="X8" s="18">
        <v>0.12923578787638818</v>
      </c>
      <c r="Y8" s="18">
        <v>0.11474581138826156</v>
      </c>
      <c r="Z8" s="18">
        <v>0.11478892428816964</v>
      </c>
      <c r="AA8" s="18">
        <v>0.11478884429568671</v>
      </c>
      <c r="AB8" s="18">
        <v>0.11405831123438366</v>
      </c>
      <c r="AC8" s="18">
        <v>0.11399109868423568</v>
      </c>
      <c r="AD8" s="17">
        <v>8.2923404419266294E-2</v>
      </c>
      <c r="AE8" s="18">
        <v>7.417650998328168E-2</v>
      </c>
      <c r="AF8" s="18">
        <v>5.5772438456749361E-2</v>
      </c>
      <c r="AG8" s="18">
        <v>5.574968640590023E-2</v>
      </c>
      <c r="AH8" s="18">
        <v>5.5749686404900842E-2</v>
      </c>
      <c r="AI8" s="18">
        <v>5.4271008966247578E-2</v>
      </c>
      <c r="AJ8" s="18">
        <v>5.4262058173209553E-2</v>
      </c>
      <c r="AK8" s="17">
        <f t="shared" ref="AK8:AK55" si="1">AR8/1.102311</f>
        <v>48.491968078029444</v>
      </c>
      <c r="AL8" s="18">
        <f t="shared" ref="AL8:AL55" si="2">AS8/1.102311</f>
        <v>46.632798690817957</v>
      </c>
      <c r="AM8" s="18">
        <f t="shared" ref="AM8:AM55" si="3">AT8/1.102311</f>
        <v>45.269661750667822</v>
      </c>
      <c r="AN8" s="18">
        <f t="shared" ref="AN8:AN55" si="4">AU8/1.102311</f>
        <v>49.238198967731918</v>
      </c>
      <c r="AO8" s="18">
        <f t="shared" ref="AO8:AO55" si="5">AV8/1.102311</f>
        <v>49.177500355383344</v>
      </c>
      <c r="AP8" s="18">
        <f t="shared" ref="AP8:AP55" si="6">AW8/1.102311</f>
        <v>35.352356134501932</v>
      </c>
      <c r="AQ8" s="18">
        <f t="shared" ref="AQ8:AQ55" si="7">AX8/1.102311</f>
        <v>39.227785661398592</v>
      </c>
      <c r="AR8" s="17">
        <v>53.45322982406072</v>
      </c>
      <c r="AS8" s="18">
        <v>51.403846957674233</v>
      </c>
      <c r="AT8" s="18">
        <v>49.901246114040397</v>
      </c>
      <c r="AU8" s="18">
        <v>54.275808342319543</v>
      </c>
      <c r="AV8" s="18">
        <v>54.208899594242972</v>
      </c>
      <c r="AW8" s="18">
        <v>38.969291042978959</v>
      </c>
      <c r="AX8" s="19">
        <v>43.241219640201948</v>
      </c>
    </row>
    <row r="9" spans="1:50">
      <c r="A9" s="16" t="s">
        <v>9</v>
      </c>
      <c r="B9" s="17">
        <v>11.855448311873927</v>
      </c>
      <c r="C9" s="18">
        <v>13.18909843104381</v>
      </c>
      <c r="D9" s="18">
        <v>15.723933204704039</v>
      </c>
      <c r="E9" s="18">
        <v>15.07046125582761</v>
      </c>
      <c r="F9" s="18">
        <v>15.52601636995646</v>
      </c>
      <c r="G9" s="18">
        <v>14.755057518915311</v>
      </c>
      <c r="H9" s="18">
        <v>14.143217640238298</v>
      </c>
      <c r="I9" s="17">
        <v>9.8397821428646211</v>
      </c>
      <c r="J9" s="18">
        <v>10.024328199613979</v>
      </c>
      <c r="K9" s="18">
        <v>12.370542620041018</v>
      </c>
      <c r="L9" s="18">
        <v>12.491961418719216</v>
      </c>
      <c r="M9" s="18">
        <v>12.46781989005404</v>
      </c>
      <c r="N9" s="18">
        <v>11.525940713482083</v>
      </c>
      <c r="O9" s="18">
        <v>11.573815983373615</v>
      </c>
      <c r="P9" s="17">
        <v>22.338433892492816</v>
      </c>
      <c r="Q9" s="18">
        <v>24.124927435576048</v>
      </c>
      <c r="R9" s="18">
        <v>27.895900534956393</v>
      </c>
      <c r="S9" s="18">
        <v>27.441375777737004</v>
      </c>
      <c r="T9" s="18">
        <v>28.071069628589566</v>
      </c>
      <c r="U9" s="18">
        <v>27.040893364703425</v>
      </c>
      <c r="V9" s="18">
        <v>26.163861960952705</v>
      </c>
      <c r="W9" s="17">
        <v>5.3826229500838409E-2</v>
      </c>
      <c r="X9" s="18">
        <v>6.0411204345085803E-2</v>
      </c>
      <c r="Y9" s="18">
        <v>7.0333256665681618E-2</v>
      </c>
      <c r="Z9" s="18">
        <v>6.6951685141864309E-2</v>
      </c>
      <c r="AA9" s="18">
        <v>6.8387049824349594E-2</v>
      </c>
      <c r="AB9" s="18">
        <v>6.5929469976337113E-2</v>
      </c>
      <c r="AC9" s="18">
        <v>6.5326697434347852E-2</v>
      </c>
      <c r="AD9" s="17">
        <v>2.192733230601434E-2</v>
      </c>
      <c r="AE9" s="18">
        <v>2.389433811388713E-2</v>
      </c>
      <c r="AF9" s="18">
        <v>2.7879638767881829E-2</v>
      </c>
      <c r="AG9" s="18">
        <v>2.6523296291047979E-2</v>
      </c>
      <c r="AH9" s="18">
        <v>2.6984655392895299E-2</v>
      </c>
      <c r="AI9" s="18">
        <v>2.6379908275187332E-2</v>
      </c>
      <c r="AJ9" s="18">
        <v>2.5514323157079671E-2</v>
      </c>
      <c r="AK9" s="17">
        <f t="shared" si="1"/>
        <v>28.319379279023337</v>
      </c>
      <c r="AL9" s="18">
        <f t="shared" si="2"/>
        <v>29.905257270152326</v>
      </c>
      <c r="AM9" s="18">
        <f t="shared" si="3"/>
        <v>32.69569790922305</v>
      </c>
      <c r="AN9" s="18">
        <f t="shared" si="4"/>
        <v>32.815884659706526</v>
      </c>
      <c r="AO9" s="18">
        <f t="shared" si="5"/>
        <v>34.412532065054037</v>
      </c>
      <c r="AP9" s="18">
        <f t="shared" si="6"/>
        <v>35.053727879784653</v>
      </c>
      <c r="AQ9" s="18">
        <f t="shared" si="7"/>
        <v>36.001361456847135</v>
      </c>
      <c r="AR9" s="17">
        <v>31.216763292439495</v>
      </c>
      <c r="AS9" s="18">
        <v>32.964894046718882</v>
      </c>
      <c r="AT9" s="18">
        <v>36.040827458013567</v>
      </c>
      <c r="AU9" s="18">
        <v>36.173310635125759</v>
      </c>
      <c r="AV9" s="18">
        <v>37.933312633161783</v>
      </c>
      <c r="AW9" s="18">
        <v>38.640109832893302</v>
      </c>
      <c r="AX9" s="19">
        <v>39.684696748858627</v>
      </c>
    </row>
    <row r="10" spans="1:50">
      <c r="A10" s="16" t="s">
        <v>10</v>
      </c>
      <c r="B10" s="17">
        <v>2.8648658786666115</v>
      </c>
      <c r="C10" s="18">
        <v>2.0570091534866219</v>
      </c>
      <c r="D10" s="18">
        <v>2.6654474915212361</v>
      </c>
      <c r="E10" s="18">
        <v>2.7555749733687565</v>
      </c>
      <c r="F10" s="18">
        <v>3.6500488269084923</v>
      </c>
      <c r="G10" s="18">
        <v>2.5609276761735087</v>
      </c>
      <c r="H10" s="18">
        <v>3.5135522297633615</v>
      </c>
      <c r="I10" s="17">
        <v>3.6955655125803477</v>
      </c>
      <c r="J10" s="18">
        <v>2.4640903210474074</v>
      </c>
      <c r="K10" s="18">
        <v>3.5642211349912958</v>
      </c>
      <c r="L10" s="18">
        <v>3.8465820263548292</v>
      </c>
      <c r="M10" s="18">
        <v>3.9958220829929538</v>
      </c>
      <c r="N10" s="18">
        <v>3.686139581375949</v>
      </c>
      <c r="O10" s="18">
        <v>4.0861504242871121</v>
      </c>
      <c r="P10" s="17">
        <v>11.604471413259517</v>
      </c>
      <c r="Q10" s="18">
        <v>7.6496435158348488</v>
      </c>
      <c r="R10" s="18">
        <v>9.0042470668127166</v>
      </c>
      <c r="S10" s="18">
        <v>9.2487699666449803</v>
      </c>
      <c r="T10" s="18">
        <v>11.964547786376007</v>
      </c>
      <c r="U10" s="18">
        <v>9.7739737399117672</v>
      </c>
      <c r="V10" s="18">
        <v>13.272125727239134</v>
      </c>
      <c r="W10" s="17">
        <v>0.22922661671951303</v>
      </c>
      <c r="X10" s="18">
        <v>0.22338591984061634</v>
      </c>
      <c r="Y10" s="18">
        <v>0.49255867427115185</v>
      </c>
      <c r="Z10" s="18">
        <v>0.61117327657476717</v>
      </c>
      <c r="AA10" s="18">
        <v>0.64640757589388864</v>
      </c>
      <c r="AB10" s="18">
        <v>0.64066624913034176</v>
      </c>
      <c r="AC10" s="18">
        <v>0.79263159776121328</v>
      </c>
      <c r="AD10" s="17">
        <v>9.1406776119203319E-3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4.4240936266846291E-3</v>
      </c>
      <c r="AK10" s="17">
        <f t="shared" si="1"/>
        <v>58.885198917826287</v>
      </c>
      <c r="AL10" s="18">
        <f t="shared" si="2"/>
        <v>54.244556487221629</v>
      </c>
      <c r="AM10" s="18">
        <f t="shared" si="3"/>
        <v>55.837915406706173</v>
      </c>
      <c r="AN10" s="18">
        <f t="shared" si="4"/>
        <v>56.926739982676544</v>
      </c>
      <c r="AO10" s="18">
        <f t="shared" si="5"/>
        <v>62.910416565270943</v>
      </c>
      <c r="AP10" s="18">
        <f t="shared" si="6"/>
        <v>64.45774642154899</v>
      </c>
      <c r="AQ10" s="18">
        <f t="shared" si="7"/>
        <v>73.781993651214322</v>
      </c>
      <c r="AR10" s="17">
        <v>64.909802504308018</v>
      </c>
      <c r="AS10" s="18">
        <v>59.794371305985763</v>
      </c>
      <c r="AT10" s="18">
        <v>61.550748369881688</v>
      </c>
      <c r="AU10" s="18">
        <v>62.750971677044163</v>
      </c>
      <c r="AV10" s="18">
        <v>69.346844194480383</v>
      </c>
      <c r="AW10" s="18">
        <v>71.052482915684095</v>
      </c>
      <c r="AX10" s="19">
        <v>81.330703203663717</v>
      </c>
    </row>
    <row r="11" spans="1:50">
      <c r="A11" s="16" t="s">
        <v>11</v>
      </c>
      <c r="B11" s="17">
        <v>16.215626978397875</v>
      </c>
      <c r="C11" s="18">
        <v>15.082526703636763</v>
      </c>
      <c r="D11" s="18">
        <v>15.443520065616212</v>
      </c>
      <c r="E11" s="18">
        <v>15.473410396209651</v>
      </c>
      <c r="F11" s="18">
        <v>15.72097834615526</v>
      </c>
      <c r="G11" s="18">
        <v>15.641707219428143</v>
      </c>
      <c r="H11" s="18">
        <v>15.884836267296292</v>
      </c>
      <c r="I11" s="17">
        <v>13.960662770673238</v>
      </c>
      <c r="J11" s="18">
        <v>11.438315819408842</v>
      </c>
      <c r="K11" s="18">
        <v>11.831748019106456</v>
      </c>
      <c r="L11" s="18">
        <v>10.840720014090353</v>
      </c>
      <c r="M11" s="18">
        <v>11.235499196318782</v>
      </c>
      <c r="N11" s="18">
        <v>10.562604311855145</v>
      </c>
      <c r="O11" s="18">
        <v>10.59291484924732</v>
      </c>
      <c r="P11" s="17">
        <v>32.16582803769105</v>
      </c>
      <c r="Q11" s="18">
        <v>26.126360568144992</v>
      </c>
      <c r="R11" s="18">
        <v>26.846400027838531</v>
      </c>
      <c r="S11" s="18">
        <v>24.388295176635417</v>
      </c>
      <c r="T11" s="18">
        <v>24.884891425678855</v>
      </c>
      <c r="U11" s="18">
        <v>24.182579063726639</v>
      </c>
      <c r="V11" s="18">
        <v>24.321438720980659</v>
      </c>
      <c r="W11" s="17">
        <v>8.1847135427412593E-2</v>
      </c>
      <c r="X11" s="18">
        <v>8.0943433344917451E-2</v>
      </c>
      <c r="Y11" s="18">
        <v>8.3656417547939094E-2</v>
      </c>
      <c r="Z11" s="18">
        <v>8.3694610234203118E-2</v>
      </c>
      <c r="AA11" s="18">
        <v>8.474170866145303E-2</v>
      </c>
      <c r="AB11" s="18">
        <v>8.4269271114394376E-2</v>
      </c>
      <c r="AC11" s="18">
        <v>8.6247965003338575E-2</v>
      </c>
      <c r="AD11" s="17">
        <v>5.2757909272399012E-2</v>
      </c>
      <c r="AE11" s="18">
        <v>5.1441835668251175E-2</v>
      </c>
      <c r="AF11" s="18">
        <v>5.2165205055460649E-2</v>
      </c>
      <c r="AG11" s="18">
        <v>6.9731701871919669E-2</v>
      </c>
      <c r="AH11" s="18">
        <v>0.13806573493273008</v>
      </c>
      <c r="AI11" s="18">
        <v>0.13737873251939298</v>
      </c>
      <c r="AJ11" s="18">
        <v>0.13712930999006945</v>
      </c>
      <c r="AK11" s="17">
        <f t="shared" si="1"/>
        <v>36.10078583915756</v>
      </c>
      <c r="AL11" s="18">
        <f t="shared" si="2"/>
        <v>34.890752147164271</v>
      </c>
      <c r="AM11" s="18">
        <f t="shared" si="3"/>
        <v>36.013619551208613</v>
      </c>
      <c r="AN11" s="18">
        <f t="shared" si="4"/>
        <v>36.844308463850417</v>
      </c>
      <c r="AO11" s="18">
        <f t="shared" si="5"/>
        <v>37.907377155969201</v>
      </c>
      <c r="AP11" s="18">
        <f t="shared" si="6"/>
        <v>37.434507352871073</v>
      </c>
      <c r="AQ11" s="18">
        <f t="shared" si="7"/>
        <v>37.970005102976209</v>
      </c>
      <c r="AR11" s="17">
        <v>39.794293339147607</v>
      </c>
      <c r="AS11" s="18">
        <v>38.460459890092793</v>
      </c>
      <c r="AT11" s="18">
        <v>39.698208981112316</v>
      </c>
      <c r="AU11" s="18">
        <v>40.613886507095415</v>
      </c>
      <c r="AV11" s="18">
        <v>41.785718820173564</v>
      </c>
      <c r="AW11" s="18">
        <v>41.264469234650669</v>
      </c>
      <c r="AX11" s="19">
        <v>41.854754295066812</v>
      </c>
    </row>
    <row r="12" spans="1:50">
      <c r="A12" s="16" t="s">
        <v>12</v>
      </c>
      <c r="B12" s="17">
        <v>0.60063458006645565</v>
      </c>
      <c r="C12" s="18">
        <v>0.58163972014220577</v>
      </c>
      <c r="D12" s="18">
        <v>0.5868431333908487</v>
      </c>
      <c r="E12" s="18">
        <v>0.59090538888392585</v>
      </c>
      <c r="F12" s="18">
        <v>0.59402257383488577</v>
      </c>
      <c r="G12" s="18">
        <v>0.58097184292898385</v>
      </c>
      <c r="H12" s="18">
        <v>0.58097184292898374</v>
      </c>
      <c r="I12" s="17">
        <v>1.5785168404348127</v>
      </c>
      <c r="J12" s="18">
        <v>1.5122102310651873</v>
      </c>
      <c r="K12" s="18">
        <v>1.4737409419516694</v>
      </c>
      <c r="L12" s="18">
        <v>1.4719164291304503</v>
      </c>
      <c r="M12" s="18">
        <v>1.4735270547617467</v>
      </c>
      <c r="N12" s="18">
        <v>1.5554393717306996</v>
      </c>
      <c r="O12" s="18">
        <v>1.7136269520000917</v>
      </c>
      <c r="P12" s="17">
        <v>3.5582096702857626</v>
      </c>
      <c r="Q12" s="18">
        <v>3.4448837592972463</v>
      </c>
      <c r="R12" s="18">
        <v>3.3932968468362348</v>
      </c>
      <c r="S12" s="18">
        <v>3.3912430171216355</v>
      </c>
      <c r="T12" s="18">
        <v>3.3927238499426129</v>
      </c>
      <c r="U12" s="18">
        <v>3.4138541922035071</v>
      </c>
      <c r="V12" s="18">
        <v>3.7991538831022615</v>
      </c>
      <c r="W12" s="17">
        <v>4.3992993736823242E-2</v>
      </c>
      <c r="X12" s="18">
        <v>4.3948844952712333E-2</v>
      </c>
      <c r="Y12" s="18">
        <v>4.3986108086915984E-2</v>
      </c>
      <c r="Z12" s="18">
        <v>4.4014688605855216E-2</v>
      </c>
      <c r="AA12" s="18">
        <v>4.4036852953370412E-2</v>
      </c>
      <c r="AB12" s="18">
        <v>4.3944821033890739E-2</v>
      </c>
      <c r="AC12" s="18">
        <v>4.394952547236599E-2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8.2929490723352721</v>
      </c>
      <c r="AL12" s="18">
        <f t="shared" si="2"/>
        <v>7.7761206576062794</v>
      </c>
      <c r="AM12" s="18">
        <f t="shared" si="3"/>
        <v>7.9307817882354357</v>
      </c>
      <c r="AN12" s="18">
        <f t="shared" si="4"/>
        <v>7.6644221016290066</v>
      </c>
      <c r="AO12" s="18">
        <f t="shared" si="5"/>
        <v>7.6367234516157501</v>
      </c>
      <c r="AP12" s="18">
        <f t="shared" si="6"/>
        <v>8.3320246406489655</v>
      </c>
      <c r="AQ12" s="18">
        <f t="shared" si="7"/>
        <v>11.901121465952414</v>
      </c>
      <c r="AR12" s="17">
        <v>9.1414089848749658</v>
      </c>
      <c r="AS12" s="18">
        <v>8.5717033382066354</v>
      </c>
      <c r="AT12" s="18">
        <v>8.7421880037715916</v>
      </c>
      <c r="AU12" s="18">
        <v>8.4485767912687724</v>
      </c>
      <c r="AV12" s="18">
        <v>8.418044264674009</v>
      </c>
      <c r="AW12" s="18">
        <v>9.1844824136584027</v>
      </c>
      <c r="AX12" s="19">
        <v>13.118737104255473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0.45778924505908503</v>
      </c>
      <c r="J13" s="18">
        <v>0.26526733291344196</v>
      </c>
      <c r="K13" s="18">
        <v>0.28102486004574573</v>
      </c>
      <c r="L13" s="18">
        <v>0.36105323702160752</v>
      </c>
      <c r="M13" s="18">
        <v>0.28102486004574573</v>
      </c>
      <c r="N13" s="18">
        <v>0.421413803331391</v>
      </c>
      <c r="O13" s="18">
        <v>0.32656188608414716</v>
      </c>
      <c r="P13" s="17">
        <v>0.76434198745471293</v>
      </c>
      <c r="Q13" s="18">
        <v>0.56678933979972568</v>
      </c>
      <c r="R13" s="18">
        <v>0.58684648253140248</v>
      </c>
      <c r="S13" s="18">
        <v>0.66760597941723554</v>
      </c>
      <c r="T13" s="18">
        <v>0.58041745381539422</v>
      </c>
      <c r="U13" s="18">
        <v>0.71306080173624631</v>
      </c>
      <c r="V13" s="18">
        <v>0.7128681818275423</v>
      </c>
      <c r="W13" s="17">
        <v>2.684593544186199E-6</v>
      </c>
      <c r="X13" s="18">
        <v>1.9353643896351892E-6</v>
      </c>
      <c r="Y13" s="18">
        <v>2.0028405686561142E-6</v>
      </c>
      <c r="Z13" s="18">
        <v>2.2120008728609873E-6</v>
      </c>
      <c r="AA13" s="18">
        <v>1.9357122696287825E-6</v>
      </c>
      <c r="AB13" s="18">
        <v>3.171962211195788E-6</v>
      </c>
      <c r="AC13" s="18">
        <v>4.7679120072491452E-6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2.557836519264411</v>
      </c>
      <c r="AL13" s="18">
        <f t="shared" si="2"/>
        <v>1.9894219441786387</v>
      </c>
      <c r="AM13" s="18">
        <f t="shared" si="3"/>
        <v>2.0406138170437251</v>
      </c>
      <c r="AN13" s="18">
        <f t="shared" si="4"/>
        <v>2.1992965974951475</v>
      </c>
      <c r="AO13" s="18">
        <f t="shared" si="5"/>
        <v>1.9896858688504677</v>
      </c>
      <c r="AP13" s="18">
        <f t="shared" si="6"/>
        <v>2.9275864889539576</v>
      </c>
      <c r="AQ13" s="18">
        <f t="shared" si="7"/>
        <v>4.1383791011628634</v>
      </c>
      <c r="AR13" s="17">
        <v>2.8195313313868722</v>
      </c>
      <c r="AS13" s="18">
        <v>2.1929616927094995</v>
      </c>
      <c r="AT13" s="18">
        <v>2.2493910572792859</v>
      </c>
      <c r="AU13" s="18">
        <v>2.4243088316814738</v>
      </c>
      <c r="AV13" s="18">
        <v>2.1932526197784279</v>
      </c>
      <c r="AW13" s="18">
        <v>3.2271107902253262</v>
      </c>
      <c r="AX13" s="19">
        <v>4.5617808053819378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5.7552515672843891E-5</v>
      </c>
      <c r="L14" s="18">
        <v>6.6800792013424324E-5</v>
      </c>
      <c r="M14" s="18">
        <v>7.7000056339453219E-5</v>
      </c>
      <c r="N14" s="18">
        <v>1.2917021183470964E-4</v>
      </c>
      <c r="O14" s="18">
        <v>2.0129475392032995E-4</v>
      </c>
      <c r="P14" s="17">
        <v>2.7155833258723224E-5</v>
      </c>
      <c r="Q14" s="18">
        <v>2.6975865822203441E-5</v>
      </c>
      <c r="R14" s="18">
        <v>8.9410824905932027E-5</v>
      </c>
      <c r="S14" s="18">
        <v>1.1405882956602086E-4</v>
      </c>
      <c r="T14" s="18">
        <v>1.136526140647889E-4</v>
      </c>
      <c r="U14" s="18">
        <v>1.9683660665706278E-4</v>
      </c>
      <c r="V14" s="18">
        <v>3.819174082692144E-4</v>
      </c>
      <c r="W14" s="17">
        <v>3.456196960201138E-10</v>
      </c>
      <c r="X14" s="18">
        <v>3.4332920137349701E-10</v>
      </c>
      <c r="Y14" s="18">
        <v>1.137955953348222E-9</v>
      </c>
      <c r="Z14" s="18">
        <v>1.4516578308402629E-9</v>
      </c>
      <c r="AA14" s="18">
        <v>1.4464878153700388E-9</v>
      </c>
      <c r="AB14" s="18">
        <v>2.5051931756353433E-9</v>
      </c>
      <c r="AC14" s="18">
        <v>4.8607670143354567E-9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2.7177472607426079E-4</v>
      </c>
      <c r="AL14" s="18">
        <f t="shared" si="2"/>
        <v>2.700370060010575E-4</v>
      </c>
      <c r="AM14" s="18">
        <f t="shared" si="3"/>
        <v>8.7289318802747176E-4</v>
      </c>
      <c r="AN14" s="18">
        <f t="shared" si="4"/>
        <v>1.1108880902748418E-3</v>
      </c>
      <c r="AO14" s="18">
        <f t="shared" si="5"/>
        <v>1.1069657760818565E-3</v>
      </c>
      <c r="AP14" s="18">
        <f t="shared" si="6"/>
        <v>1.9101693805343061E-3</v>
      </c>
      <c r="AQ14" s="18">
        <f t="shared" si="7"/>
        <v>3.6972628144654441E-3</v>
      </c>
      <c r="AR14" s="17">
        <v>2.9958027007364452E-4</v>
      </c>
      <c r="AS14" s="18">
        <v>2.9766476212203172E-4</v>
      </c>
      <c r="AT14" s="18">
        <v>9.6219976298775041E-4</v>
      </c>
      <c r="AU14" s="18">
        <v>1.2245441616789512E-3</v>
      </c>
      <c r="AV14" s="18">
        <v>1.2202205515985673E-3</v>
      </c>
      <c r="AW14" s="18">
        <v>2.1056007200261516E-3</v>
      </c>
      <c r="AX14" s="19">
        <v>4.0755334702762182E-3</v>
      </c>
    </row>
    <row r="15" spans="1:50">
      <c r="A15" s="16" t="s">
        <v>15</v>
      </c>
      <c r="B15" s="17">
        <v>73.775240278590871</v>
      </c>
      <c r="C15" s="18">
        <v>67.186901865350791</v>
      </c>
      <c r="D15" s="18">
        <v>79.914771315615297</v>
      </c>
      <c r="E15" s="18">
        <v>76.438348145201829</v>
      </c>
      <c r="F15" s="18">
        <v>86.957292491872906</v>
      </c>
      <c r="G15" s="18">
        <v>49.899427690425874</v>
      </c>
      <c r="H15" s="18">
        <v>44.61162352622479</v>
      </c>
      <c r="I15" s="17">
        <v>27.73704585342762</v>
      </c>
      <c r="J15" s="18">
        <v>28.232076831336322</v>
      </c>
      <c r="K15" s="18">
        <v>29.562079574758396</v>
      </c>
      <c r="L15" s="18">
        <v>30.431439951712605</v>
      </c>
      <c r="M15" s="18">
        <v>29.272150912276778</v>
      </c>
      <c r="N15" s="18">
        <v>24.881942600829412</v>
      </c>
      <c r="O15" s="18">
        <v>25.991651877365765</v>
      </c>
      <c r="P15" s="17">
        <v>56.488150149845609</v>
      </c>
      <c r="Q15" s="18">
        <v>57.820541122406418</v>
      </c>
      <c r="R15" s="18">
        <v>63.374684776501816</v>
      </c>
      <c r="S15" s="18">
        <v>62.334495285036752</v>
      </c>
      <c r="T15" s="18">
        <v>62.296212078762387</v>
      </c>
      <c r="U15" s="18">
        <v>50.57235685808304</v>
      </c>
      <c r="V15" s="18">
        <v>53.483734871444312</v>
      </c>
      <c r="W15" s="17">
        <v>0.26217791533914619</v>
      </c>
      <c r="X15" s="18">
        <v>0.25443187598595945</v>
      </c>
      <c r="Y15" s="18">
        <v>0.28435226162064908</v>
      </c>
      <c r="Z15" s="18">
        <v>0.28381132244428098</v>
      </c>
      <c r="AA15" s="18">
        <v>0.29781583980607035</v>
      </c>
      <c r="AB15" s="18">
        <v>0.24559863659540584</v>
      </c>
      <c r="AC15" s="18">
        <v>0.24530394589293014</v>
      </c>
      <c r="AD15" s="17">
        <v>0.15886425095299186</v>
      </c>
      <c r="AE15" s="18">
        <v>0.24489242118588164</v>
      </c>
      <c r="AF15" s="18">
        <v>0.29003297793427057</v>
      </c>
      <c r="AG15" s="18">
        <v>0.25623430191324337</v>
      </c>
      <c r="AH15" s="18">
        <v>0.28241020245488496</v>
      </c>
      <c r="AI15" s="18">
        <v>0.1626506891719097</v>
      </c>
      <c r="AJ15" s="18">
        <v>0.1223905592404109</v>
      </c>
      <c r="AK15" s="17">
        <f t="shared" si="1"/>
        <v>109.04307850736956</v>
      </c>
      <c r="AL15" s="18">
        <f t="shared" si="2"/>
        <v>112.78075086582638</v>
      </c>
      <c r="AM15" s="18">
        <f t="shared" si="3"/>
        <v>118.87535635969995</v>
      </c>
      <c r="AN15" s="18">
        <f t="shared" si="4"/>
        <v>120.58874153434454</v>
      </c>
      <c r="AO15" s="18">
        <f t="shared" si="5"/>
        <v>125.95431722230867</v>
      </c>
      <c r="AP15" s="18">
        <f t="shared" si="6"/>
        <v>109.93958437336127</v>
      </c>
      <c r="AQ15" s="18">
        <f t="shared" si="7"/>
        <v>121.71572701321963</v>
      </c>
      <c r="AR15" s="17">
        <v>120.19938491253704</v>
      </c>
      <c r="AS15" s="18">
        <v>124.31946226765994</v>
      </c>
      <c r="AT15" s="18">
        <v>131.03761294421722</v>
      </c>
      <c r="AU15" s="18">
        <v>132.92629626946487</v>
      </c>
      <c r="AV15" s="18">
        <v>138.8408293716403</v>
      </c>
      <c r="AW15" s="18">
        <v>121.18761319018424</v>
      </c>
      <c r="AX15" s="19">
        <v>134.16858475966916</v>
      </c>
    </row>
    <row r="16" spans="1:50">
      <c r="A16" s="16" t="s">
        <v>16</v>
      </c>
      <c r="B16" s="17">
        <v>38.321884614936799</v>
      </c>
      <c r="C16" s="18">
        <v>45.01628255951524</v>
      </c>
      <c r="D16" s="18">
        <v>48.647415240201042</v>
      </c>
      <c r="E16" s="18">
        <v>49.965672005808372</v>
      </c>
      <c r="F16" s="18">
        <v>54.105453125601102</v>
      </c>
      <c r="G16" s="18">
        <v>45.861643570038815</v>
      </c>
      <c r="H16" s="18">
        <v>44.614676424575016</v>
      </c>
      <c r="I16" s="17">
        <v>9.4176923116753262</v>
      </c>
      <c r="J16" s="18">
        <v>9.0065782416103222</v>
      </c>
      <c r="K16" s="18">
        <v>8.6950593913797682</v>
      </c>
      <c r="L16" s="18">
        <v>9.8914700628505141</v>
      </c>
      <c r="M16" s="18">
        <v>10.570094277580449</v>
      </c>
      <c r="N16" s="18">
        <v>7.6024127058458975</v>
      </c>
      <c r="O16" s="18">
        <v>8.046649285057395</v>
      </c>
      <c r="P16" s="17">
        <v>20.017825199134222</v>
      </c>
      <c r="Q16" s="18">
        <v>22.098117493468255</v>
      </c>
      <c r="R16" s="18">
        <v>23.040799621852315</v>
      </c>
      <c r="S16" s="18">
        <v>24.397790073550571</v>
      </c>
      <c r="T16" s="18">
        <v>26.353971542670017</v>
      </c>
      <c r="U16" s="18">
        <v>20.147566202168349</v>
      </c>
      <c r="V16" s="18">
        <v>21.115599287812124</v>
      </c>
      <c r="W16" s="17">
        <v>0.11420203414574517</v>
      </c>
      <c r="X16" s="18">
        <v>0.12961333065502748</v>
      </c>
      <c r="Y16" s="18">
        <v>0.14138637510137683</v>
      </c>
      <c r="Z16" s="18">
        <v>0.14570089792157906</v>
      </c>
      <c r="AA16" s="18">
        <v>0.1568285611449437</v>
      </c>
      <c r="AB16" s="18">
        <v>0.13015918723172373</v>
      </c>
      <c r="AC16" s="18">
        <v>0.12953970808441251</v>
      </c>
      <c r="AD16" s="17">
        <v>5.5555880560528161E-2</v>
      </c>
      <c r="AE16" s="18">
        <v>0.14270337117604021</v>
      </c>
      <c r="AF16" s="18">
        <v>0.17615491138208975</v>
      </c>
      <c r="AG16" s="18">
        <v>0.16027234014278344</v>
      </c>
      <c r="AH16" s="18">
        <v>0.17542259246658523</v>
      </c>
      <c r="AI16" s="18">
        <v>0.13692958198281538</v>
      </c>
      <c r="AJ16" s="18">
        <v>0.14064705562576324</v>
      </c>
      <c r="AK16" s="17">
        <f t="shared" si="1"/>
        <v>54.123422172957575</v>
      </c>
      <c r="AL16" s="18">
        <f t="shared" si="2"/>
        <v>58.043462060276376</v>
      </c>
      <c r="AM16" s="18">
        <f t="shared" si="3"/>
        <v>57.764466347675473</v>
      </c>
      <c r="AN16" s="18">
        <f t="shared" si="4"/>
        <v>60.703768534621403</v>
      </c>
      <c r="AO16" s="18">
        <f t="shared" si="5"/>
        <v>65.732886789483103</v>
      </c>
      <c r="AP16" s="18">
        <f t="shared" si="6"/>
        <v>55.858284678653995</v>
      </c>
      <c r="AQ16" s="18">
        <f t="shared" si="7"/>
        <v>64.617038721912408</v>
      </c>
      <c r="AR16" s="17">
        <v>59.660843618895036</v>
      </c>
      <c r="AS16" s="18">
        <v>63.981946707125317</v>
      </c>
      <c r="AT16" s="18">
        <v>63.674406664172501</v>
      </c>
      <c r="AU16" s="18">
        <v>66.914431797167055</v>
      </c>
      <c r="AV16" s="18">
        <v>72.458084169801907</v>
      </c>
      <c r="AW16" s="18">
        <v>61.573201642411767</v>
      </c>
      <c r="AX16" s="19">
        <v>71.228072570589987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8.6582494069160451E-2</v>
      </c>
      <c r="J17" s="18">
        <v>0.22713904508774754</v>
      </c>
      <c r="K17" s="18">
        <v>0.22127319389478853</v>
      </c>
      <c r="L17" s="18">
        <v>0.22454429319726169</v>
      </c>
      <c r="M17" s="18">
        <v>0.29321322860590382</v>
      </c>
      <c r="N17" s="18">
        <v>0.33821588512060674</v>
      </c>
      <c r="O17" s="18">
        <v>0.32743685748729573</v>
      </c>
      <c r="P17" s="17">
        <v>0.4467134405701445</v>
      </c>
      <c r="Q17" s="18">
        <v>0.5872699915887315</v>
      </c>
      <c r="R17" s="18">
        <v>0.68517493248392114</v>
      </c>
      <c r="S17" s="18">
        <v>0.68844603178639419</v>
      </c>
      <c r="T17" s="18">
        <v>0.75711496719503646</v>
      </c>
      <c r="U17" s="18">
        <v>0.87100632878884965</v>
      </c>
      <c r="V17" s="18">
        <v>0.874396038153745</v>
      </c>
      <c r="W17" s="17">
        <v>1.9999707545732557E-3</v>
      </c>
      <c r="X17" s="18">
        <v>2.358714877640368E-3</v>
      </c>
      <c r="Y17" s="18">
        <v>2.5068357400308216E-3</v>
      </c>
      <c r="Z17" s="18">
        <v>2.506859749710863E-3</v>
      </c>
      <c r="AA17" s="18">
        <v>2.5895559370573817E-3</v>
      </c>
      <c r="AB17" s="18">
        <v>2.5910543221164921E-3</v>
      </c>
      <c r="AC17" s="18">
        <v>2.5910974638667299E-3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0.95037682825965553</v>
      </c>
      <c r="AL17" s="18">
        <f t="shared" si="2"/>
        <v>1.0254696632188047</v>
      </c>
      <c r="AM17" s="18">
        <f t="shared" si="3"/>
        <v>1.443280854138449</v>
      </c>
      <c r="AN17" s="18">
        <f t="shared" si="4"/>
        <v>1.4614961785099754</v>
      </c>
      <c r="AO17" s="18">
        <f t="shared" si="5"/>
        <v>1.8068400637767632</v>
      </c>
      <c r="AP17" s="18">
        <f t="shared" si="6"/>
        <v>2.9436265473169914</v>
      </c>
      <c r="AQ17" s="18">
        <f t="shared" si="7"/>
        <v>2.9763567205150356</v>
      </c>
      <c r="AR17" s="17">
        <v>1.0476108319357291</v>
      </c>
      <c r="AS17" s="18">
        <v>1.1303864899323839</v>
      </c>
      <c r="AT17" s="18">
        <v>1.5909443616062078</v>
      </c>
      <c r="AU17" s="18">
        <v>1.6110233140295096</v>
      </c>
      <c r="AV17" s="18">
        <v>1.9916996775418276</v>
      </c>
      <c r="AW17" s="18">
        <v>3.2447919229995401</v>
      </c>
      <c r="AX17" s="19">
        <v>3.2808707529476497</v>
      </c>
    </row>
    <row r="18" spans="1:50">
      <c r="A18" s="16" t="s">
        <v>18</v>
      </c>
      <c r="B18" s="17">
        <v>65.213555901860516</v>
      </c>
      <c r="C18" s="18">
        <v>53.600575911068582</v>
      </c>
      <c r="D18" s="18">
        <v>47.026436198370128</v>
      </c>
      <c r="E18" s="18">
        <v>46.040519214961719</v>
      </c>
      <c r="F18" s="18">
        <v>47.268313938694625</v>
      </c>
      <c r="G18" s="18">
        <v>44.651628728771847</v>
      </c>
      <c r="H18" s="18">
        <v>45.015977933880642</v>
      </c>
      <c r="I18" s="17">
        <v>15.141463710413001</v>
      </c>
      <c r="J18" s="18">
        <v>13.901171815637124</v>
      </c>
      <c r="K18" s="18">
        <v>14.448656749857573</v>
      </c>
      <c r="L18" s="18">
        <v>14.687925620980709</v>
      </c>
      <c r="M18" s="18">
        <v>15.436749135098422</v>
      </c>
      <c r="N18" s="18">
        <v>14.033463442752025</v>
      </c>
      <c r="O18" s="18">
        <v>14.440402042156569</v>
      </c>
      <c r="P18" s="17">
        <v>33.694271610115919</v>
      </c>
      <c r="Q18" s="18">
        <v>31.082951323533109</v>
      </c>
      <c r="R18" s="18">
        <v>32.159467246783642</v>
      </c>
      <c r="S18" s="18">
        <v>32.037572250315542</v>
      </c>
      <c r="T18" s="18">
        <v>33.4641174671629</v>
      </c>
      <c r="U18" s="18">
        <v>30.461936784373815</v>
      </c>
      <c r="V18" s="18">
        <v>31.916901006973504</v>
      </c>
      <c r="W18" s="17">
        <v>0.18663738855668827</v>
      </c>
      <c r="X18" s="18">
        <v>0.18491505073144834</v>
      </c>
      <c r="Y18" s="18">
        <v>0.19516003326952394</v>
      </c>
      <c r="Z18" s="18">
        <v>0.18882955356424941</v>
      </c>
      <c r="AA18" s="18">
        <v>0.19776742454366805</v>
      </c>
      <c r="AB18" s="18">
        <v>0.17914823733025406</v>
      </c>
      <c r="AC18" s="18">
        <v>0.18534918257172039</v>
      </c>
      <c r="AD18" s="17">
        <v>0.23517904147356328</v>
      </c>
      <c r="AE18" s="18">
        <v>0.22452584184706736</v>
      </c>
      <c r="AF18" s="18">
        <v>0.21091723839948756</v>
      </c>
      <c r="AG18" s="18">
        <v>0.21526149729557142</v>
      </c>
      <c r="AH18" s="18">
        <v>0.21124046579211828</v>
      </c>
      <c r="AI18" s="18">
        <v>0.21331628195478039</v>
      </c>
      <c r="AJ18" s="18">
        <v>0.47366301443578868</v>
      </c>
      <c r="AK18" s="17">
        <f t="shared" si="1"/>
        <v>75.987606396195275</v>
      </c>
      <c r="AL18" s="18">
        <f t="shared" si="2"/>
        <v>69.963393768015465</v>
      </c>
      <c r="AM18" s="18">
        <f t="shared" si="3"/>
        <v>73.710022255725036</v>
      </c>
      <c r="AN18" s="18">
        <f t="shared" si="4"/>
        <v>72.008156718598528</v>
      </c>
      <c r="AO18" s="18">
        <f t="shared" si="5"/>
        <v>75.737954005316794</v>
      </c>
      <c r="AP18" s="18">
        <f t="shared" si="6"/>
        <v>69.519900311728506</v>
      </c>
      <c r="AQ18" s="18">
        <f t="shared" si="7"/>
        <v>84.111302959172789</v>
      </c>
      <c r="AR18" s="17">
        <v>83.761974394196415</v>
      </c>
      <c r="AS18" s="18">
        <v>77.121418547814898</v>
      </c>
      <c r="AT18" s="18">
        <v>81.25136834273053</v>
      </c>
      <c r="AU18" s="18">
        <v>79.37538324063506</v>
      </c>
      <c r="AV18" s="18">
        <v>83.486779817554762</v>
      </c>
      <c r="AW18" s="18">
        <v>76.632550832521758</v>
      </c>
      <c r="AX18" s="19">
        <v>92.71681447622872</v>
      </c>
    </row>
    <row r="19" spans="1:50">
      <c r="A19" s="16" t="s">
        <v>19</v>
      </c>
      <c r="B19" s="17">
        <v>113.6421713645382</v>
      </c>
      <c r="C19" s="18">
        <v>118.77620993853003</v>
      </c>
      <c r="D19" s="18">
        <v>127.96625365990043</v>
      </c>
      <c r="E19" s="18">
        <v>119.10269194822187</v>
      </c>
      <c r="F19" s="18">
        <v>115.02316086050728</v>
      </c>
      <c r="G19" s="18">
        <v>113.0299362093164</v>
      </c>
      <c r="H19" s="18">
        <v>102.75912032730942</v>
      </c>
      <c r="I19" s="17">
        <v>41.798183124550995</v>
      </c>
      <c r="J19" s="18">
        <v>43.057732511235301</v>
      </c>
      <c r="K19" s="18">
        <v>43.99165343964799</v>
      </c>
      <c r="L19" s="18">
        <v>43.854826189705165</v>
      </c>
      <c r="M19" s="18">
        <v>37.555272936573488</v>
      </c>
      <c r="N19" s="18">
        <v>35.956874997919229</v>
      </c>
      <c r="O19" s="18">
        <v>35.807579351530066</v>
      </c>
      <c r="P19" s="17">
        <v>95.441495576118754</v>
      </c>
      <c r="Q19" s="18">
        <v>96.722294411580052</v>
      </c>
      <c r="R19" s="18">
        <v>101.21981087859136</v>
      </c>
      <c r="S19" s="18">
        <v>98.983892902450052</v>
      </c>
      <c r="T19" s="18">
        <v>86.526713060885186</v>
      </c>
      <c r="U19" s="18">
        <v>81.51093491603531</v>
      </c>
      <c r="V19" s="18">
        <v>76.543289481694757</v>
      </c>
      <c r="W19" s="17">
        <v>0.31115885019002681</v>
      </c>
      <c r="X19" s="18">
        <v>0.28743734481227312</v>
      </c>
      <c r="Y19" s="18">
        <v>0.3035233893623715</v>
      </c>
      <c r="Z19" s="18">
        <v>0.29568990237721976</v>
      </c>
      <c r="AA19" s="18">
        <v>0.32128432510542393</v>
      </c>
      <c r="AB19" s="18">
        <v>0.28766967704962582</v>
      </c>
      <c r="AC19" s="18">
        <v>0.29350245469864639</v>
      </c>
      <c r="AD19" s="17">
        <v>0.29979882887264003</v>
      </c>
      <c r="AE19" s="18">
        <v>0.47329655858210395</v>
      </c>
      <c r="AF19" s="18">
        <v>0.49295902701159411</v>
      </c>
      <c r="AG19" s="18">
        <v>0.48122924624532248</v>
      </c>
      <c r="AH19" s="18">
        <v>0.51463744359083752</v>
      </c>
      <c r="AI19" s="18">
        <v>0.48993358736946063</v>
      </c>
      <c r="AJ19" s="18">
        <v>0.37789749568893849</v>
      </c>
      <c r="AK19" s="17">
        <f t="shared" si="1"/>
        <v>93.476695782740904</v>
      </c>
      <c r="AL19" s="18">
        <f t="shared" si="2"/>
        <v>93.619362446184397</v>
      </c>
      <c r="AM19" s="18">
        <f t="shared" si="3"/>
        <v>98.272352033367582</v>
      </c>
      <c r="AN19" s="18">
        <f t="shared" si="4"/>
        <v>95.920524432868518</v>
      </c>
      <c r="AO19" s="18">
        <f t="shared" si="5"/>
        <v>99.113941756846714</v>
      </c>
      <c r="AP19" s="18">
        <f t="shared" si="6"/>
        <v>94.763262470098724</v>
      </c>
      <c r="AQ19" s="18">
        <f t="shared" si="7"/>
        <v>95.858010284172067</v>
      </c>
      <c r="AR19" s="17">
        <v>103.04039000496891</v>
      </c>
      <c r="AS19" s="18">
        <v>103.19765303741598</v>
      </c>
      <c r="AT19" s="18">
        <v>108.32669464225346</v>
      </c>
      <c r="AU19" s="18">
        <v>105.73424920811973</v>
      </c>
      <c r="AV19" s="18">
        <v>109.25438825193146</v>
      </c>
      <c r="AW19" s="18">
        <v>104.458586616677</v>
      </c>
      <c r="AX19" s="19">
        <v>105.66533917435599</v>
      </c>
    </row>
    <row r="20" spans="1:50">
      <c r="A20" s="16" t="s">
        <v>20</v>
      </c>
      <c r="B20" s="17">
        <v>14.043485385945987</v>
      </c>
      <c r="C20" s="18">
        <v>14.082958551819846</v>
      </c>
      <c r="D20" s="18">
        <v>13.959059995634082</v>
      </c>
      <c r="E20" s="18">
        <v>14.106752880730209</v>
      </c>
      <c r="F20" s="18">
        <v>14.106752880730209</v>
      </c>
      <c r="G20" s="18">
        <v>15.254471302695283</v>
      </c>
      <c r="H20" s="18">
        <v>15.315991259209619</v>
      </c>
      <c r="I20" s="17">
        <v>11.315262607477127</v>
      </c>
      <c r="J20" s="18">
        <v>11.299114185143601</v>
      </c>
      <c r="K20" s="18">
        <v>11.521916103192325</v>
      </c>
      <c r="L20" s="18">
        <v>11.603294929004557</v>
      </c>
      <c r="M20" s="18">
        <v>11.670414920265474</v>
      </c>
      <c r="N20" s="18">
        <v>11.637346730594281</v>
      </c>
      <c r="O20" s="18">
        <v>11.33795650255135</v>
      </c>
      <c r="P20" s="17">
        <v>25.659016066746897</v>
      </c>
      <c r="Q20" s="18">
        <v>25.660737711618594</v>
      </c>
      <c r="R20" s="18">
        <v>25.982737891061085</v>
      </c>
      <c r="S20" s="18">
        <v>26.071899539566687</v>
      </c>
      <c r="T20" s="18">
        <v>26.140220425208568</v>
      </c>
      <c r="U20" s="18">
        <v>26.248786730543141</v>
      </c>
      <c r="V20" s="18">
        <v>25.653939538271441</v>
      </c>
      <c r="W20" s="17">
        <v>0.10068202402885947</v>
      </c>
      <c r="X20" s="18">
        <v>0.1009602270253578</v>
      </c>
      <c r="Y20" s="18">
        <v>9.8914234629686806E-2</v>
      </c>
      <c r="Z20" s="18">
        <v>0.10181599310883803</v>
      </c>
      <c r="AA20" s="18">
        <v>0.10175578561068647</v>
      </c>
      <c r="AB20" s="18">
        <v>0.10069196560254831</v>
      </c>
      <c r="AC20" s="18">
        <v>9.9154888743949468E-2</v>
      </c>
      <c r="AD20" s="17">
        <v>3.9182346356433556E-2</v>
      </c>
      <c r="AE20" s="18">
        <v>3.9229959106375875E-2</v>
      </c>
      <c r="AF20" s="18">
        <v>3.7552224770485698E-2</v>
      </c>
      <c r="AG20" s="18">
        <v>8.1639462820090714E-2</v>
      </c>
      <c r="AH20" s="18">
        <v>8.1627535773251589E-2</v>
      </c>
      <c r="AI20" s="18">
        <v>0.22213343465206667</v>
      </c>
      <c r="AJ20" s="18">
        <v>0.22182446886452381</v>
      </c>
      <c r="AK20" s="17">
        <f t="shared" si="1"/>
        <v>32.280691297683191</v>
      </c>
      <c r="AL20" s="18">
        <f t="shared" si="2"/>
        <v>33.318452658840648</v>
      </c>
      <c r="AM20" s="18">
        <f t="shared" si="3"/>
        <v>33.363550133299583</v>
      </c>
      <c r="AN20" s="18">
        <f t="shared" si="4"/>
        <v>33.685418504163323</v>
      </c>
      <c r="AO20" s="18">
        <f t="shared" si="5"/>
        <v>33.61111884118764</v>
      </c>
      <c r="AP20" s="18">
        <f t="shared" si="6"/>
        <v>36.026431447041858</v>
      </c>
      <c r="AQ20" s="18">
        <f t="shared" si="7"/>
        <v>36.066568213689145</v>
      </c>
      <c r="AR20" s="17">
        <v>35.58336110504046</v>
      </c>
      <c r="AS20" s="18">
        <v>36.727296868819295</v>
      </c>
      <c r="AT20" s="18">
        <v>36.777008310987597</v>
      </c>
      <c r="AU20" s="18">
        <v>37.131807356742776</v>
      </c>
      <c r="AV20" s="18">
        <v>37.049906020948391</v>
      </c>
      <c r="AW20" s="18">
        <v>39.712331674820163</v>
      </c>
      <c r="AX20" s="19">
        <v>39.756574874199899</v>
      </c>
    </row>
    <row r="21" spans="1:50">
      <c r="A21" s="16" t="s">
        <v>21</v>
      </c>
      <c r="B21" s="17">
        <v>13.416014639175019</v>
      </c>
      <c r="C21" s="18">
        <v>13.606451111401306</v>
      </c>
      <c r="D21" s="18">
        <v>13.68430009912826</v>
      </c>
      <c r="E21" s="18">
        <v>13.691294512799169</v>
      </c>
      <c r="F21" s="18">
        <v>13.691294512799169</v>
      </c>
      <c r="G21" s="18">
        <v>13.656771580216734</v>
      </c>
      <c r="H21" s="18">
        <v>13.620097962645263</v>
      </c>
      <c r="I21" s="17">
        <v>10.841535648783692</v>
      </c>
      <c r="J21" s="18">
        <v>11.00185914461502</v>
      </c>
      <c r="K21" s="18">
        <v>11.314788310075819</v>
      </c>
      <c r="L21" s="18">
        <v>10.921680638110551</v>
      </c>
      <c r="M21" s="18">
        <v>11.522324254424401</v>
      </c>
      <c r="N21" s="18">
        <v>10.944753831044975</v>
      </c>
      <c r="O21" s="18">
        <v>10.787933427311103</v>
      </c>
      <c r="P21" s="17">
        <v>24.147525252308235</v>
      </c>
      <c r="Q21" s="18">
        <v>24.342319060933363</v>
      </c>
      <c r="R21" s="18">
        <v>24.523981932641572</v>
      </c>
      <c r="S21" s="18">
        <v>24.136245687557231</v>
      </c>
      <c r="T21" s="18">
        <v>24.600751238670796</v>
      </c>
      <c r="U21" s="18">
        <v>23.98360361194452</v>
      </c>
      <c r="V21" s="18">
        <v>23.80060398226599</v>
      </c>
      <c r="W21" s="17">
        <v>0.10673239686036756</v>
      </c>
      <c r="X21" s="18">
        <v>0.1077605707890634</v>
      </c>
      <c r="Y21" s="18">
        <v>0.10808831598096484</v>
      </c>
      <c r="Z21" s="18">
        <v>0.10814574231610624</v>
      </c>
      <c r="AA21" s="18">
        <v>0.10814573609711994</v>
      </c>
      <c r="AB21" s="18">
        <v>0.10656451684184783</v>
      </c>
      <c r="AC21" s="18">
        <v>0.10644655215917849</v>
      </c>
      <c r="AD21" s="17">
        <v>1.9846534463235845E-2</v>
      </c>
      <c r="AE21" s="18">
        <v>2.0131003479867862E-2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1.992919468908037E-2</v>
      </c>
      <c r="AJ21" s="18">
        <v>1.987650270981102E-2</v>
      </c>
      <c r="AK21" s="17">
        <f t="shared" si="1"/>
        <v>36.814742447286456</v>
      </c>
      <c r="AL21" s="18">
        <f t="shared" si="2"/>
        <v>37.126785221433572</v>
      </c>
      <c r="AM21" s="18">
        <f t="shared" si="3"/>
        <v>37.240789845926145</v>
      </c>
      <c r="AN21" s="18">
        <f t="shared" si="4"/>
        <v>37.053904889776909</v>
      </c>
      <c r="AO21" s="18">
        <f t="shared" si="5"/>
        <v>37.049186757230437</v>
      </c>
      <c r="AP21" s="18">
        <f t="shared" si="6"/>
        <v>36.850911714997125</v>
      </c>
      <c r="AQ21" s="18">
        <f t="shared" si="7"/>
        <v>37.019418291213114</v>
      </c>
      <c r="AR21" s="17">
        <v>40.581295561810784</v>
      </c>
      <c r="AS21" s="18">
        <v>40.925263744223663</v>
      </c>
      <c r="AT21" s="18">
        <v>41.050932295852697</v>
      </c>
      <c r="AU21" s="18">
        <v>40.844926952954879</v>
      </c>
      <c r="AV21" s="18">
        <v>40.839726103549438</v>
      </c>
      <c r="AW21" s="18">
        <v>40.621165343470196</v>
      </c>
      <c r="AX21" s="19">
        <v>40.806911996005418</v>
      </c>
    </row>
    <row r="22" spans="1:50">
      <c r="A22" s="16" t="s">
        <v>22</v>
      </c>
      <c r="B22" s="17">
        <v>83.69898101903496</v>
      </c>
      <c r="C22" s="18">
        <v>77.945535364409935</v>
      </c>
      <c r="D22" s="18">
        <v>88.189425441761699</v>
      </c>
      <c r="E22" s="18">
        <v>87.139029059065038</v>
      </c>
      <c r="F22" s="18">
        <v>93.876993171646049</v>
      </c>
      <c r="G22" s="18">
        <v>89.003257737299734</v>
      </c>
      <c r="H22" s="18">
        <v>79.315243013209084</v>
      </c>
      <c r="I22" s="17">
        <v>21.546823955805564</v>
      </c>
      <c r="J22" s="18">
        <v>20.468590364401351</v>
      </c>
      <c r="K22" s="18">
        <v>22.873048774707442</v>
      </c>
      <c r="L22" s="18">
        <v>22.352641296985411</v>
      </c>
      <c r="M22" s="18">
        <v>23.942126358313597</v>
      </c>
      <c r="N22" s="18">
        <v>23.038130363565791</v>
      </c>
      <c r="O22" s="18">
        <v>22.43555163233631</v>
      </c>
      <c r="P22" s="17">
        <v>49.811538239273524</v>
      </c>
      <c r="Q22" s="18">
        <v>48.347602340852497</v>
      </c>
      <c r="R22" s="18">
        <v>53.156843254737723</v>
      </c>
      <c r="S22" s="18">
        <v>52.448731249972496</v>
      </c>
      <c r="T22" s="18">
        <v>55.34473706655799</v>
      </c>
      <c r="U22" s="18">
        <v>53.38021609673909</v>
      </c>
      <c r="V22" s="18">
        <v>51.73756900571334</v>
      </c>
      <c r="W22" s="17">
        <v>0.21316426233487448</v>
      </c>
      <c r="X22" s="18">
        <v>0.2063117584577159</v>
      </c>
      <c r="Y22" s="18">
        <v>0.21023658726841973</v>
      </c>
      <c r="Z22" s="18">
        <v>0.21009962319328912</v>
      </c>
      <c r="AA22" s="18">
        <v>0.20758851920781193</v>
      </c>
      <c r="AB22" s="18">
        <v>0.19723502628660483</v>
      </c>
      <c r="AC22" s="18">
        <v>0.22378726485222628</v>
      </c>
      <c r="AD22" s="17">
        <v>0.31770163223887127</v>
      </c>
      <c r="AE22" s="18">
        <v>0.2939917506229151</v>
      </c>
      <c r="AF22" s="18">
        <v>0.32221177127141282</v>
      </c>
      <c r="AG22" s="18">
        <v>0.3131306060232445</v>
      </c>
      <c r="AH22" s="18">
        <v>0.318115656248386</v>
      </c>
      <c r="AI22" s="18">
        <v>0.29764252426598942</v>
      </c>
      <c r="AJ22" s="18">
        <v>0.27597324877669915</v>
      </c>
      <c r="AK22" s="17">
        <f t="shared" si="1"/>
        <v>63.503063617640706</v>
      </c>
      <c r="AL22" s="18">
        <f t="shared" si="2"/>
        <v>63.604219998327437</v>
      </c>
      <c r="AM22" s="18">
        <f t="shared" si="3"/>
        <v>68.728809622302833</v>
      </c>
      <c r="AN22" s="18">
        <f t="shared" si="4"/>
        <v>68.196379796837547</v>
      </c>
      <c r="AO22" s="18">
        <f t="shared" si="5"/>
        <v>71.394572408936384</v>
      </c>
      <c r="AP22" s="18">
        <f t="shared" si="6"/>
        <v>72.628206869264602</v>
      </c>
      <c r="AQ22" s="18">
        <f t="shared" si="7"/>
        <v>73.697076378599462</v>
      </c>
      <c r="AR22" s="17">
        <v>70.000125559425143</v>
      </c>
      <c r="AS22" s="18">
        <v>70.111631350576317</v>
      </c>
      <c r="AT22" s="18">
        <v>75.760522863570259</v>
      </c>
      <c r="AU22" s="18">
        <v>75.173619610231796</v>
      </c>
      <c r="AV22" s="18">
        <v>78.699022506667077</v>
      </c>
      <c r="AW22" s="18">
        <v>80.058871342265931</v>
      </c>
      <c r="AX22" s="19">
        <v>81.237097959970356</v>
      </c>
    </row>
    <row r="23" spans="1:50">
      <c r="A23" s="16" t="s">
        <v>23</v>
      </c>
      <c r="B23" s="17">
        <v>11.303244828817213</v>
      </c>
      <c r="C23" s="18">
        <v>13.439712600071221</v>
      </c>
      <c r="D23" s="18">
        <v>15.418874195530273</v>
      </c>
      <c r="E23" s="18">
        <v>16.590421353391385</v>
      </c>
      <c r="F23" s="18">
        <v>17.023309073724917</v>
      </c>
      <c r="G23" s="18">
        <v>17.023309071861963</v>
      </c>
      <c r="H23" s="18">
        <v>17.023309071861963</v>
      </c>
      <c r="I23" s="17">
        <v>10.100707616148014</v>
      </c>
      <c r="J23" s="18">
        <v>10.231656416595072</v>
      </c>
      <c r="K23" s="18">
        <v>10.376731754908358</v>
      </c>
      <c r="L23" s="18">
        <v>9.6173397758623071</v>
      </c>
      <c r="M23" s="18">
        <v>8.2497013657908749</v>
      </c>
      <c r="N23" s="18">
        <v>5.4106689910347052</v>
      </c>
      <c r="O23" s="18">
        <v>5.5578244383633448</v>
      </c>
      <c r="P23" s="17">
        <v>19.288743649217864</v>
      </c>
      <c r="Q23" s="18">
        <v>19.877931172555691</v>
      </c>
      <c r="R23" s="18">
        <v>19.998740860438474</v>
      </c>
      <c r="S23" s="18">
        <v>18.423892609509814</v>
      </c>
      <c r="T23" s="18">
        <v>14.95624159205078</v>
      </c>
      <c r="U23" s="18">
        <v>11.818627864580018</v>
      </c>
      <c r="V23" s="18">
        <v>12.120713008537361</v>
      </c>
      <c r="W23" s="17">
        <v>4.1626766783839191E-2</v>
      </c>
      <c r="X23" s="18">
        <v>4.496990573208557E-2</v>
      </c>
      <c r="Y23" s="18">
        <v>5.1110884251242973E-2</v>
      </c>
      <c r="Z23" s="18">
        <v>4.8162842393523121E-2</v>
      </c>
      <c r="AA23" s="18">
        <v>4.8707408082487802E-2</v>
      </c>
      <c r="AB23" s="18">
        <v>4.8705681675699372E-2</v>
      </c>
      <c r="AC23" s="18">
        <v>4.871360506595885E-2</v>
      </c>
      <c r="AD23" s="17">
        <v>9.2086898226650307E-3</v>
      </c>
      <c r="AE23" s="18">
        <v>1.3524460210477911E-2</v>
      </c>
      <c r="AF23" s="18">
        <v>2.3187779818871591E-2</v>
      </c>
      <c r="AG23" s="18">
        <v>1.5673932244319403E-2</v>
      </c>
      <c r="AH23" s="18">
        <v>1.6291250858369213E-2</v>
      </c>
      <c r="AI23" s="18">
        <v>1.6291250858369213E-2</v>
      </c>
      <c r="AJ23" s="18">
        <v>1.6291250858369213E-2</v>
      </c>
      <c r="AK23" s="17">
        <f t="shared" si="1"/>
        <v>26.414475539515692</v>
      </c>
      <c r="AL23" s="18">
        <f t="shared" si="2"/>
        <v>27.614364305052398</v>
      </c>
      <c r="AM23" s="18">
        <f t="shared" si="3"/>
        <v>29.769380887208047</v>
      </c>
      <c r="AN23" s="18">
        <f t="shared" si="4"/>
        <v>30.657355208952989</v>
      </c>
      <c r="AO23" s="18">
        <f t="shared" si="5"/>
        <v>30.659710220514061</v>
      </c>
      <c r="AP23" s="18">
        <f t="shared" si="6"/>
        <v>29.349967553937532</v>
      </c>
      <c r="AQ23" s="18">
        <f t="shared" si="7"/>
        <v>35.361173178042975</v>
      </c>
      <c r="AR23" s="17">
        <v>29.116966946439085</v>
      </c>
      <c r="AS23" s="18">
        <v>30.439617531466617</v>
      </c>
      <c r="AT23" s="18">
        <v>32.815116015159191</v>
      </c>
      <c r="AU23" s="18">
        <v>33.793939877736179</v>
      </c>
      <c r="AV23" s="18">
        <v>33.796535832885077</v>
      </c>
      <c r="AW23" s="18">
        <v>32.352792084348437</v>
      </c>
      <c r="AX23" s="19">
        <v>38.97901016706173</v>
      </c>
    </row>
    <row r="24" spans="1:50">
      <c r="A24" s="16" t="s">
        <v>24</v>
      </c>
      <c r="B24" s="17">
        <v>1.5902361025938361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1.0784561578943066</v>
      </c>
      <c r="H24" s="18">
        <v>1.0784561580672407</v>
      </c>
      <c r="I24" s="17">
        <v>1.6731848129656253</v>
      </c>
      <c r="J24" s="18">
        <v>1.5778553762551963</v>
      </c>
      <c r="K24" s="18">
        <v>1.5778553762551963</v>
      </c>
      <c r="L24" s="18">
        <v>1.5987224172089005</v>
      </c>
      <c r="M24" s="18">
        <v>1.5794488710229801</v>
      </c>
      <c r="N24" s="18">
        <v>1.4668204899473138</v>
      </c>
      <c r="O24" s="18">
        <v>1.6191765164968788</v>
      </c>
      <c r="P24" s="17">
        <v>3.8220490452423119</v>
      </c>
      <c r="Q24" s="18">
        <v>3.6687753581993263</v>
      </c>
      <c r="R24" s="18">
        <v>3.6686812847927239</v>
      </c>
      <c r="S24" s="18">
        <v>3.6948390572073926</v>
      </c>
      <c r="T24" s="18">
        <v>3.670688469312577</v>
      </c>
      <c r="U24" s="18">
        <v>3.4540194742145025</v>
      </c>
      <c r="V24" s="18">
        <v>3.451190685845265</v>
      </c>
      <c r="W24" s="17">
        <v>1.5423958963116151E-2</v>
      </c>
      <c r="X24" s="18">
        <v>1.5143746407819828E-2</v>
      </c>
      <c r="Y24" s="18">
        <v>1.5143745566535754E-2</v>
      </c>
      <c r="Z24" s="18">
        <v>1.5143886802146169E-2</v>
      </c>
      <c r="AA24" s="18">
        <v>1.5143764209716028E-2</v>
      </c>
      <c r="AB24" s="18">
        <v>1.4635232763743131E-2</v>
      </c>
      <c r="AC24" s="18">
        <v>1.4635037156344404E-2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6.0511526511189224</v>
      </c>
      <c r="AL24" s="18">
        <f t="shared" si="2"/>
        <v>5.6678874895232596</v>
      </c>
      <c r="AM24" s="18">
        <f t="shared" si="3"/>
        <v>5.667249236025012</v>
      </c>
      <c r="AN24" s="18">
        <f t="shared" si="4"/>
        <v>5.7743998707705977</v>
      </c>
      <c r="AO24" s="18">
        <f t="shared" si="5"/>
        <v>5.6813931802740774</v>
      </c>
      <c r="AP24" s="18">
        <f t="shared" si="6"/>
        <v>5.2263809822132217</v>
      </c>
      <c r="AQ24" s="18">
        <f t="shared" si="7"/>
        <v>5.0779793939329982</v>
      </c>
      <c r="AR24" s="17">
        <v>6.670252130007551</v>
      </c>
      <c r="AS24" s="18">
        <v>6.2477747264638737</v>
      </c>
      <c r="AT24" s="18">
        <v>6.2470711726119674</v>
      </c>
      <c r="AU24" s="18">
        <v>6.3651844959490083</v>
      </c>
      <c r="AV24" s="18">
        <v>6.2626621979410988</v>
      </c>
      <c r="AW24" s="18">
        <v>5.7610972468844386</v>
      </c>
      <c r="AX24" s="19">
        <v>5.597512543705677</v>
      </c>
    </row>
    <row r="25" spans="1:50">
      <c r="A25" s="16" t="s">
        <v>25</v>
      </c>
      <c r="B25" s="17">
        <v>3.8422462813342886</v>
      </c>
      <c r="C25" s="18">
        <v>2.8890791833211384</v>
      </c>
      <c r="D25" s="18">
        <v>4.2116074062369746</v>
      </c>
      <c r="E25" s="18">
        <v>3.6927519915957632</v>
      </c>
      <c r="F25" s="18">
        <v>6.2060510325486504</v>
      </c>
      <c r="G25" s="18">
        <v>2.1615534003552024</v>
      </c>
      <c r="H25" s="18">
        <v>1.3438011000582151</v>
      </c>
      <c r="I25" s="17">
        <v>4.3381696193913069</v>
      </c>
      <c r="J25" s="18">
        <v>2.9831962586829253</v>
      </c>
      <c r="K25" s="18">
        <v>3.0316219105989086</v>
      </c>
      <c r="L25" s="18">
        <v>2.6861718941840373</v>
      </c>
      <c r="M25" s="18">
        <v>2.9623891880254671</v>
      </c>
      <c r="N25" s="18">
        <v>1.7511284354966292</v>
      </c>
      <c r="O25" s="18">
        <v>1.8080191556810077</v>
      </c>
      <c r="P25" s="17">
        <v>9.7735707049821823</v>
      </c>
      <c r="Q25" s="18">
        <v>5.0566797646638468</v>
      </c>
      <c r="R25" s="18">
        <v>5.4168334884844542</v>
      </c>
      <c r="S25" s="18">
        <v>4.9330080584736011</v>
      </c>
      <c r="T25" s="18">
        <v>5.2308705453219613</v>
      </c>
      <c r="U25" s="18">
        <v>3.0585129441478425</v>
      </c>
      <c r="V25" s="18">
        <v>3.1960108014949355</v>
      </c>
      <c r="W25" s="17">
        <v>7.724772632571264E-2</v>
      </c>
      <c r="X25" s="18">
        <v>5.8818653995573206E-2</v>
      </c>
      <c r="Y25" s="18">
        <v>7.4984741912851746E-2</v>
      </c>
      <c r="Z25" s="18">
        <v>6.7179866871740393E-2</v>
      </c>
      <c r="AA25" s="18">
        <v>6.6915767586825714E-2</v>
      </c>
      <c r="AB25" s="18">
        <v>3.3060163462505773E-2</v>
      </c>
      <c r="AC25" s="18">
        <v>2.6898611483596811E-2</v>
      </c>
      <c r="AD25" s="17">
        <v>5.2484693051179213E-2</v>
      </c>
      <c r="AE25" s="18">
        <v>3.1392525757596303E-2</v>
      </c>
      <c r="AF25" s="18">
        <v>4.9734573999117862E-2</v>
      </c>
      <c r="AG25" s="18">
        <v>4.2163161699237756E-2</v>
      </c>
      <c r="AH25" s="18">
        <v>3.0083811211989539E-2</v>
      </c>
      <c r="AI25" s="18">
        <v>6.0452748959625669E-3</v>
      </c>
      <c r="AJ25" s="18">
        <v>1.398315947913875E-3</v>
      </c>
      <c r="AK25" s="17">
        <f t="shared" si="1"/>
        <v>14.078761063145913</v>
      </c>
      <c r="AL25" s="18">
        <f t="shared" si="2"/>
        <v>13.385345344396612</v>
      </c>
      <c r="AM25" s="18">
        <f t="shared" si="3"/>
        <v>17.399044762349586</v>
      </c>
      <c r="AN25" s="18">
        <f t="shared" si="4"/>
        <v>15.854191602057934</v>
      </c>
      <c r="AO25" s="18">
        <f t="shared" si="5"/>
        <v>17.09516384389352</v>
      </c>
      <c r="AP25" s="18">
        <f t="shared" si="6"/>
        <v>9.725232460594663</v>
      </c>
      <c r="AQ25" s="18">
        <f t="shared" si="7"/>
        <v>11.137141106954678</v>
      </c>
      <c r="AR25" s="17">
        <v>15.519173186277435</v>
      </c>
      <c r="AS25" s="18">
        <v>14.754813411927174</v>
      </c>
      <c r="AT25" s="18">
        <v>19.179158431030334</v>
      </c>
      <c r="AU25" s="18">
        <v>17.476249799056085</v>
      </c>
      <c r="AV25" s="18">
        <v>18.844187151926111</v>
      </c>
      <c r="AW25" s="18">
        <v>10.720230718870564</v>
      </c>
      <c r="AX25" s="19">
        <v>12.276593150748319</v>
      </c>
    </row>
    <row r="26" spans="1:50">
      <c r="A26" s="16" t="s">
        <v>26</v>
      </c>
      <c r="B26" s="17">
        <v>2.1283151068726993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2.3292917572678635</v>
      </c>
      <c r="J26" s="18">
        <v>2.0133699547398742</v>
      </c>
      <c r="K26" s="18">
        <v>1.9435740138695587</v>
      </c>
      <c r="L26" s="18">
        <v>2.0042049746298898</v>
      </c>
      <c r="M26" s="18">
        <v>1.9933439808185984</v>
      </c>
      <c r="N26" s="18">
        <v>2.1251398152405505</v>
      </c>
      <c r="O26" s="18">
        <v>2.2453575884957955</v>
      </c>
      <c r="P26" s="17">
        <v>6.5640114455536489</v>
      </c>
      <c r="Q26" s="18">
        <v>4.2304103325562172</v>
      </c>
      <c r="R26" s="18">
        <v>4.0839873976319332</v>
      </c>
      <c r="S26" s="18">
        <v>4.2408599934876943</v>
      </c>
      <c r="T26" s="18">
        <v>4.1611517873494615</v>
      </c>
      <c r="U26" s="18">
        <v>4.2711503850406478</v>
      </c>
      <c r="V26" s="18">
        <v>4.6740565071889995</v>
      </c>
      <c r="W26" s="17">
        <v>5.8301534982574975E-2</v>
      </c>
      <c r="X26" s="18">
        <v>4.5870396901268422E-2</v>
      </c>
      <c r="Y26" s="18">
        <v>4.5870450068835014E-2</v>
      </c>
      <c r="Z26" s="18">
        <v>4.586972790802564E-2</v>
      </c>
      <c r="AA26" s="18">
        <v>4.5869238970400558E-2</v>
      </c>
      <c r="AB26" s="18">
        <v>4.5870592219995114E-2</v>
      </c>
      <c r="AC26" s="18">
        <v>4.5873891003633455E-2</v>
      </c>
      <c r="AD26" s="17">
        <v>1.426993136137461E-2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15.901558623660362</v>
      </c>
      <c r="AL26" s="18">
        <f t="shared" si="2"/>
        <v>12.800590059636198</v>
      </c>
      <c r="AM26" s="18">
        <f t="shared" si="3"/>
        <v>12.840926476854628</v>
      </c>
      <c r="AN26" s="18">
        <f t="shared" si="4"/>
        <v>12.293047730931637</v>
      </c>
      <c r="AO26" s="18">
        <f t="shared" si="5"/>
        <v>11.922107450891545</v>
      </c>
      <c r="AP26" s="18">
        <f t="shared" si="6"/>
        <v>12.948771707881599</v>
      </c>
      <c r="AQ26" s="18">
        <f t="shared" si="7"/>
        <v>15.451446208336009</v>
      </c>
      <c r="AR26" s="17">
        <v>17.528462988005678</v>
      </c>
      <c r="AS26" s="18">
        <v>14.110231229227637</v>
      </c>
      <c r="AT26" s="18">
        <v>14.154694505628102</v>
      </c>
      <c r="AU26" s="18">
        <v>13.550761737330983</v>
      </c>
      <c r="AV26" s="18">
        <v>13.141870186299711</v>
      </c>
      <c r="AW26" s="18">
        <v>14.273573490086674</v>
      </c>
      <c r="AX26" s="19">
        <v>17.032299121357074</v>
      </c>
    </row>
    <row r="27" spans="1:50">
      <c r="A27" s="16" t="s">
        <v>27</v>
      </c>
      <c r="B27" s="17">
        <v>73.244130979631777</v>
      </c>
      <c r="C27" s="18">
        <v>75.387564685913588</v>
      </c>
      <c r="D27" s="18">
        <v>68.245621895361239</v>
      </c>
      <c r="E27" s="18">
        <v>66.734179740241501</v>
      </c>
      <c r="F27" s="18">
        <v>69.102721321768783</v>
      </c>
      <c r="G27" s="18">
        <v>59.465033545457906</v>
      </c>
      <c r="H27" s="18">
        <v>52.622766221903056</v>
      </c>
      <c r="I27" s="17">
        <v>21.986420052739632</v>
      </c>
      <c r="J27" s="18">
        <v>21.080247628327335</v>
      </c>
      <c r="K27" s="18">
        <v>19.674679756359755</v>
      </c>
      <c r="L27" s="18">
        <v>18.443481730018927</v>
      </c>
      <c r="M27" s="18">
        <v>17.595464976197743</v>
      </c>
      <c r="N27" s="18">
        <v>17.405397077440238</v>
      </c>
      <c r="O27" s="18">
        <v>17.1591177509479</v>
      </c>
      <c r="P27" s="17">
        <v>49.396981475216158</v>
      </c>
      <c r="Q27" s="18">
        <v>48.189105958899297</v>
      </c>
      <c r="R27" s="18">
        <v>43.872905589189905</v>
      </c>
      <c r="S27" s="18">
        <v>41.282669157163504</v>
      </c>
      <c r="T27" s="18">
        <v>39.886544221343115</v>
      </c>
      <c r="U27" s="18">
        <v>37.617634356849621</v>
      </c>
      <c r="V27" s="18">
        <v>33.999239761125217</v>
      </c>
      <c r="W27" s="17">
        <v>0.11400195245855617</v>
      </c>
      <c r="X27" s="18">
        <v>0.11421701021957217</v>
      </c>
      <c r="Y27" s="18">
        <v>0.10775744123398083</v>
      </c>
      <c r="Z27" s="18">
        <v>0.10582091397758689</v>
      </c>
      <c r="AA27" s="18">
        <v>0.11010149945277514</v>
      </c>
      <c r="AB27" s="18">
        <v>9.3762607958528116E-2</v>
      </c>
      <c r="AC27" s="18">
        <v>8.5446845856797807E-2</v>
      </c>
      <c r="AD27" s="17">
        <v>0.58300805967100078</v>
      </c>
      <c r="AE27" s="18">
        <v>0.61720822950874488</v>
      </c>
      <c r="AF27" s="18">
        <v>0.52388802135725954</v>
      </c>
      <c r="AG27" s="18">
        <v>0.55203256457857663</v>
      </c>
      <c r="AH27" s="18">
        <v>0.58407166609471395</v>
      </c>
      <c r="AI27" s="18">
        <v>0.94761370737999606</v>
      </c>
      <c r="AJ27" s="18">
        <v>0.94716586676023651</v>
      </c>
      <c r="AK27" s="17">
        <f t="shared" si="1"/>
        <v>55.578407563277409</v>
      </c>
      <c r="AL27" s="18">
        <f t="shared" si="2"/>
        <v>53.388669861334847</v>
      </c>
      <c r="AM27" s="18">
        <f t="shared" si="3"/>
        <v>51.217025548842003</v>
      </c>
      <c r="AN27" s="18">
        <f t="shared" si="4"/>
        <v>51.382515358497024</v>
      </c>
      <c r="AO27" s="18">
        <f t="shared" si="5"/>
        <v>54.051440689354742</v>
      </c>
      <c r="AP27" s="18">
        <f t="shared" si="6"/>
        <v>57.884442216232124</v>
      </c>
      <c r="AQ27" s="18">
        <f t="shared" si="7"/>
        <v>59.074554569373326</v>
      </c>
      <c r="AR27" s="17">
        <v>61.264690019483886</v>
      </c>
      <c r="AS27" s="18">
        <v>58.850918063517881</v>
      </c>
      <c r="AT27" s="18">
        <v>56.457090649769576</v>
      </c>
      <c r="AU27" s="18">
        <v>56.639511887340213</v>
      </c>
      <c r="AV27" s="18">
        <v>59.581497637723317</v>
      </c>
      <c r="AW27" s="18">
        <v>63.806657383817047</v>
      </c>
      <c r="AX27" s="19">
        <v>65.118531321920486</v>
      </c>
    </row>
    <row r="28" spans="1:50">
      <c r="A28" s="16" t="s">
        <v>28</v>
      </c>
      <c r="B28" s="17">
        <v>15.499938825426094</v>
      </c>
      <c r="C28" s="18">
        <v>15.99987712217005</v>
      </c>
      <c r="D28" s="18">
        <v>14.319711490121326</v>
      </c>
      <c r="E28" s="18">
        <v>14.25401332916956</v>
      </c>
      <c r="F28" s="18">
        <v>14.424716763671618</v>
      </c>
      <c r="G28" s="18">
        <v>14.537398795468569</v>
      </c>
      <c r="H28" s="18">
        <v>14.230022939008313</v>
      </c>
      <c r="I28" s="17">
        <v>9.8080229951888231</v>
      </c>
      <c r="J28" s="18">
        <v>10.004404137539632</v>
      </c>
      <c r="K28" s="18">
        <v>9.9234521722012818</v>
      </c>
      <c r="L28" s="18">
        <v>9.8816829119119998</v>
      </c>
      <c r="M28" s="18">
        <v>10.244911130455348</v>
      </c>
      <c r="N28" s="18">
        <v>10.071533160501227</v>
      </c>
      <c r="O28" s="18">
        <v>10.000435826040176</v>
      </c>
      <c r="P28" s="17">
        <v>22.431461892247391</v>
      </c>
      <c r="Q28" s="18">
        <v>23.033167054218673</v>
      </c>
      <c r="R28" s="18">
        <v>22.64574784580023</v>
      </c>
      <c r="S28" s="18">
        <v>22.517896541301788</v>
      </c>
      <c r="T28" s="18">
        <v>23.01662979118651</v>
      </c>
      <c r="U28" s="18">
        <v>23.030107296248495</v>
      </c>
      <c r="V28" s="18">
        <v>23.248498566786918</v>
      </c>
      <c r="W28" s="17">
        <v>9.8610427951774479E-2</v>
      </c>
      <c r="X28" s="18">
        <v>0.10374688793828186</v>
      </c>
      <c r="Y28" s="18">
        <v>0.10481837120726152</v>
      </c>
      <c r="Z28" s="18">
        <v>0.10393433343060705</v>
      </c>
      <c r="AA28" s="18">
        <v>0.10535098289026419</v>
      </c>
      <c r="AB28" s="18">
        <v>0.10265074916742493</v>
      </c>
      <c r="AC28" s="18">
        <v>0.10073263261863045</v>
      </c>
      <c r="AD28" s="17">
        <v>8.5017544927962416E-2</v>
      </c>
      <c r="AE28" s="18">
        <v>8.6694513728322015E-2</v>
      </c>
      <c r="AF28" s="18">
        <v>9.4547932608286575E-2</v>
      </c>
      <c r="AG28" s="18">
        <v>9.4479083187872029E-2</v>
      </c>
      <c r="AH28" s="18">
        <v>0.10691424324632812</v>
      </c>
      <c r="AI28" s="18">
        <v>0.11500111432659323</v>
      </c>
      <c r="AJ28" s="18">
        <v>0.10254108511159524</v>
      </c>
      <c r="AK28" s="17">
        <f t="shared" si="1"/>
        <v>29.854931776988703</v>
      </c>
      <c r="AL28" s="18">
        <f t="shared" si="2"/>
        <v>31.385475399296762</v>
      </c>
      <c r="AM28" s="18">
        <f t="shared" si="3"/>
        <v>30.996093767775946</v>
      </c>
      <c r="AN28" s="18">
        <f t="shared" si="4"/>
        <v>31.093496749895202</v>
      </c>
      <c r="AO28" s="18">
        <f t="shared" si="5"/>
        <v>31.517247346259008</v>
      </c>
      <c r="AP28" s="18">
        <f t="shared" si="6"/>
        <v>34.715725455218028</v>
      </c>
      <c r="AQ28" s="18">
        <f t="shared" si="7"/>
        <v>34.878894910995271</v>
      </c>
      <c r="AR28" s="17">
        <v>32.909419702024195</v>
      </c>
      <c r="AS28" s="18">
        <v>34.596554772874214</v>
      </c>
      <c r="AT28" s="18">
        <v>34.167335117250872</v>
      </c>
      <c r="AU28" s="18">
        <v>34.27470349587373</v>
      </c>
      <c r="AV28" s="18">
        <v>34.741808439502115</v>
      </c>
      <c r="AW28" s="18">
        <v>38.267526042266837</v>
      </c>
      <c r="AX28" s="19">
        <v>38.447389528234112</v>
      </c>
    </row>
    <row r="29" spans="1:50">
      <c r="A29" s="16" t="s">
        <v>29</v>
      </c>
      <c r="B29" s="17">
        <v>4.7645736402836203</v>
      </c>
      <c r="C29" s="18">
        <v>6.9047472644609336</v>
      </c>
      <c r="D29" s="18">
        <v>8.2619357360938874</v>
      </c>
      <c r="E29" s="18">
        <v>8.0897049172807289</v>
      </c>
      <c r="F29" s="18">
        <v>9.6335483841750946</v>
      </c>
      <c r="G29" s="18">
        <v>7.3062668103784691</v>
      </c>
      <c r="H29" s="18">
        <v>7.3801801565240019</v>
      </c>
      <c r="I29" s="17">
        <v>7.9712830930855576</v>
      </c>
      <c r="J29" s="18">
        <v>8.020397219353594</v>
      </c>
      <c r="K29" s="18">
        <v>8.457106070347514</v>
      </c>
      <c r="L29" s="18">
        <v>8.3853726044595014</v>
      </c>
      <c r="M29" s="18">
        <v>7.6874577313713104</v>
      </c>
      <c r="N29" s="18">
        <v>5.1992061141100772</v>
      </c>
      <c r="O29" s="18">
        <v>5.0036517545541717</v>
      </c>
      <c r="P29" s="17">
        <v>11.317036241926326</v>
      </c>
      <c r="Q29" s="18">
        <v>14.806441244607745</v>
      </c>
      <c r="R29" s="18">
        <v>15.545277796984351</v>
      </c>
      <c r="S29" s="18">
        <v>15.156834888354322</v>
      </c>
      <c r="T29" s="18">
        <v>14.316510939030032</v>
      </c>
      <c r="U29" s="18">
        <v>11.131703849355315</v>
      </c>
      <c r="V29" s="18">
        <v>11.067044471525694</v>
      </c>
      <c r="W29" s="17">
        <v>3.0503029968458051E-2</v>
      </c>
      <c r="X29" s="18">
        <v>4.20447084499583E-2</v>
      </c>
      <c r="Y29" s="18">
        <v>4.9441296686943276E-2</v>
      </c>
      <c r="Z29" s="18">
        <v>4.8394245346037174E-2</v>
      </c>
      <c r="AA29" s="18">
        <v>5.4973469920900658E-2</v>
      </c>
      <c r="AB29" s="18">
        <v>4.3858324467687115E-2</v>
      </c>
      <c r="AC29" s="18">
        <v>4.4140850668121713E-2</v>
      </c>
      <c r="AD29" s="17">
        <v>1.106238688014932E-2</v>
      </c>
      <c r="AE29" s="18">
        <v>4.2449856658466331E-2</v>
      </c>
      <c r="AF29" s="18">
        <v>5.2462857789805098E-2</v>
      </c>
      <c r="AG29" s="18">
        <v>5.2566836896538301E-2</v>
      </c>
      <c r="AH29" s="18">
        <v>4.0500931549594894E-2</v>
      </c>
      <c r="AI29" s="18">
        <v>4.6635327605217429E-2</v>
      </c>
      <c r="AJ29" s="18">
        <v>4.524287732558184E-2</v>
      </c>
      <c r="AK29" s="17">
        <f t="shared" si="1"/>
        <v>21.707747038837631</v>
      </c>
      <c r="AL29" s="18">
        <f t="shared" si="2"/>
        <v>25.168872188776373</v>
      </c>
      <c r="AM29" s="18">
        <f t="shared" si="3"/>
        <v>22.794402562833731</v>
      </c>
      <c r="AN29" s="18">
        <f t="shared" si="4"/>
        <v>25.800528739503392</v>
      </c>
      <c r="AO29" s="18">
        <f t="shared" si="5"/>
        <v>22.988530828290418</v>
      </c>
      <c r="AP29" s="18">
        <f t="shared" si="6"/>
        <v>22.548143451003067</v>
      </c>
      <c r="AQ29" s="18">
        <f t="shared" si="7"/>
        <v>23.228396650529021</v>
      </c>
      <c r="AR29" s="17">
        <v>23.928688346128148</v>
      </c>
      <c r="AS29" s="18">
        <v>27.743924671282272</v>
      </c>
      <c r="AT29" s="18">
        <v>25.126520683439814</v>
      </c>
      <c r="AU29" s="18">
        <v>28.440206635370725</v>
      </c>
      <c r="AV29" s="18">
        <v>25.34051040586364</v>
      </c>
      <c r="AW29" s="18">
        <v>24.855066555618642</v>
      </c>
      <c r="AX29" s="19">
        <v>25.604917140241298</v>
      </c>
    </row>
    <row r="30" spans="1:50">
      <c r="A30" s="16" t="s">
        <v>30</v>
      </c>
      <c r="B30" s="17">
        <v>61.69262921093204</v>
      </c>
      <c r="C30" s="18">
        <v>60.966802956876819</v>
      </c>
      <c r="D30" s="18">
        <v>67.729821433008269</v>
      </c>
      <c r="E30" s="18">
        <v>66.237938609670664</v>
      </c>
      <c r="F30" s="18">
        <v>70.154651315724479</v>
      </c>
      <c r="G30" s="18">
        <v>75.584040828577187</v>
      </c>
      <c r="H30" s="18">
        <v>85.716526771743133</v>
      </c>
      <c r="I30" s="17">
        <v>20.878367922042415</v>
      </c>
      <c r="J30" s="18">
        <v>21.930893287041371</v>
      </c>
      <c r="K30" s="18">
        <v>23.165308236950391</v>
      </c>
      <c r="L30" s="18">
        <v>23.094144884072485</v>
      </c>
      <c r="M30" s="18">
        <v>24.013712538942485</v>
      </c>
      <c r="N30" s="18">
        <v>23.52637916167987</v>
      </c>
      <c r="O30" s="18">
        <v>23.153207458050581</v>
      </c>
      <c r="P30" s="17">
        <v>50.541034475447894</v>
      </c>
      <c r="Q30" s="18">
        <v>50.784561032814061</v>
      </c>
      <c r="R30" s="18">
        <v>54.951139458456396</v>
      </c>
      <c r="S30" s="18">
        <v>54.35374222454162</v>
      </c>
      <c r="T30" s="18">
        <v>56.107105317762887</v>
      </c>
      <c r="U30" s="18">
        <v>54.900040644698691</v>
      </c>
      <c r="V30" s="18">
        <v>54.437582645932771</v>
      </c>
      <c r="W30" s="17">
        <v>0.23193162665577305</v>
      </c>
      <c r="X30" s="18">
        <v>0.24419494614096868</v>
      </c>
      <c r="Y30" s="18">
        <v>0.26636166187325311</v>
      </c>
      <c r="Z30" s="18">
        <v>0.26173620936241038</v>
      </c>
      <c r="AA30" s="18">
        <v>0.2689998682752533</v>
      </c>
      <c r="AB30" s="18">
        <v>0.26828335543098913</v>
      </c>
      <c r="AC30" s="18">
        <v>0.27567901785613541</v>
      </c>
      <c r="AD30" s="17">
        <v>0.2251891117023363</v>
      </c>
      <c r="AE30" s="18">
        <v>0.3474261246762681</v>
      </c>
      <c r="AF30" s="18">
        <v>0.73370034888274516</v>
      </c>
      <c r="AG30" s="18">
        <v>0.71847429544459374</v>
      </c>
      <c r="AH30" s="18">
        <v>0.84336236501718065</v>
      </c>
      <c r="AI30" s="18">
        <v>1.1234526136972944</v>
      </c>
      <c r="AJ30" s="18">
        <v>1.0403145672808984</v>
      </c>
      <c r="AK30" s="17">
        <f t="shared" si="1"/>
        <v>72.736250042591422</v>
      </c>
      <c r="AL30" s="18">
        <f t="shared" si="2"/>
        <v>72.386654899710138</v>
      </c>
      <c r="AM30" s="18">
        <f t="shared" si="3"/>
        <v>76.732539101096819</v>
      </c>
      <c r="AN30" s="18">
        <f t="shared" si="4"/>
        <v>75.584073206924984</v>
      </c>
      <c r="AO30" s="18">
        <f t="shared" si="5"/>
        <v>77.814259806543532</v>
      </c>
      <c r="AP30" s="18">
        <f t="shared" si="6"/>
        <v>77.780439311958133</v>
      </c>
      <c r="AQ30" s="18">
        <f t="shared" si="7"/>
        <v>80.693311496807937</v>
      </c>
      <c r="AR30" s="17">
        <v>80.177968520698997</v>
      </c>
      <c r="AS30" s="18">
        <v>79.792605949154378</v>
      </c>
      <c r="AT30" s="18">
        <v>84.583121909069135</v>
      </c>
      <c r="AU30" s="18">
        <v>83.31715532079869</v>
      </c>
      <c r="AV30" s="18">
        <v>85.775514541610818</v>
      </c>
      <c r="AW30" s="18">
        <v>85.738233838403886</v>
      </c>
      <c r="AX30" s="19">
        <v>88.949124889357861</v>
      </c>
    </row>
    <row r="31" spans="1:50">
      <c r="A31" s="16" t="s">
        <v>31</v>
      </c>
      <c r="B31" s="17">
        <v>8.2069679399955167</v>
      </c>
      <c r="C31" s="18">
        <v>8.2637164696291947</v>
      </c>
      <c r="D31" s="18">
        <v>9.3549111962872633</v>
      </c>
      <c r="E31" s="18">
        <v>9.3549111962872633</v>
      </c>
      <c r="F31" s="18">
        <v>9.3613504899106985</v>
      </c>
      <c r="G31" s="18">
        <v>9.3549111960082048</v>
      </c>
      <c r="H31" s="18">
        <v>10.091363112986778</v>
      </c>
      <c r="I31" s="17">
        <v>7.8565791820679589</v>
      </c>
      <c r="J31" s="18">
        <v>6.0100229140905714</v>
      </c>
      <c r="K31" s="18">
        <v>6.1342127439990177</v>
      </c>
      <c r="L31" s="18">
        <v>6.1342127439990177</v>
      </c>
      <c r="M31" s="18">
        <v>6.1393162559611207</v>
      </c>
      <c r="N31" s="18">
        <v>6.1342127437004184</v>
      </c>
      <c r="O31" s="18">
        <v>6.5795906738875152</v>
      </c>
      <c r="P31" s="17">
        <v>18.160809645932975</v>
      </c>
      <c r="Q31" s="18">
        <v>13.864318124144065</v>
      </c>
      <c r="R31" s="18">
        <v>14.673154138127906</v>
      </c>
      <c r="S31" s="18">
        <v>14.673154138127906</v>
      </c>
      <c r="T31" s="18">
        <v>14.678257650090011</v>
      </c>
      <c r="U31" s="18">
        <v>14.673154138243866</v>
      </c>
      <c r="V31" s="18">
        <v>15.118532068430959</v>
      </c>
      <c r="W31" s="17">
        <v>3.8614214425608293E-2</v>
      </c>
      <c r="X31" s="18">
        <v>3.8930796502357742E-2</v>
      </c>
      <c r="Y31" s="18">
        <v>4.1626187476649722E-2</v>
      </c>
      <c r="Z31" s="18">
        <v>4.1626187476649722E-2</v>
      </c>
      <c r="AA31" s="18">
        <v>4.1679548526893116E-2</v>
      </c>
      <c r="AB31" s="18">
        <v>4.1626187476649722E-2</v>
      </c>
      <c r="AC31" s="18">
        <v>4.3038403591242912E-2</v>
      </c>
      <c r="AD31" s="17">
        <v>8.5417346240456663E-3</v>
      </c>
      <c r="AE31" s="18">
        <v>8.6018381902919511E-3</v>
      </c>
      <c r="AF31" s="18">
        <v>1.043581324577662E-2</v>
      </c>
      <c r="AG31" s="18">
        <v>1.043581324577662E-2</v>
      </c>
      <c r="AH31" s="18">
        <v>1.043581324577662E-2</v>
      </c>
      <c r="AI31" s="18">
        <v>1.043581324577662E-2</v>
      </c>
      <c r="AJ31" s="18">
        <v>1.1709247413971708E-2</v>
      </c>
      <c r="AK31" s="17">
        <f t="shared" si="1"/>
        <v>16.742168269096592</v>
      </c>
      <c r="AL31" s="18">
        <f t="shared" si="2"/>
        <v>16.878831855076019</v>
      </c>
      <c r="AM31" s="18">
        <f t="shared" si="3"/>
        <v>17.574363791820861</v>
      </c>
      <c r="AN31" s="18">
        <f t="shared" si="4"/>
        <v>17.574363791820861</v>
      </c>
      <c r="AO31" s="18">
        <f t="shared" si="5"/>
        <v>17.59092454130241</v>
      </c>
      <c r="AP31" s="18">
        <f t="shared" si="6"/>
        <v>17.57436379128638</v>
      </c>
      <c r="AQ31" s="18">
        <f t="shared" si="7"/>
        <v>17.832398922837523</v>
      </c>
      <c r="AR31" s="17">
        <v>18.455076246876136</v>
      </c>
      <c r="AS31" s="18">
        <v>18.605722021000702</v>
      </c>
      <c r="AT31" s="18">
        <v>19.372414525725848</v>
      </c>
      <c r="AU31" s="18">
        <v>19.372414525725848</v>
      </c>
      <c r="AV31" s="18">
        <v>19.3906696220476</v>
      </c>
      <c r="AW31" s="18">
        <v>19.372414525136683</v>
      </c>
      <c r="AX31" s="19">
        <v>19.656849489031952</v>
      </c>
    </row>
    <row r="32" spans="1:50">
      <c r="A32" s="16" t="s">
        <v>32</v>
      </c>
      <c r="B32" s="17">
        <v>20.022181254184485</v>
      </c>
      <c r="C32" s="18">
        <v>20.022609615996775</v>
      </c>
      <c r="D32" s="18">
        <v>19.996643384691037</v>
      </c>
      <c r="E32" s="18">
        <v>20.022609615996775</v>
      </c>
      <c r="F32" s="18">
        <v>20.022609615996775</v>
      </c>
      <c r="G32" s="18">
        <v>21.697846722588846</v>
      </c>
      <c r="H32" s="18">
        <v>25.542578550953255</v>
      </c>
      <c r="I32" s="17">
        <v>12.619649144679231</v>
      </c>
      <c r="J32" s="18">
        <v>12.587499065046226</v>
      </c>
      <c r="K32" s="18">
        <v>12.695524620606095</v>
      </c>
      <c r="L32" s="18">
        <v>12.721884502008463</v>
      </c>
      <c r="M32" s="18">
        <v>12.786157722297633</v>
      </c>
      <c r="N32" s="18">
        <v>12.92905554939693</v>
      </c>
      <c r="O32" s="18">
        <v>12.894035518651179</v>
      </c>
      <c r="P32" s="17">
        <v>28.771922114542168</v>
      </c>
      <c r="Q32" s="18">
        <v>28.739609235850043</v>
      </c>
      <c r="R32" s="18">
        <v>28.825886600857974</v>
      </c>
      <c r="S32" s="18">
        <v>28.87444075355965</v>
      </c>
      <c r="T32" s="18">
        <v>28.941366311369027</v>
      </c>
      <c r="U32" s="18">
        <v>29.270380252161321</v>
      </c>
      <c r="V32" s="18">
        <v>29.263294989968664</v>
      </c>
      <c r="W32" s="17">
        <v>7.748403106671492E-2</v>
      </c>
      <c r="X32" s="18">
        <v>7.7485400259149226E-2</v>
      </c>
      <c r="Y32" s="18">
        <v>7.7388611284520431E-2</v>
      </c>
      <c r="Z32" s="18">
        <v>7.7485484888055817E-2</v>
      </c>
      <c r="AA32" s="18">
        <v>7.7485670713634644E-2</v>
      </c>
      <c r="AB32" s="18">
        <v>7.8762421993763779E-2</v>
      </c>
      <c r="AC32" s="18">
        <v>8.1717701362411424E-2</v>
      </c>
      <c r="AD32" s="17">
        <v>3.0161161261390346E-2</v>
      </c>
      <c r="AE32" s="18">
        <v>3.0161776723764328E-2</v>
      </c>
      <c r="AF32" s="18">
        <v>3.0125114985802469E-2</v>
      </c>
      <c r="AG32" s="18">
        <v>3.0161776723764328E-2</v>
      </c>
      <c r="AH32" s="18">
        <v>3.0161776723764328E-2</v>
      </c>
      <c r="AI32" s="18">
        <v>3.0930441593825679E-2</v>
      </c>
      <c r="AJ32" s="18">
        <v>3.2710410032883268E-2</v>
      </c>
      <c r="AK32" s="17">
        <f t="shared" si="1"/>
        <v>26.070628672569793</v>
      </c>
      <c r="AL32" s="18">
        <f t="shared" si="2"/>
        <v>26.062075262298194</v>
      </c>
      <c r="AM32" s="18">
        <f t="shared" si="3"/>
        <v>26.053891096435585</v>
      </c>
      <c r="AN32" s="18">
        <f t="shared" si="4"/>
        <v>26.12628032384518</v>
      </c>
      <c r="AO32" s="18">
        <f t="shared" si="5"/>
        <v>26.267259844982132</v>
      </c>
      <c r="AP32" s="18">
        <f t="shared" si="6"/>
        <v>29.432230706173424</v>
      </c>
      <c r="AQ32" s="18">
        <f t="shared" si="7"/>
        <v>29.835658717174514</v>
      </c>
      <c r="AR32" s="17">
        <v>28.737940762689082</v>
      </c>
      <c r="AS32" s="18">
        <v>28.728512244459186</v>
      </c>
      <c r="AT32" s="18">
        <v>28.719490748403008</v>
      </c>
      <c r="AU32" s="18">
        <v>28.799286190058105</v>
      </c>
      <c r="AV32" s="18">
        <v>28.954689466982099</v>
      </c>
      <c r="AW32" s="18">
        <v>32.443471661952735</v>
      </c>
      <c r="AX32" s="19">
        <v>32.888174796187357</v>
      </c>
    </row>
    <row r="33" spans="1:50">
      <c r="A33" s="16" t="s">
        <v>33</v>
      </c>
      <c r="B33" s="17">
        <v>5.4677471785926839</v>
      </c>
      <c r="C33" s="18">
        <v>3.3216219450540327</v>
      </c>
      <c r="D33" s="18">
        <v>3.3216219450540327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3.2737184814104809</v>
      </c>
      <c r="J33" s="18">
        <v>2.5278742746828167</v>
      </c>
      <c r="K33" s="18">
        <v>2.3787686463527846</v>
      </c>
      <c r="L33" s="18">
        <v>1.0130321456548046</v>
      </c>
      <c r="M33" s="18">
        <v>1.0156154709147174</v>
      </c>
      <c r="N33" s="18">
        <v>0.68630068371694108</v>
      </c>
      <c r="O33" s="18">
        <v>0.74690707618533825</v>
      </c>
      <c r="P33" s="17">
        <v>7.7213832453064413</v>
      </c>
      <c r="Q33" s="18">
        <v>5.6882813432508188</v>
      </c>
      <c r="R33" s="18">
        <v>5.4188375494485346</v>
      </c>
      <c r="S33" s="18">
        <v>2.169729969443067</v>
      </c>
      <c r="T33" s="18">
        <v>2.2290446040328327</v>
      </c>
      <c r="U33" s="18">
        <v>1.6149962129425057</v>
      </c>
      <c r="V33" s="18">
        <v>1.6106530589942574</v>
      </c>
      <c r="W33" s="17">
        <v>9.1364225969270588E-2</v>
      </c>
      <c r="X33" s="18">
        <v>8.3700431265684022E-2</v>
      </c>
      <c r="Y33" s="18">
        <v>8.3697602512454256E-2</v>
      </c>
      <c r="Z33" s="18">
        <v>0.11106202869698484</v>
      </c>
      <c r="AA33" s="18">
        <v>0.11106175021397235</v>
      </c>
      <c r="AB33" s="18">
        <v>0.110693382320893</v>
      </c>
      <c r="AC33" s="18">
        <v>0.11069394272364336</v>
      </c>
      <c r="AD33" s="17">
        <v>2.256911623850328E-2</v>
      </c>
      <c r="AE33" s="18">
        <v>1.3554665623380195E-2</v>
      </c>
      <c r="AF33" s="18">
        <v>1.3554665623380195E-2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16.546038685708119</v>
      </c>
      <c r="AL33" s="18">
        <f t="shared" si="2"/>
        <v>15.339160673168191</v>
      </c>
      <c r="AM33" s="18">
        <f t="shared" si="3"/>
        <v>13.193210097641597</v>
      </c>
      <c r="AN33" s="18">
        <f t="shared" si="4"/>
        <v>11.703557804175345</v>
      </c>
      <c r="AO33" s="18">
        <f t="shared" si="5"/>
        <v>11.492249950856564</v>
      </c>
      <c r="AP33" s="18">
        <f t="shared" si="6"/>
        <v>9.0980829886128802</v>
      </c>
      <c r="AQ33" s="18">
        <f t="shared" si="7"/>
        <v>9.523216592331325</v>
      </c>
      <c r="AR33" s="17">
        <v>18.238880449681602</v>
      </c>
      <c r="AS33" s="18">
        <v>16.908525540800703</v>
      </c>
      <c r="AT33" s="18">
        <v>14.543020615941407</v>
      </c>
      <c r="AU33" s="18">
        <v>12.900960506678329</v>
      </c>
      <c r="AV33" s="18">
        <v>12.668033535578651</v>
      </c>
      <c r="AW33" s="18">
        <v>10.028916957260853</v>
      </c>
      <c r="AX33" s="19">
        <v>10.497546405109336</v>
      </c>
    </row>
    <row r="34" spans="1:50">
      <c r="A34" s="16" t="s">
        <v>34</v>
      </c>
      <c r="B34" s="17">
        <v>0.32758620323550447</v>
      </c>
      <c r="C34" s="18">
        <v>0.32761034133000022</v>
      </c>
      <c r="D34" s="18">
        <v>0.32644532910118129</v>
      </c>
      <c r="E34" s="18">
        <v>0.32800410518269602</v>
      </c>
      <c r="F34" s="18">
        <v>0.35761263771480017</v>
      </c>
      <c r="G34" s="18">
        <v>0.29143814737777851</v>
      </c>
      <c r="H34" s="18">
        <v>0.29143814737777851</v>
      </c>
      <c r="I34" s="17">
        <v>0.31528340126896159</v>
      </c>
      <c r="J34" s="18">
        <v>0.29886597476601967</v>
      </c>
      <c r="K34" s="18">
        <v>0.30514074039946809</v>
      </c>
      <c r="L34" s="18">
        <v>0.29886597476601967</v>
      </c>
      <c r="M34" s="18">
        <v>0.31064009298141443</v>
      </c>
      <c r="N34" s="18">
        <v>0.30193636758365444</v>
      </c>
      <c r="O34" s="18">
        <v>0.33048649483247111</v>
      </c>
      <c r="P34" s="17">
        <v>1.0211324721448025</v>
      </c>
      <c r="Q34" s="18">
        <v>0.96030380026301909</v>
      </c>
      <c r="R34" s="18">
        <v>0.96391131331950819</v>
      </c>
      <c r="S34" s="18">
        <v>0.9689487670732535</v>
      </c>
      <c r="T34" s="18">
        <v>0.96422320599240441</v>
      </c>
      <c r="U34" s="18">
        <v>0.92385120499300943</v>
      </c>
      <c r="V34" s="18">
        <v>1.0068329115083532</v>
      </c>
      <c r="W34" s="17">
        <v>6.2422063669349808E-3</v>
      </c>
      <c r="X34" s="18">
        <v>6.2423425173385068E-3</v>
      </c>
      <c r="Y34" s="18">
        <v>6.3223308084089666E-3</v>
      </c>
      <c r="Z34" s="18">
        <v>6.2461718109186933E-3</v>
      </c>
      <c r="AA34" s="18">
        <v>6.4556265441347979E-3</v>
      </c>
      <c r="AB34" s="18">
        <v>5.9620882696183172E-3</v>
      </c>
      <c r="AC34" s="18">
        <v>5.9631405955687441E-3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4.4788836454149461</v>
      </c>
      <c r="AL34" s="18">
        <f t="shared" si="2"/>
        <v>4.4517513532953208</v>
      </c>
      <c r="AM34" s="18">
        <f t="shared" si="3"/>
        <v>4.476575940336736</v>
      </c>
      <c r="AN34" s="18">
        <f t="shared" si="4"/>
        <v>4.2449235260905755</v>
      </c>
      <c r="AO34" s="18">
        <f t="shared" si="5"/>
        <v>4.1521632815910454</v>
      </c>
      <c r="AP34" s="18">
        <f t="shared" si="6"/>
        <v>3.8082805683911798</v>
      </c>
      <c r="AQ34" s="18">
        <f t="shared" si="7"/>
        <v>4.6066443324419888</v>
      </c>
      <c r="AR34" s="17">
        <v>4.9371227100609945</v>
      </c>
      <c r="AS34" s="18">
        <v>4.907214486002319</v>
      </c>
      <c r="AT34" s="18">
        <v>4.9345789013685275</v>
      </c>
      <c r="AU34" s="18">
        <v>4.6792258969684291</v>
      </c>
      <c r="AV34" s="18">
        <v>4.5769752590939072</v>
      </c>
      <c r="AW34" s="18">
        <v>4.1979095616238498</v>
      </c>
      <c r="AX34" s="19">
        <v>5.077954720738461</v>
      </c>
    </row>
    <row r="35" spans="1:50">
      <c r="A35" s="16" t="s">
        <v>35</v>
      </c>
      <c r="B35" s="17">
        <v>1.0178047676488742</v>
      </c>
      <c r="C35" s="18">
        <v>1.444853547190472</v>
      </c>
      <c r="D35" s="18">
        <v>1.6966331230712182</v>
      </c>
      <c r="E35" s="18">
        <v>1.1864814269224779</v>
      </c>
      <c r="F35" s="18">
        <v>1.696633121337354</v>
      </c>
      <c r="G35" s="18">
        <v>0.50514062650565716</v>
      </c>
      <c r="H35" s="18">
        <v>0.50514062650565705</v>
      </c>
      <c r="I35" s="17">
        <v>2.540086653000126</v>
      </c>
      <c r="J35" s="18">
        <v>2.2599366697713208</v>
      </c>
      <c r="K35" s="18">
        <v>2.3898882724312367</v>
      </c>
      <c r="L35" s="18">
        <v>2.3438311394996409</v>
      </c>
      <c r="M35" s="18">
        <v>2.5679799803135408</v>
      </c>
      <c r="N35" s="18">
        <v>2.1607356044757813</v>
      </c>
      <c r="O35" s="18">
        <v>2.5487157684224564</v>
      </c>
      <c r="P35" s="17">
        <v>4.7759860852286238</v>
      </c>
      <c r="Q35" s="18">
        <v>3.9040312642188431</v>
      </c>
      <c r="R35" s="18">
        <v>4.7674521871595577</v>
      </c>
      <c r="S35" s="18">
        <v>4.3532848774187922</v>
      </c>
      <c r="T35" s="18">
        <v>4.987581961607642</v>
      </c>
      <c r="U35" s="18">
        <v>4.1703929743841872</v>
      </c>
      <c r="V35" s="18">
        <v>5.0700737207356976</v>
      </c>
      <c r="W35" s="17">
        <v>3.1756835214725679E-2</v>
      </c>
      <c r="X35" s="18">
        <v>3.3984848600976864E-2</v>
      </c>
      <c r="Y35" s="18">
        <v>3.3017565333265983E-2</v>
      </c>
      <c r="Z35" s="18">
        <v>3.1819189484998768E-2</v>
      </c>
      <c r="AA35" s="18">
        <v>3.2440923035845053E-2</v>
      </c>
      <c r="AB35" s="18">
        <v>2.9076020747246419E-2</v>
      </c>
      <c r="AC35" s="18">
        <v>2.9087015905847155E-2</v>
      </c>
      <c r="AD35" s="17">
        <v>2.8140913885572622E-3</v>
      </c>
      <c r="AE35" s="18">
        <v>5.1582270402098142E-3</v>
      </c>
      <c r="AF35" s="18">
        <v>7.0840645226448798E-3</v>
      </c>
      <c r="AG35" s="18">
        <v>3.688338247712621E-3</v>
      </c>
      <c r="AH35" s="18">
        <v>7.3294226245739693E-3</v>
      </c>
      <c r="AI35" s="18">
        <v>0</v>
      </c>
      <c r="AJ35" s="18">
        <v>0</v>
      </c>
      <c r="AK35" s="17">
        <f t="shared" si="1"/>
        <v>20.301128837246761</v>
      </c>
      <c r="AL35" s="18">
        <f t="shared" si="2"/>
        <v>15.792095443618969</v>
      </c>
      <c r="AM35" s="18">
        <f t="shared" si="3"/>
        <v>17.304572615369651</v>
      </c>
      <c r="AN35" s="18">
        <f t="shared" si="4"/>
        <v>16.89136867592994</v>
      </c>
      <c r="AO35" s="18">
        <f t="shared" si="5"/>
        <v>17.007070604530018</v>
      </c>
      <c r="AP35" s="18">
        <f t="shared" si="6"/>
        <v>21.066776682405706</v>
      </c>
      <c r="AQ35" s="18">
        <f t="shared" si="7"/>
        <v>29.408428053106356</v>
      </c>
      <c r="AR35" s="17">
        <v>22.378157629714316</v>
      </c>
      <c r="AS35" s="18">
        <v>17.407800520551071</v>
      </c>
      <c r="AT35" s="18">
        <v>19.075020744220737</v>
      </c>
      <c r="AU35" s="18">
        <v>18.61954149653301</v>
      </c>
      <c r="AV35" s="18">
        <v>18.74708100515009</v>
      </c>
      <c r="AW35" s="18">
        <v>23.222139671559319</v>
      </c>
      <c r="AX35" s="19">
        <v>32.41723373564772</v>
      </c>
    </row>
    <row r="36" spans="1:50">
      <c r="A36" s="16" t="s">
        <v>36</v>
      </c>
      <c r="B36" s="17">
        <v>11.291722811462151</v>
      </c>
      <c r="C36" s="18">
        <v>11.311528358232415</v>
      </c>
      <c r="D36" s="18">
        <v>11.722270902789818</v>
      </c>
      <c r="E36" s="18">
        <v>11.504378654043848</v>
      </c>
      <c r="F36" s="18">
        <v>11.72671321802264</v>
      </c>
      <c r="G36" s="18">
        <v>11.248932987149487</v>
      </c>
      <c r="H36" s="18">
        <v>11.248932987698215</v>
      </c>
      <c r="I36" s="17">
        <v>17.66179862814878</v>
      </c>
      <c r="J36" s="18">
        <v>6.9892827914743654</v>
      </c>
      <c r="K36" s="18">
        <v>7.5993795099977532</v>
      </c>
      <c r="L36" s="18">
        <v>7.2383784602160643</v>
      </c>
      <c r="M36" s="18">
        <v>7.5017325283630765</v>
      </c>
      <c r="N36" s="18">
        <v>6.6947845258204675</v>
      </c>
      <c r="O36" s="18">
        <v>7.0361021249500757</v>
      </c>
      <c r="P36" s="17">
        <v>38.83661468294622</v>
      </c>
      <c r="Q36" s="18">
        <v>16.220861602666382</v>
      </c>
      <c r="R36" s="18">
        <v>17.14022421001502</v>
      </c>
      <c r="S36" s="18">
        <v>16.502296612674535</v>
      </c>
      <c r="T36" s="18">
        <v>16.642363278268849</v>
      </c>
      <c r="U36" s="18">
        <v>15.18716596501846</v>
      </c>
      <c r="V36" s="18">
        <v>16.002885774737553</v>
      </c>
      <c r="W36" s="17">
        <v>6.9729382667848283E-2</v>
      </c>
      <c r="X36" s="18">
        <v>6.9856067195190871E-2</v>
      </c>
      <c r="Y36" s="18">
        <v>7.2520414022144139E-2</v>
      </c>
      <c r="Z36" s="18">
        <v>7.0829320019274847E-2</v>
      </c>
      <c r="AA36" s="18">
        <v>7.2235024376326895E-2</v>
      </c>
      <c r="AB36" s="18">
        <v>6.9215729870421322E-2</v>
      </c>
      <c r="AC36" s="18">
        <v>6.9228247127275364E-2</v>
      </c>
      <c r="AD36" s="17">
        <v>9.1322879775614287E-3</v>
      </c>
      <c r="AE36" s="18">
        <v>9.1601047585531011E-3</v>
      </c>
      <c r="AF36" s="18">
        <v>9.7479656495460202E-3</v>
      </c>
      <c r="AG36" s="18">
        <v>9.3614329918202399E-3</v>
      </c>
      <c r="AH36" s="18">
        <v>9.6660983769599404E-3</v>
      </c>
      <c r="AI36" s="18">
        <v>9.0113954146466523E-3</v>
      </c>
      <c r="AJ36" s="18">
        <v>9.0113954141434714E-3</v>
      </c>
      <c r="AK36" s="17">
        <f t="shared" si="1"/>
        <v>22.228019895689066</v>
      </c>
      <c r="AL36" s="18">
        <f t="shared" si="2"/>
        <v>21.315387181133659</v>
      </c>
      <c r="AM36" s="18">
        <f t="shared" si="3"/>
        <v>21.91476850575863</v>
      </c>
      <c r="AN36" s="18">
        <f t="shared" si="4"/>
        <v>21.930590468117888</v>
      </c>
      <c r="AO36" s="18">
        <f t="shared" si="5"/>
        <v>21.844135969669264</v>
      </c>
      <c r="AP36" s="18">
        <f t="shared" si="6"/>
        <v>23.136274524410485</v>
      </c>
      <c r="AQ36" s="18">
        <f t="shared" si="7"/>
        <v>32.632673562320925</v>
      </c>
      <c r="AR36" s="17">
        <v>24.50219083923691</v>
      </c>
      <c r="AS36" s="18">
        <v>23.496185759022627</v>
      </c>
      <c r="AT36" s="18">
        <v>24.156890386351304</v>
      </c>
      <c r="AU36" s="18">
        <v>24.174331109501498</v>
      </c>
      <c r="AV36" s="18">
        <v>24.079031364862097</v>
      </c>
      <c r="AW36" s="18">
        <v>25.503369907277445</v>
      </c>
      <c r="AX36" s="19">
        <v>35.971355027155539</v>
      </c>
    </row>
    <row r="37" spans="1:50">
      <c r="A37" s="16" t="s">
        <v>37</v>
      </c>
      <c r="B37" s="17">
        <v>2.1215535416181792</v>
      </c>
      <c r="C37" s="18">
        <v>2.7782375671903319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8.5281826133468943</v>
      </c>
      <c r="J37" s="18">
        <v>6.9767666169083613</v>
      </c>
      <c r="K37" s="18">
        <v>6.5246350747288888</v>
      </c>
      <c r="L37" s="18">
        <v>6.1068579703273134</v>
      </c>
      <c r="M37" s="18">
        <v>6.2753840787649002</v>
      </c>
      <c r="N37" s="18">
        <v>6.6235110252872103</v>
      </c>
      <c r="O37" s="18">
        <v>6.1674599663724363</v>
      </c>
      <c r="P37" s="17">
        <v>16.674592830338572</v>
      </c>
      <c r="Q37" s="18">
        <v>14.892507938004451</v>
      </c>
      <c r="R37" s="18">
        <v>12.447650596104724</v>
      </c>
      <c r="S37" s="18">
        <v>11.167655291733805</v>
      </c>
      <c r="T37" s="18">
        <v>11.567560391873526</v>
      </c>
      <c r="U37" s="18">
        <v>12.826679690674968</v>
      </c>
      <c r="V37" s="18">
        <v>11.626560774424087</v>
      </c>
      <c r="W37" s="17">
        <v>6.3504822914931092E-2</v>
      </c>
      <c r="X37" s="18">
        <v>6.6013286933587392E-2</v>
      </c>
      <c r="Y37" s="18">
        <v>6.0939326330488687E-2</v>
      </c>
      <c r="Z37" s="18">
        <v>6.0937405348028252E-2</v>
      </c>
      <c r="AA37" s="18">
        <v>6.0937598124248642E-2</v>
      </c>
      <c r="AB37" s="18">
        <v>6.0956469597992433E-2</v>
      </c>
      <c r="AC37" s="18">
        <v>6.0954271647455434E-2</v>
      </c>
      <c r="AD37" s="17">
        <v>3.844921355021411E-3</v>
      </c>
      <c r="AE37" s="18">
        <v>7.7235804429348735E-3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33.779682534611311</v>
      </c>
      <c r="AL37" s="18">
        <f t="shared" si="2"/>
        <v>29.813173746750337</v>
      </c>
      <c r="AM37" s="18">
        <f t="shared" si="3"/>
        <v>28.131391191974664</v>
      </c>
      <c r="AN37" s="18">
        <f t="shared" si="4"/>
        <v>26.674007396425001</v>
      </c>
      <c r="AO37" s="18">
        <f t="shared" si="5"/>
        <v>26.820260131967466</v>
      </c>
      <c r="AP37" s="18">
        <f t="shared" si="6"/>
        <v>41.137309728741883</v>
      </c>
      <c r="AQ37" s="18">
        <f t="shared" si="7"/>
        <v>39.469799711334964</v>
      </c>
      <c r="AR37" s="17">
        <v>37.235715634409928</v>
      </c>
      <c r="AS37" s="18">
        <v>32.863389365954113</v>
      </c>
      <c r="AT37" s="18">
        <v>31.009541956216786</v>
      </c>
      <c r="AU37" s="18">
        <v>29.40305176716064</v>
      </c>
      <c r="AV37" s="18">
        <v>29.564267766329191</v>
      </c>
      <c r="AW37" s="18">
        <v>45.346109024399198</v>
      </c>
      <c r="AX37" s="19">
        <v>43.507994389601357</v>
      </c>
    </row>
    <row r="38" spans="1:50">
      <c r="A38" s="16" t="s">
        <v>38</v>
      </c>
      <c r="B38" s="17">
        <v>26.886489778370809</v>
      </c>
      <c r="C38" s="18">
        <v>28.134080671337024</v>
      </c>
      <c r="D38" s="18">
        <v>21.453817011010759</v>
      </c>
      <c r="E38" s="18">
        <v>22.603378293713146</v>
      </c>
      <c r="F38" s="18">
        <v>26.639705624443391</v>
      </c>
      <c r="G38" s="18">
        <v>13.916911032350249</v>
      </c>
      <c r="H38" s="18">
        <v>13.235320066484709</v>
      </c>
      <c r="I38" s="17">
        <v>21.225608203470291</v>
      </c>
      <c r="J38" s="18">
        <v>21.744344190666411</v>
      </c>
      <c r="K38" s="18">
        <v>14.455119349522365</v>
      </c>
      <c r="L38" s="18">
        <v>13.511801479686815</v>
      </c>
      <c r="M38" s="18">
        <v>15.220804570208163</v>
      </c>
      <c r="N38" s="18">
        <v>10.889173439818418</v>
      </c>
      <c r="O38" s="18">
        <v>11.032991632070148</v>
      </c>
      <c r="P38" s="17">
        <v>48.367529717895472</v>
      </c>
      <c r="Q38" s="18">
        <v>49.391069289234494</v>
      </c>
      <c r="R38" s="18">
        <v>31.880197361966442</v>
      </c>
      <c r="S38" s="18">
        <v>29.634095124229617</v>
      </c>
      <c r="T38" s="18">
        <v>33.592689400146412</v>
      </c>
      <c r="U38" s="18">
        <v>21.489186595613774</v>
      </c>
      <c r="V38" s="18">
        <v>19.096024355410222</v>
      </c>
      <c r="W38" s="17">
        <v>0.19945119794376864</v>
      </c>
      <c r="X38" s="18">
        <v>0.1992315467406531</v>
      </c>
      <c r="Y38" s="18">
        <v>0.14176195602687117</v>
      </c>
      <c r="Z38" s="18">
        <v>0.12775486859287494</v>
      </c>
      <c r="AA38" s="18">
        <v>0.14273511604002626</v>
      </c>
      <c r="AB38" s="18">
        <v>9.2326154223334789E-2</v>
      </c>
      <c r="AC38" s="18">
        <v>7.0479740724101306E-2</v>
      </c>
      <c r="AD38" s="17">
        <v>0.49992335948429056</v>
      </c>
      <c r="AE38" s="18">
        <v>1.1164326931859043</v>
      </c>
      <c r="AF38" s="18">
        <v>0.80607162611520577</v>
      </c>
      <c r="AG38" s="18">
        <v>0.53432019322374491</v>
      </c>
      <c r="AH38" s="18">
        <v>0.76031774248771289</v>
      </c>
      <c r="AI38" s="18">
        <v>0.4192208888917015</v>
      </c>
      <c r="AJ38" s="18">
        <v>0.32375356807232381</v>
      </c>
      <c r="AK38" s="17">
        <f t="shared" si="1"/>
        <v>67.50918013454968</v>
      </c>
      <c r="AL38" s="18">
        <f t="shared" si="2"/>
        <v>69.014276087174437</v>
      </c>
      <c r="AM38" s="18">
        <f t="shared" si="3"/>
        <v>52.711463235259892</v>
      </c>
      <c r="AN38" s="18">
        <f t="shared" si="4"/>
        <v>53.48944746574282</v>
      </c>
      <c r="AO38" s="18">
        <f t="shared" si="5"/>
        <v>55.032485801752713</v>
      </c>
      <c r="AP38" s="18">
        <f t="shared" si="6"/>
        <v>46.819007361804083</v>
      </c>
      <c r="AQ38" s="18">
        <f t="shared" si="7"/>
        <v>54.720355893491444</v>
      </c>
      <c r="AR38" s="17">
        <v>74.416111863295598</v>
      </c>
      <c r="AS38" s="18">
        <v>76.075195687929337</v>
      </c>
      <c r="AT38" s="18">
        <v>58.104425750322569</v>
      </c>
      <c r="AU38" s="18">
        <v>58.962006325410435</v>
      </c>
      <c r="AV38" s="18">
        <v>60.662914456615837</v>
      </c>
      <c r="AW38" s="18">
        <v>51.609106823997621</v>
      </c>
      <c r="AX38" s="19">
        <v>60.318850225310449</v>
      </c>
    </row>
    <row r="39" spans="1:50">
      <c r="A39" s="16" t="s">
        <v>39</v>
      </c>
      <c r="B39" s="17">
        <v>23.892844019130621</v>
      </c>
      <c r="C39" s="18">
        <v>17.091881791610767</v>
      </c>
      <c r="D39" s="18">
        <v>22.943067079261109</v>
      </c>
      <c r="E39" s="18">
        <v>23.499440957474853</v>
      </c>
      <c r="F39" s="18">
        <v>24.16347324425594</v>
      </c>
      <c r="G39" s="18">
        <v>23.980928636063659</v>
      </c>
      <c r="H39" s="18">
        <v>25.17648522206229</v>
      </c>
      <c r="I39" s="17">
        <v>12.427595129108417</v>
      </c>
      <c r="J39" s="18">
        <v>10.769758742361939</v>
      </c>
      <c r="K39" s="18">
        <v>14.98392638378464</v>
      </c>
      <c r="L39" s="18">
        <v>15.22900520035985</v>
      </c>
      <c r="M39" s="18">
        <v>16.591422751299142</v>
      </c>
      <c r="N39" s="18">
        <v>15.996912592099671</v>
      </c>
      <c r="O39" s="18">
        <v>16.28333898494266</v>
      </c>
      <c r="P39" s="17">
        <v>28.799032842642127</v>
      </c>
      <c r="Q39" s="18">
        <v>22.491629645170118</v>
      </c>
      <c r="R39" s="18">
        <v>36.007261764930462</v>
      </c>
      <c r="S39" s="18">
        <v>36.814450462462027</v>
      </c>
      <c r="T39" s="18">
        <v>38.767697288557969</v>
      </c>
      <c r="U39" s="18">
        <v>37.676636701274084</v>
      </c>
      <c r="V39" s="18">
        <v>37.96306309698133</v>
      </c>
      <c r="W39" s="17">
        <v>0.1819847187445062</v>
      </c>
      <c r="X39" s="18">
        <v>0.16118293452864066</v>
      </c>
      <c r="Y39" s="18">
        <v>0.18992264333043971</v>
      </c>
      <c r="Z39" s="18">
        <v>0.19251472270215367</v>
      </c>
      <c r="AA39" s="18">
        <v>0.19569166339925451</v>
      </c>
      <c r="AB39" s="18">
        <v>0.19626739206238225</v>
      </c>
      <c r="AC39" s="18">
        <v>0.20151990091967512</v>
      </c>
      <c r="AD39" s="17">
        <v>2.3380529670353225E-2</v>
      </c>
      <c r="AE39" s="18">
        <v>1.4180700162425845E-2</v>
      </c>
      <c r="AF39" s="18">
        <v>1.7634451819390825E-2</v>
      </c>
      <c r="AG39" s="18">
        <v>1.7952589408294809E-2</v>
      </c>
      <c r="AH39" s="18">
        <v>1.8335273214396642E-2</v>
      </c>
      <c r="AI39" s="18">
        <v>1.8140593773811959E-2</v>
      </c>
      <c r="AJ39" s="18">
        <v>1.7835971642992211E-2</v>
      </c>
      <c r="AK39" s="17">
        <f t="shared" si="1"/>
        <v>24.82769048639436</v>
      </c>
      <c r="AL39" s="18">
        <f t="shared" si="2"/>
        <v>20.783924301041377</v>
      </c>
      <c r="AM39" s="18">
        <f t="shared" si="3"/>
        <v>28.182274069178956</v>
      </c>
      <c r="AN39" s="18">
        <f t="shared" si="4"/>
        <v>28.916709280235231</v>
      </c>
      <c r="AO39" s="18">
        <f t="shared" si="5"/>
        <v>29.706208017984402</v>
      </c>
      <c r="AP39" s="18">
        <f t="shared" si="6"/>
        <v>29.496441697159078</v>
      </c>
      <c r="AQ39" s="18">
        <f t="shared" si="7"/>
        <v>29.642693268818409</v>
      </c>
      <c r="AR39" s="17">
        <v>27.367836327747852</v>
      </c>
      <c r="AS39" s="18">
        <v>22.910348380205221</v>
      </c>
      <c r="AT39" s="18">
        <v>31.065630711470725</v>
      </c>
      <c r="AU39" s="18">
        <v>31.87520672340538</v>
      </c>
      <c r="AV39" s="18">
        <v>32.745479866512404</v>
      </c>
      <c r="AW39" s="18">
        <v>32.514252143637123</v>
      </c>
      <c r="AX39" s="19">
        <v>32.675466859844491</v>
      </c>
    </row>
    <row r="40" spans="1:50">
      <c r="A40" s="16" t="s">
        <v>40</v>
      </c>
      <c r="B40" s="17">
        <v>101.80502590236546</v>
      </c>
      <c r="C40" s="18">
        <v>110.80102761761914</v>
      </c>
      <c r="D40" s="18">
        <v>109.76712423863741</v>
      </c>
      <c r="E40" s="18">
        <v>107.86550838111634</v>
      </c>
      <c r="F40" s="18">
        <v>96.818609163004581</v>
      </c>
      <c r="G40" s="18">
        <v>98.569475082710568</v>
      </c>
      <c r="H40" s="18">
        <v>102.98274881522553</v>
      </c>
      <c r="I40" s="17">
        <v>28.979926171928462</v>
      </c>
      <c r="J40" s="18">
        <v>29.995249939044776</v>
      </c>
      <c r="K40" s="18">
        <v>30.590831973267356</v>
      </c>
      <c r="L40" s="18">
        <v>30.697224968116309</v>
      </c>
      <c r="M40" s="18">
        <v>30.788973094891539</v>
      </c>
      <c r="N40" s="18">
        <v>29.564152470679861</v>
      </c>
      <c r="O40" s="18">
        <v>28.500976039631301</v>
      </c>
      <c r="P40" s="17">
        <v>69.711524141182153</v>
      </c>
      <c r="Q40" s="18">
        <v>70.728141473804641</v>
      </c>
      <c r="R40" s="18">
        <v>71.434414642572165</v>
      </c>
      <c r="S40" s="18">
        <v>71.607111512402255</v>
      </c>
      <c r="T40" s="18">
        <v>71.314219509296791</v>
      </c>
      <c r="U40" s="18">
        <v>69.895201130265136</v>
      </c>
      <c r="V40" s="18">
        <v>67.745899870862772</v>
      </c>
      <c r="W40" s="17">
        <v>0.44615655905525825</v>
      </c>
      <c r="X40" s="18">
        <v>0.43709040147554745</v>
      </c>
      <c r="Y40" s="18">
        <v>0.43668892301106627</v>
      </c>
      <c r="Z40" s="18">
        <v>0.42969652616203435</v>
      </c>
      <c r="AA40" s="18">
        <v>0.38386817210867491</v>
      </c>
      <c r="AB40" s="18">
        <v>0.38508771629267508</v>
      </c>
      <c r="AC40" s="18">
        <v>0.39385756544569722</v>
      </c>
      <c r="AD40" s="17">
        <v>0.71478196607635358</v>
      </c>
      <c r="AE40" s="18">
        <v>0.74362190017404228</v>
      </c>
      <c r="AF40" s="18">
        <v>0.76318136406009962</v>
      </c>
      <c r="AG40" s="18">
        <v>0.78567026824651176</v>
      </c>
      <c r="AH40" s="18">
        <v>0.85368623417201417</v>
      </c>
      <c r="AI40" s="18">
        <v>0.80844755432519133</v>
      </c>
      <c r="AJ40" s="18">
        <v>0.71424888672867803</v>
      </c>
      <c r="AK40" s="17">
        <f t="shared" si="1"/>
        <v>97.723475210113364</v>
      </c>
      <c r="AL40" s="18">
        <f t="shared" si="2"/>
        <v>99.129211495494104</v>
      </c>
      <c r="AM40" s="18">
        <f t="shared" si="3"/>
        <v>99.161290163075279</v>
      </c>
      <c r="AN40" s="18">
        <f t="shared" si="4"/>
        <v>100.13487672115983</v>
      </c>
      <c r="AO40" s="18">
        <f t="shared" si="5"/>
        <v>102.00501593287672</v>
      </c>
      <c r="AP40" s="18">
        <f t="shared" si="6"/>
        <v>115.24583467621254</v>
      </c>
      <c r="AQ40" s="18">
        <f t="shared" si="7"/>
        <v>125.57165153240456</v>
      </c>
      <c r="AR40" s="17">
        <v>107.72166168233528</v>
      </c>
      <c r="AS40" s="18">
        <v>109.27122025280961</v>
      </c>
      <c r="AT40" s="18">
        <v>109.30658092094968</v>
      </c>
      <c r="AU40" s="18">
        <v>110.37977609337841</v>
      </c>
      <c r="AV40" s="18">
        <v>112.44125111798527</v>
      </c>
      <c r="AW40" s="18">
        <v>127.03675126777053</v>
      </c>
      <c r="AX40" s="19">
        <v>138.4190127723364</v>
      </c>
    </row>
    <row r="41" spans="1:50">
      <c r="A41" s="16" t="s">
        <v>41</v>
      </c>
      <c r="B41" s="17">
        <v>27.783373590022645</v>
      </c>
      <c r="C41" s="18">
        <v>13.173457106629487</v>
      </c>
      <c r="D41" s="18">
        <v>18.812027299598128</v>
      </c>
      <c r="E41" s="18">
        <v>18.868218254754396</v>
      </c>
      <c r="F41" s="18">
        <v>21.707416641552037</v>
      </c>
      <c r="G41" s="18">
        <v>13.094644650474629</v>
      </c>
      <c r="H41" s="18">
        <v>7.6361505711791304</v>
      </c>
      <c r="I41" s="17">
        <v>19.551871094409478</v>
      </c>
      <c r="J41" s="18">
        <v>16.079177404164618</v>
      </c>
      <c r="K41" s="18">
        <v>17.961271301179277</v>
      </c>
      <c r="L41" s="18">
        <v>18.150698786962373</v>
      </c>
      <c r="M41" s="18">
        <v>15.808675825495701</v>
      </c>
      <c r="N41" s="18">
        <v>11.966355044702324</v>
      </c>
      <c r="O41" s="18">
        <v>11.929036302489221</v>
      </c>
      <c r="P41" s="17">
        <v>36.836577447007102</v>
      </c>
      <c r="Q41" s="18">
        <v>31.780369402749326</v>
      </c>
      <c r="R41" s="18">
        <v>34.358740299518793</v>
      </c>
      <c r="S41" s="18">
        <v>33.181599311779983</v>
      </c>
      <c r="T41" s="18">
        <v>29.853237447009789</v>
      </c>
      <c r="U41" s="18">
        <v>24.152484599652052</v>
      </c>
      <c r="V41" s="18">
        <v>23.667005101016105</v>
      </c>
      <c r="W41" s="17">
        <v>3.4914506540677244E-2</v>
      </c>
      <c r="X41" s="18">
        <v>5.1145175515327643E-2</v>
      </c>
      <c r="Y41" s="18">
        <v>5.5440936899007892E-2</v>
      </c>
      <c r="Z41" s="18">
        <v>5.5845953673048128E-2</v>
      </c>
      <c r="AA41" s="18">
        <v>4.893790138487665E-2</v>
      </c>
      <c r="AB41" s="18">
        <v>4.4945797345062932E-2</v>
      </c>
      <c r="AC41" s="18">
        <v>4.2530165654191078E-2</v>
      </c>
      <c r="AD41" s="17">
        <v>5.0510589787702585E-2</v>
      </c>
      <c r="AE41" s="18">
        <v>2.0709358998156204E-2</v>
      </c>
      <c r="AF41" s="18">
        <v>3.2049238695051233E-2</v>
      </c>
      <c r="AG41" s="18">
        <v>3.1395081288752458E-2</v>
      </c>
      <c r="AH41" s="18">
        <v>4.4162533995273548E-2</v>
      </c>
      <c r="AI41" s="18">
        <v>2.5977324957088235E-2</v>
      </c>
      <c r="AJ41" s="18">
        <v>1.1310633004609546E-2</v>
      </c>
      <c r="AK41" s="17">
        <f t="shared" si="1"/>
        <v>28.53180445990942</v>
      </c>
      <c r="AL41" s="18">
        <f t="shared" si="2"/>
        <v>28.472893419460295</v>
      </c>
      <c r="AM41" s="18">
        <f t="shared" si="3"/>
        <v>29.90890066816165</v>
      </c>
      <c r="AN41" s="18">
        <f t="shared" si="4"/>
        <v>30.256796083592082</v>
      </c>
      <c r="AO41" s="18">
        <f t="shared" si="5"/>
        <v>31.80296776474767</v>
      </c>
      <c r="AP41" s="18">
        <f t="shared" si="6"/>
        <v>29.748148969006717</v>
      </c>
      <c r="AQ41" s="18">
        <f t="shared" si="7"/>
        <v>32.904078242223434</v>
      </c>
      <c r="AR41" s="17">
        <v>31.450921906007213</v>
      </c>
      <c r="AS41" s="18">
        <v>31.385983618098699</v>
      </c>
      <c r="AT41" s="18">
        <v>32.968910204421938</v>
      </c>
      <c r="AU41" s="18">
        <v>33.352399147700474</v>
      </c>
      <c r="AV41" s="18">
        <v>35.056761199726772</v>
      </c>
      <c r="AW41" s="18">
        <v>32.791711838174763</v>
      </c>
      <c r="AX41" s="19">
        <v>36.270527391263556</v>
      </c>
    </row>
    <row r="42" spans="1:50">
      <c r="A42" s="16" t="s">
        <v>42</v>
      </c>
      <c r="B42" s="17">
        <v>3.6235574394117336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0.73530404493707702</v>
      </c>
      <c r="J42" s="18">
        <v>0.79568552928037406</v>
      </c>
      <c r="K42" s="18">
        <v>0.82226504424037372</v>
      </c>
      <c r="L42" s="18">
        <v>0.87482587725444516</v>
      </c>
      <c r="M42" s="18">
        <v>1.1842080631528686</v>
      </c>
      <c r="N42" s="18">
        <v>0.9964216486936871</v>
      </c>
      <c r="O42" s="18">
        <v>1.1842080562656381</v>
      </c>
      <c r="P42" s="17">
        <v>4.8037435670298017</v>
      </c>
      <c r="Q42" s="18">
        <v>5.2998466181053381</v>
      </c>
      <c r="R42" s="18">
        <v>2.7207951604706473</v>
      </c>
      <c r="S42" s="18">
        <v>2.8994128348748198</v>
      </c>
      <c r="T42" s="18">
        <v>3.208795020773243</v>
      </c>
      <c r="U42" s="18">
        <v>3.0210086056068453</v>
      </c>
      <c r="V42" s="18">
        <v>3.2087950131787957</v>
      </c>
      <c r="W42" s="17">
        <v>1.4831412232508463E-2</v>
      </c>
      <c r="X42" s="18">
        <v>1.5677796908938037E-2</v>
      </c>
      <c r="Y42" s="18">
        <v>1.2143209050974274E-2</v>
      </c>
      <c r="Z42" s="18">
        <v>1.2144952904250021E-2</v>
      </c>
      <c r="AA42" s="18">
        <v>6.5062287387751438E-2</v>
      </c>
      <c r="AB42" s="18">
        <v>6.4595407574860542E-2</v>
      </c>
      <c r="AC42" s="18">
        <v>6.5062287307637093E-2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5.6785310294642581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7.2075490400104654</v>
      </c>
      <c r="AO42" s="18">
        <f t="shared" si="5"/>
        <v>8.3813637711843452</v>
      </c>
      <c r="AP42" s="18">
        <f t="shared" si="6"/>
        <v>8.236466318172214</v>
      </c>
      <c r="AQ42" s="18">
        <f t="shared" si="7"/>
        <v>8.3813637719033647</v>
      </c>
      <c r="AR42" s="17">
        <v>6.2595072176197757</v>
      </c>
      <c r="AS42" s="18">
        <v>6.6647435393194039</v>
      </c>
      <c r="AT42" s="18">
        <v>6.4865870634141372</v>
      </c>
      <c r="AU42" s="18">
        <v>7.9449605898429763</v>
      </c>
      <c r="AV42" s="18">
        <v>9.2388694799779874</v>
      </c>
      <c r="AW42" s="18">
        <v>9.0791474236507312</v>
      </c>
      <c r="AX42" s="19">
        <v>9.2388694807705694</v>
      </c>
    </row>
    <row r="43" spans="1:50">
      <c r="A43" s="16" t="s">
        <v>43</v>
      </c>
      <c r="B43" s="17">
        <v>51.652374868953522</v>
      </c>
      <c r="C43" s="18">
        <v>53.401436492726368</v>
      </c>
      <c r="D43" s="18">
        <v>46.345579314974387</v>
      </c>
      <c r="E43" s="18">
        <v>44.59779011330528</v>
      </c>
      <c r="F43" s="18">
        <v>44.744955001705698</v>
      </c>
      <c r="G43" s="18">
        <v>43.431283348460532</v>
      </c>
      <c r="H43" s="18">
        <v>41.966123488047565</v>
      </c>
      <c r="I43" s="17">
        <v>33.347582325860259</v>
      </c>
      <c r="J43" s="18">
        <v>32.762020494790583</v>
      </c>
      <c r="K43" s="18">
        <v>25.280914682547607</v>
      </c>
      <c r="L43" s="18">
        <v>25.446220839838336</v>
      </c>
      <c r="M43" s="18">
        <v>25.434702117268138</v>
      </c>
      <c r="N43" s="18">
        <v>23.803000810852009</v>
      </c>
      <c r="O43" s="18">
        <v>23.154993928469406</v>
      </c>
      <c r="P43" s="17">
        <v>83.343406282235151</v>
      </c>
      <c r="Q43" s="18">
        <v>83.449369411295891</v>
      </c>
      <c r="R43" s="18">
        <v>62.56136336616639</v>
      </c>
      <c r="S43" s="18">
        <v>62.800288398532643</v>
      </c>
      <c r="T43" s="18">
        <v>62.781466098148798</v>
      </c>
      <c r="U43" s="18">
        <v>59.138050043834383</v>
      </c>
      <c r="V43" s="18">
        <v>59.23017501793651</v>
      </c>
      <c r="W43" s="17">
        <v>0.34320954828556177</v>
      </c>
      <c r="X43" s="18">
        <v>0.35095761286412275</v>
      </c>
      <c r="Y43" s="18">
        <v>0.2979976984199022</v>
      </c>
      <c r="Z43" s="18">
        <v>0.29677434535036812</v>
      </c>
      <c r="AA43" s="18">
        <v>0.29692020350247023</v>
      </c>
      <c r="AB43" s="18">
        <v>0.27713590710982938</v>
      </c>
      <c r="AC43" s="18">
        <v>0.26876397066233104</v>
      </c>
      <c r="AD43" s="17">
        <v>0.34690351355742116</v>
      </c>
      <c r="AE43" s="18">
        <v>0.35669946961743565</v>
      </c>
      <c r="AF43" s="18">
        <v>0.30095148889974194</v>
      </c>
      <c r="AG43" s="18">
        <v>0.31082887260942438</v>
      </c>
      <c r="AH43" s="18">
        <v>0.30992242010202919</v>
      </c>
      <c r="AI43" s="18">
        <v>0.27883108497629427</v>
      </c>
      <c r="AJ43" s="18">
        <v>0.27074139755115045</v>
      </c>
      <c r="AK43" s="17">
        <f t="shared" si="1"/>
        <v>97.360162700358529</v>
      </c>
      <c r="AL43" s="18">
        <f t="shared" si="2"/>
        <v>100.02037845461498</v>
      </c>
      <c r="AM43" s="18">
        <f t="shared" si="3"/>
        <v>88.165278876025511</v>
      </c>
      <c r="AN43" s="18">
        <f t="shared" si="4"/>
        <v>89.679585725428936</v>
      </c>
      <c r="AO43" s="18">
        <f t="shared" si="5"/>
        <v>89.171050763130708</v>
      </c>
      <c r="AP43" s="18">
        <f t="shared" si="6"/>
        <v>98.236435821821559</v>
      </c>
      <c r="AQ43" s="18">
        <f t="shared" si="7"/>
        <v>113.54760226594591</v>
      </c>
      <c r="AR43" s="17">
        <v>107.32117830639491</v>
      </c>
      <c r="AS43" s="18">
        <v>110.2535633946851</v>
      </c>
      <c r="AT43" s="18">
        <v>97.185556723110565</v>
      </c>
      <c r="AU43" s="18">
        <v>98.854793820583296</v>
      </c>
      <c r="AV43" s="18">
        <v>98.294230137757381</v>
      </c>
      <c r="AW43" s="18">
        <v>108.28710380718795</v>
      </c>
      <c r="AX43" s="19">
        <v>125.1647710013771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0.33568808563814762</v>
      </c>
      <c r="J44" s="18">
        <v>0.29702490822070243</v>
      </c>
      <c r="K44" s="18">
        <v>0.30579499713964914</v>
      </c>
      <c r="L44" s="18">
        <v>0.30579499713964914</v>
      </c>
      <c r="M44" s="18">
        <v>0.30579499713964914</v>
      </c>
      <c r="N44" s="18">
        <v>0.33144759317386235</v>
      </c>
      <c r="O44" s="18">
        <v>0.30850284979927328</v>
      </c>
      <c r="P44" s="17">
        <v>0.59135618968011172</v>
      </c>
      <c r="Q44" s="18">
        <v>0.55137464274115888</v>
      </c>
      <c r="R44" s="18">
        <v>0.5601447316601057</v>
      </c>
      <c r="S44" s="18">
        <v>0.57152416869813794</v>
      </c>
      <c r="T44" s="18">
        <v>0.56084494301308407</v>
      </c>
      <c r="U44" s="18">
        <v>0.59085677584521124</v>
      </c>
      <c r="V44" s="18">
        <v>0.59018448032942894</v>
      </c>
      <c r="W44" s="17">
        <v>3.7148884562711097E-6</v>
      </c>
      <c r="X44" s="18">
        <v>3.5246116589458625E-6</v>
      </c>
      <c r="Y44" s="18">
        <v>3.5597388974414163E-6</v>
      </c>
      <c r="Z44" s="18">
        <v>3.614024375303392E-6</v>
      </c>
      <c r="AA44" s="18">
        <v>3.5626163241680525E-6</v>
      </c>
      <c r="AB44" s="18">
        <v>3.7968111010375318E-6</v>
      </c>
      <c r="AC44" s="18">
        <v>4.1245142508637287E-6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3.1507651203911684</v>
      </c>
      <c r="AL44" s="18">
        <f t="shared" si="2"/>
        <v>3.006408611780492</v>
      </c>
      <c r="AM44" s="18">
        <f t="shared" si="3"/>
        <v>3.0330584481117442</v>
      </c>
      <c r="AN44" s="18">
        <f t="shared" si="4"/>
        <v>3.0742429864399861</v>
      </c>
      <c r="AO44" s="18">
        <f t="shared" si="5"/>
        <v>3.035241453511663</v>
      </c>
      <c r="AP44" s="18">
        <f t="shared" si="6"/>
        <v>3.2129170335034036</v>
      </c>
      <c r="AQ44" s="18">
        <f t="shared" si="7"/>
        <v>3.4615342229590831</v>
      </c>
      <c r="AR44" s="17">
        <v>3.4731230506235091</v>
      </c>
      <c r="AS44" s="18">
        <v>3.3139972832603659</v>
      </c>
      <c r="AT44" s="18">
        <v>3.3433736909965051</v>
      </c>
      <c r="AU44" s="18">
        <v>3.3887718606256478</v>
      </c>
      <c r="AV44" s="18">
        <v>3.3457800418618948</v>
      </c>
      <c r="AW44" s="18">
        <v>3.5416337881181703</v>
      </c>
      <c r="AX44" s="19">
        <v>3.8156872508442499</v>
      </c>
    </row>
    <row r="45" spans="1:50">
      <c r="A45" s="16" t="s">
        <v>45</v>
      </c>
      <c r="B45" s="17">
        <v>14.688492352079971</v>
      </c>
      <c r="C45" s="18">
        <v>21.051727058687355</v>
      </c>
      <c r="D45" s="18">
        <v>22.469999719016453</v>
      </c>
      <c r="E45" s="18">
        <v>19.774618946028433</v>
      </c>
      <c r="F45" s="18">
        <v>23.273227478963634</v>
      </c>
      <c r="G45" s="18">
        <v>14.587085518230976</v>
      </c>
      <c r="H45" s="18">
        <v>14.332421749940272</v>
      </c>
      <c r="I45" s="17">
        <v>6.0660617266119026</v>
      </c>
      <c r="J45" s="18">
        <v>6.0707581870089999</v>
      </c>
      <c r="K45" s="18">
        <v>5.3157650626098212</v>
      </c>
      <c r="L45" s="18">
        <v>5.2671463934701288</v>
      </c>
      <c r="M45" s="18">
        <v>5.77257332622644</v>
      </c>
      <c r="N45" s="18">
        <v>5.4114599046231975</v>
      </c>
      <c r="O45" s="18">
        <v>5.8590554513550632</v>
      </c>
      <c r="P45" s="17">
        <v>9.4052131728548876</v>
      </c>
      <c r="Q45" s="18">
        <v>11.935154925577885</v>
      </c>
      <c r="R45" s="18">
        <v>12.218865448836434</v>
      </c>
      <c r="S45" s="18">
        <v>11.269373270816388</v>
      </c>
      <c r="T45" s="18">
        <v>12.900005970227081</v>
      </c>
      <c r="U45" s="18">
        <v>9.6832705331905782</v>
      </c>
      <c r="V45" s="18">
        <v>10.894737941235807</v>
      </c>
      <c r="W45" s="17">
        <v>6.947568940493852E-2</v>
      </c>
      <c r="X45" s="18">
        <v>8.0120190515958395E-2</v>
      </c>
      <c r="Y45" s="18">
        <v>8.1865562535018199E-2</v>
      </c>
      <c r="Z45" s="18">
        <v>7.3234111533762733E-2</v>
      </c>
      <c r="AA45" s="18">
        <v>8.6601829826136956E-2</v>
      </c>
      <c r="AB45" s="18">
        <v>5.8590798098992057E-2</v>
      </c>
      <c r="AC45" s="18">
        <v>5.7575874329986586E-2</v>
      </c>
      <c r="AD45" s="17">
        <v>7.8043173416468964E-2</v>
      </c>
      <c r="AE45" s="18">
        <v>0.10632663067422629</v>
      </c>
      <c r="AF45" s="18">
        <v>0.11018284066426555</v>
      </c>
      <c r="AG45" s="18">
        <v>9.8942760740360333E-2</v>
      </c>
      <c r="AH45" s="18">
        <v>0.11377380649653784</v>
      </c>
      <c r="AI45" s="18">
        <v>7.7200449552938935E-2</v>
      </c>
      <c r="AJ45" s="18">
        <v>7.6286074994653952E-2</v>
      </c>
      <c r="AK45" s="17">
        <f t="shared" si="1"/>
        <v>22.526168682557785</v>
      </c>
      <c r="AL45" s="18">
        <f t="shared" si="2"/>
        <v>26.209322069685317</v>
      </c>
      <c r="AM45" s="18">
        <f t="shared" si="3"/>
        <v>26.404136549037684</v>
      </c>
      <c r="AN45" s="18">
        <f t="shared" si="4"/>
        <v>24.867204743260658</v>
      </c>
      <c r="AO45" s="18">
        <f t="shared" si="5"/>
        <v>31.001864037747559</v>
      </c>
      <c r="AP45" s="18">
        <f t="shared" si="6"/>
        <v>29.832256170222344</v>
      </c>
      <c r="AQ45" s="18">
        <f t="shared" si="7"/>
        <v>42.199514033780602</v>
      </c>
      <c r="AR45" s="17">
        <v>24.830843526638954</v>
      </c>
      <c r="AS45" s="18">
        <v>28.890824019956892</v>
      </c>
      <c r="AT45" s="18">
        <v>29.105570163506279</v>
      </c>
      <c r="AU45" s="18">
        <v>27.411393327748399</v>
      </c>
      <c r="AV45" s="18">
        <v>34.173695749313552</v>
      </c>
      <c r="AW45" s="18">
        <v>32.884424131253965</v>
      </c>
      <c r="AX45" s="19">
        <v>46.516988514090734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1.92018342910434</v>
      </c>
      <c r="I46" s="17">
        <v>0.51808121960608622</v>
      </c>
      <c r="J46" s="18">
        <v>0.53660622553513171</v>
      </c>
      <c r="K46" s="18">
        <v>0.57952376005763284</v>
      </c>
      <c r="L46" s="18">
        <v>0.60317828991135281</v>
      </c>
      <c r="M46" s="18">
        <v>0.60846894047369093</v>
      </c>
      <c r="N46" s="18">
        <v>0.63076100644176925</v>
      </c>
      <c r="O46" s="18">
        <v>0.58304167876479296</v>
      </c>
      <c r="P46" s="17">
        <v>1.2953558067772155</v>
      </c>
      <c r="Q46" s="18">
        <v>1.313880812706268</v>
      </c>
      <c r="R46" s="18">
        <v>1.3500476627042541</v>
      </c>
      <c r="S46" s="18">
        <v>1.380452877082486</v>
      </c>
      <c r="T46" s="18">
        <v>1.3857435295852443</v>
      </c>
      <c r="U46" s="18">
        <v>1.4172992710675254</v>
      </c>
      <c r="V46" s="18">
        <v>1.3695799433905513</v>
      </c>
      <c r="W46" s="17">
        <v>7.2353457160789824E-3</v>
      </c>
      <c r="X46" s="18">
        <v>7.3416280987534735E-3</v>
      </c>
      <c r="Y46" s="18">
        <v>7.6821208284907939E-3</v>
      </c>
      <c r="Z46" s="18">
        <v>7.7732852306655695E-3</v>
      </c>
      <c r="AA46" s="18">
        <v>7.7583462414715721E-3</v>
      </c>
      <c r="AB46" s="18">
        <v>7.7555765282034542E-3</v>
      </c>
      <c r="AC46" s="18">
        <v>7.4034871616943118E-3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1.61560030872125E-3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4.3384108630011164</v>
      </c>
      <c r="AO46" s="18">
        <f t="shared" si="5"/>
        <v>4.2711090343917499</v>
      </c>
      <c r="AP46" s="18">
        <f t="shared" si="6"/>
        <v>4.5988661212650168</v>
      </c>
      <c r="AQ46" s="18">
        <f t="shared" si="7"/>
        <v>4.4365525502378924</v>
      </c>
      <c r="AR46" s="17">
        <v>4.5886363790849209</v>
      </c>
      <c r="AS46" s="18">
        <v>4.6435599517758002</v>
      </c>
      <c r="AT46" s="18">
        <v>4.5983440015899024</v>
      </c>
      <c r="AU46" s="18">
        <v>4.7822780168056234</v>
      </c>
      <c r="AV46" s="18">
        <v>4.7080904708094042</v>
      </c>
      <c r="AW46" s="18">
        <v>5.0693807129977619</v>
      </c>
      <c r="AX46" s="19">
        <v>4.8904606782052813</v>
      </c>
    </row>
    <row r="47" spans="1:50">
      <c r="A47" s="16" t="s">
        <v>47</v>
      </c>
      <c r="B47" s="17">
        <v>39.294046561226182</v>
      </c>
      <c r="C47" s="18">
        <v>41.329071964152362</v>
      </c>
      <c r="D47" s="18">
        <v>41.367358316573977</v>
      </c>
      <c r="E47" s="18">
        <v>40.19227718510092</v>
      </c>
      <c r="F47" s="18">
        <v>40.233498047963486</v>
      </c>
      <c r="G47" s="18">
        <v>39.296323763105384</v>
      </c>
      <c r="H47" s="18">
        <v>40.921654784927235</v>
      </c>
      <c r="I47" s="17">
        <v>6.5930523257617084</v>
      </c>
      <c r="J47" s="18">
        <v>6.2591237587703237</v>
      </c>
      <c r="K47" s="18">
        <v>6.2366156792072172</v>
      </c>
      <c r="L47" s="18">
        <v>6.3273190635402479</v>
      </c>
      <c r="M47" s="18">
        <v>6.5247855691470287</v>
      </c>
      <c r="N47" s="18">
        <v>6.6251020784286894</v>
      </c>
      <c r="O47" s="18">
        <v>6.6251020784286885</v>
      </c>
      <c r="P47" s="17">
        <v>15.570642860856566</v>
      </c>
      <c r="Q47" s="18">
        <v>14.106464205442929</v>
      </c>
      <c r="R47" s="18">
        <v>14.069639743631665</v>
      </c>
      <c r="S47" s="18">
        <v>14.21707773029155</v>
      </c>
      <c r="T47" s="18">
        <v>14.639128278121273</v>
      </c>
      <c r="U47" s="18">
        <v>15.063917655129789</v>
      </c>
      <c r="V47" s="18">
        <v>15.057314161877773</v>
      </c>
      <c r="W47" s="17">
        <v>0.16153136307620494</v>
      </c>
      <c r="X47" s="18">
        <v>0.16329331094948932</v>
      </c>
      <c r="Y47" s="18">
        <v>0.16555111370434294</v>
      </c>
      <c r="Z47" s="18">
        <v>0.16463889865613154</v>
      </c>
      <c r="AA47" s="18">
        <v>0.1655697453637941</v>
      </c>
      <c r="AB47" s="18">
        <v>0.16209928238918156</v>
      </c>
      <c r="AC47" s="18">
        <v>0.16506365009915511</v>
      </c>
      <c r="AD47" s="17">
        <v>0.10075767531542479</v>
      </c>
      <c r="AE47" s="18">
        <v>9.8434402783115521E-2</v>
      </c>
      <c r="AF47" s="18">
        <v>0.10065793649881312</v>
      </c>
      <c r="AG47" s="18">
        <v>0.10193320682841721</v>
      </c>
      <c r="AH47" s="18">
        <v>0.10325032463926667</v>
      </c>
      <c r="AI47" s="18">
        <v>0.147923728731919</v>
      </c>
      <c r="AJ47" s="18">
        <v>9.9879352615172709E-2</v>
      </c>
      <c r="AK47" s="17">
        <f t="shared" si="1"/>
        <v>39.020511028422348</v>
      </c>
      <c r="AL47" s="18">
        <f t="shared" si="2"/>
        <v>40.412490546800001</v>
      </c>
      <c r="AM47" s="18">
        <f t="shared" si="3"/>
        <v>40.329910330340418</v>
      </c>
      <c r="AN47" s="18">
        <f t="shared" si="4"/>
        <v>40.473046094531412</v>
      </c>
      <c r="AO47" s="18">
        <f t="shared" si="5"/>
        <v>43.84737559499667</v>
      </c>
      <c r="AP47" s="18">
        <f t="shared" si="6"/>
        <v>50.106988882174086</v>
      </c>
      <c r="AQ47" s="18">
        <f t="shared" si="7"/>
        <v>50.051971567574171</v>
      </c>
      <c r="AR47" s="17">
        <v>43.012738532251269</v>
      </c>
      <c r="AS47" s="18">
        <v>44.547132867133655</v>
      </c>
      <c r="AT47" s="18">
        <v>44.456103786147878</v>
      </c>
      <c r="AU47" s="18">
        <v>44.613883913509021</v>
      </c>
      <c r="AV47" s="18">
        <v>48.333444439496375</v>
      </c>
      <c r="AW47" s="18">
        <v>55.233485021698201</v>
      </c>
      <c r="AX47" s="19">
        <v>55.172838830624251</v>
      </c>
    </row>
    <row r="48" spans="1:50">
      <c r="A48" s="16" t="s">
        <v>48</v>
      </c>
      <c r="B48" s="17">
        <v>112.47757753813111</v>
      </c>
      <c r="C48" s="18">
        <v>122.13041506325095</v>
      </c>
      <c r="D48" s="18">
        <v>126.41173398927549</v>
      </c>
      <c r="E48" s="18">
        <v>123.99889113237136</v>
      </c>
      <c r="F48" s="18">
        <v>131.70356516964861</v>
      </c>
      <c r="G48" s="18">
        <v>98.829041299616421</v>
      </c>
      <c r="H48" s="18">
        <v>88.652247923823808</v>
      </c>
      <c r="I48" s="17">
        <v>55.539865888054756</v>
      </c>
      <c r="J48" s="18">
        <v>56.76451941017239</v>
      </c>
      <c r="K48" s="18">
        <v>61.715156137608979</v>
      </c>
      <c r="L48" s="18">
        <v>61.51658468867786</v>
      </c>
      <c r="M48" s="18">
        <v>62.934668144068809</v>
      </c>
      <c r="N48" s="18">
        <v>50.44941754109842</v>
      </c>
      <c r="O48" s="18">
        <v>50.454037268905289</v>
      </c>
      <c r="P48" s="17">
        <v>107.71429825787145</v>
      </c>
      <c r="Q48" s="18">
        <v>112.74522624162304</v>
      </c>
      <c r="R48" s="18">
        <v>128.16069474641372</v>
      </c>
      <c r="S48" s="18">
        <v>125.51545836167182</v>
      </c>
      <c r="T48" s="18">
        <v>130.02631279857314</v>
      </c>
      <c r="U48" s="18">
        <v>101.61304115801207</v>
      </c>
      <c r="V48" s="18">
        <v>99.313781290759465</v>
      </c>
      <c r="W48" s="17">
        <v>0.64932103659944129</v>
      </c>
      <c r="X48" s="18">
        <v>0.69334272130257035</v>
      </c>
      <c r="Y48" s="18">
        <v>0.78291131473790199</v>
      </c>
      <c r="Z48" s="18">
        <v>0.77007166981682618</v>
      </c>
      <c r="AA48" s="18">
        <v>0.80477677069288744</v>
      </c>
      <c r="AB48" s="18">
        <v>0.68699915374554399</v>
      </c>
      <c r="AC48" s="18">
        <v>0.61891861626245037</v>
      </c>
      <c r="AD48" s="17">
        <v>0.28796039594981654</v>
      </c>
      <c r="AE48" s="18">
        <v>0.3219134384986565</v>
      </c>
      <c r="AF48" s="18">
        <v>0.32399784523998493</v>
      </c>
      <c r="AG48" s="18">
        <v>0.31877555150793224</v>
      </c>
      <c r="AH48" s="18">
        <v>0.33537299180739616</v>
      </c>
      <c r="AI48" s="18">
        <v>0.28199333165881352</v>
      </c>
      <c r="AJ48" s="18">
        <v>0.22891606122802149</v>
      </c>
      <c r="AK48" s="17">
        <f t="shared" si="1"/>
        <v>199.3620558643816</v>
      </c>
      <c r="AL48" s="18">
        <f t="shared" si="2"/>
        <v>205.87655276634902</v>
      </c>
      <c r="AM48" s="18">
        <f t="shared" si="3"/>
        <v>227.54677920298934</v>
      </c>
      <c r="AN48" s="18">
        <f t="shared" si="4"/>
        <v>230.75446235779793</v>
      </c>
      <c r="AO48" s="18">
        <f t="shared" si="5"/>
        <v>244.94200324015509</v>
      </c>
      <c r="AP48" s="18">
        <f t="shared" si="6"/>
        <v>196.81933532063374</v>
      </c>
      <c r="AQ48" s="18">
        <f t="shared" si="7"/>
        <v>216.02281336930707</v>
      </c>
      <c r="AR48" s="17">
        <v>219.75898716192236</v>
      </c>
      <c r="AS48" s="18">
        <v>226.93998875642697</v>
      </c>
      <c r="AT48" s="18">
        <v>250.82731773002641</v>
      </c>
      <c r="AU48" s="18">
        <v>254.36318215608662</v>
      </c>
      <c r="AV48" s="18">
        <v>270.0022645336586</v>
      </c>
      <c r="AW48" s="18">
        <v>216.95611833662312</v>
      </c>
      <c r="AX48" s="19">
        <v>238.12432342793426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15.117430477860013</v>
      </c>
      <c r="G49" s="18">
        <v>14.270937669147783</v>
      </c>
      <c r="H49" s="18">
        <v>15.683998894529445</v>
      </c>
      <c r="I49" s="17">
        <v>24.533287610101205</v>
      </c>
      <c r="J49" s="18">
        <v>24.559435935418275</v>
      </c>
      <c r="K49" s="18">
        <v>24.519585366232935</v>
      </c>
      <c r="L49" s="18">
        <v>24.592748064347241</v>
      </c>
      <c r="M49" s="18">
        <v>24.640180796451393</v>
      </c>
      <c r="N49" s="18">
        <v>24.672630227521573</v>
      </c>
      <c r="O49" s="18">
        <v>24.657202109741547</v>
      </c>
      <c r="P49" s="17">
        <v>56.027536289547399</v>
      </c>
      <c r="Q49" s="18">
        <v>56.072096371903228</v>
      </c>
      <c r="R49" s="18">
        <v>56.041526908258483</v>
      </c>
      <c r="S49" s="18">
        <v>56.116822241333736</v>
      </c>
      <c r="T49" s="18">
        <v>56.166632287086124</v>
      </c>
      <c r="U49" s="18">
        <v>56.260860691663083</v>
      </c>
      <c r="V49" s="18">
        <v>56.341074526786819</v>
      </c>
      <c r="W49" s="17">
        <v>9.307468769478637E-2</v>
      </c>
      <c r="X49" s="18">
        <v>9.3075221935359179E-2</v>
      </c>
      <c r="Y49" s="18">
        <v>9.3074803960631225E-2</v>
      </c>
      <c r="Z49" s="18">
        <v>9.3075955115755712E-2</v>
      </c>
      <c r="AA49" s="18">
        <v>0.11578489479707134</v>
      </c>
      <c r="AB49" s="18">
        <v>0.11689427426002144</v>
      </c>
      <c r="AC49" s="18">
        <v>0.11751098710019123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3.7812146141820283E-2</v>
      </c>
      <c r="AI49" s="18">
        <v>3.9757924871530195E-2</v>
      </c>
      <c r="AJ49" s="18">
        <v>5.0452376637943129E-2</v>
      </c>
      <c r="AK49" s="17">
        <f t="shared" si="1"/>
        <v>35.885579144990523</v>
      </c>
      <c r="AL49" s="18">
        <f t="shared" si="2"/>
        <v>36.29088922448279</v>
      </c>
      <c r="AM49" s="18">
        <f t="shared" si="3"/>
        <v>35.972014857414912</v>
      </c>
      <c r="AN49" s="18">
        <f t="shared" si="4"/>
        <v>36.8471281548889</v>
      </c>
      <c r="AO49" s="18">
        <f t="shared" si="5"/>
        <v>37.319710252940496</v>
      </c>
      <c r="AP49" s="18">
        <f t="shared" si="6"/>
        <v>38.381763076313646</v>
      </c>
      <c r="AQ49" s="18">
        <f t="shared" si="7"/>
        <v>38.952714070338516</v>
      </c>
      <c r="AR49" s="17">
        <v>39.557068632893646</v>
      </c>
      <c r="AS49" s="18">
        <v>40.003846391928846</v>
      </c>
      <c r="AT49" s="18">
        <v>39.652347669491888</v>
      </c>
      <c r="AU49" s="18">
        <v>40.616994683543737</v>
      </c>
      <c r="AV49" s="18">
        <v>41.137927128629094</v>
      </c>
      <c r="AW49" s="18">
        <v>42.30863963841437</v>
      </c>
      <c r="AX49" s="19">
        <v>42.938005199588922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0.29522588985600001</v>
      </c>
      <c r="H50" s="18">
        <v>0.29522588985600001</v>
      </c>
      <c r="I50" s="17">
        <v>0.17342908551105288</v>
      </c>
      <c r="J50" s="18">
        <v>0.17342908551105288</v>
      </c>
      <c r="K50" s="18">
        <v>0.17342908551105288</v>
      </c>
      <c r="L50" s="18">
        <v>0.17371276565079588</v>
      </c>
      <c r="M50" s="18">
        <v>0.17371276565079588</v>
      </c>
      <c r="N50" s="18">
        <v>0.17761386437827892</v>
      </c>
      <c r="O50" s="18">
        <v>0.18915970424811929</v>
      </c>
      <c r="P50" s="17">
        <v>0.41352390984163828</v>
      </c>
      <c r="Q50" s="18">
        <v>0.41352390984163828</v>
      </c>
      <c r="R50" s="18">
        <v>0.41352390984163828</v>
      </c>
      <c r="S50" s="18">
        <v>0.41380758998138129</v>
      </c>
      <c r="T50" s="18">
        <v>0.41380758998138129</v>
      </c>
      <c r="U50" s="18">
        <v>0.42311413269727222</v>
      </c>
      <c r="V50" s="18">
        <v>0.45065812977238157</v>
      </c>
      <c r="W50" s="17">
        <v>2.103485349421833E-3</v>
      </c>
      <c r="X50" s="18">
        <v>2.103485349421833E-3</v>
      </c>
      <c r="Y50" s="18">
        <v>2.103485349421833E-3</v>
      </c>
      <c r="Z50" s="18">
        <v>2.1034889598963388E-3</v>
      </c>
      <c r="AA50" s="18">
        <v>2.1034889598963388E-3</v>
      </c>
      <c r="AB50" s="18">
        <v>2.103607406803632E-3</v>
      </c>
      <c r="AC50" s="18">
        <v>2.1039579667664061E-3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0.66909587320594799</v>
      </c>
      <c r="AL50" s="18">
        <f t="shared" si="2"/>
        <v>0.66909587320594799</v>
      </c>
      <c r="AM50" s="18">
        <f t="shared" si="3"/>
        <v>0.66909587320594799</v>
      </c>
      <c r="AN50" s="18">
        <f t="shared" si="4"/>
        <v>0.67183501692401848</v>
      </c>
      <c r="AO50" s="18">
        <f t="shared" si="5"/>
        <v>0.67183501692401848</v>
      </c>
      <c r="AP50" s="18">
        <f t="shared" si="6"/>
        <v>0.7616966407947694</v>
      </c>
      <c r="AQ50" s="18">
        <f t="shared" si="7"/>
        <v>1.0276545137258464</v>
      </c>
      <c r="AR50" s="17">
        <v>0.73755174108952171</v>
      </c>
      <c r="AS50" s="18">
        <v>0.73755174108952171</v>
      </c>
      <c r="AT50" s="18">
        <v>0.73755174108952171</v>
      </c>
      <c r="AU50" s="18">
        <v>0.74057112934053171</v>
      </c>
      <c r="AV50" s="18">
        <v>0.74057112934053171</v>
      </c>
      <c r="AW50" s="18">
        <v>0.83962658581112304</v>
      </c>
      <c r="AX50" s="19">
        <v>1.1327948746796515</v>
      </c>
    </row>
    <row r="51" spans="1:50">
      <c r="A51" s="16" t="s">
        <v>51</v>
      </c>
      <c r="B51" s="17">
        <v>4.206914976971408</v>
      </c>
      <c r="C51" s="18">
        <v>4.5200966642328906</v>
      </c>
      <c r="D51" s="18">
        <v>5.184143655127821</v>
      </c>
      <c r="E51" s="18">
        <v>3.8514265937557419</v>
      </c>
      <c r="F51" s="18">
        <v>5.3073115277968981</v>
      </c>
      <c r="G51" s="18">
        <v>2.7268216443183029</v>
      </c>
      <c r="H51" s="18">
        <v>2.5797863869190629</v>
      </c>
      <c r="I51" s="17">
        <v>5.8267473678220574</v>
      </c>
      <c r="J51" s="18">
        <v>5.3427429441491787</v>
      </c>
      <c r="K51" s="18">
        <v>7.9139049311773988</v>
      </c>
      <c r="L51" s="18">
        <v>8.2546264304287238</v>
      </c>
      <c r="M51" s="18">
        <v>7.952711526129411</v>
      </c>
      <c r="N51" s="18">
        <v>4.4910389098291557</v>
      </c>
      <c r="O51" s="18">
        <v>4.1663748228667048</v>
      </c>
      <c r="P51" s="17">
        <v>11.516981301488725</v>
      </c>
      <c r="Q51" s="18">
        <v>11.165632700949496</v>
      </c>
      <c r="R51" s="18">
        <v>17.545130182331562</v>
      </c>
      <c r="S51" s="18">
        <v>14.010615425979845</v>
      </c>
      <c r="T51" s="18">
        <v>17.475716848351961</v>
      </c>
      <c r="U51" s="18">
        <v>9.6592898403481158</v>
      </c>
      <c r="V51" s="18">
        <v>9.0531850875691848</v>
      </c>
      <c r="W51" s="17">
        <v>5.5090105512911186E-2</v>
      </c>
      <c r="X51" s="18">
        <v>6.0858842851772066E-2</v>
      </c>
      <c r="Y51" s="18">
        <v>5.8833992116591648E-2</v>
      </c>
      <c r="Z51" s="18">
        <v>5.0188636345770123E-2</v>
      </c>
      <c r="AA51" s="18">
        <v>5.8617025182463763E-2</v>
      </c>
      <c r="AB51" s="18">
        <v>4.1378318469916388E-2</v>
      </c>
      <c r="AC51" s="18">
        <v>3.93386895616719E-2</v>
      </c>
      <c r="AD51" s="17">
        <v>4.445894003003617E-2</v>
      </c>
      <c r="AE51" s="18">
        <v>5.0751056909693198E-2</v>
      </c>
      <c r="AF51" s="18">
        <v>7.0113870043923138E-2</v>
      </c>
      <c r="AG51" s="18">
        <v>4.8281988123534667E-2</v>
      </c>
      <c r="AH51" s="18">
        <v>6.806589748654561E-2</v>
      </c>
      <c r="AI51" s="18">
        <v>2.3661868136774386E-2</v>
      </c>
      <c r="AJ51" s="18">
        <v>1.6667201232462625E-2</v>
      </c>
      <c r="AK51" s="17">
        <f t="shared" si="1"/>
        <v>23.709308488463787</v>
      </c>
      <c r="AL51" s="18">
        <f t="shared" si="2"/>
        <v>24.397533251066456</v>
      </c>
      <c r="AM51" s="18">
        <f t="shared" si="3"/>
        <v>27.078856644416426</v>
      </c>
      <c r="AN51" s="18">
        <f t="shared" si="4"/>
        <v>25.514496013492529</v>
      </c>
      <c r="AO51" s="18">
        <f t="shared" si="5"/>
        <v>27.025717179989538</v>
      </c>
      <c r="AP51" s="18">
        <f t="shared" si="6"/>
        <v>23.327894760542584</v>
      </c>
      <c r="AQ51" s="18">
        <f t="shared" si="7"/>
        <v>22.636923741084068</v>
      </c>
      <c r="AR51" s="17">
        <v>26.135031549227005</v>
      </c>
      <c r="AS51" s="18">
        <v>26.893669275516316</v>
      </c>
      <c r="AT51" s="18">
        <v>29.849321546563317</v>
      </c>
      <c r="AU51" s="18">
        <v>28.124909615128963</v>
      </c>
      <c r="AV51" s="18">
        <v>29.790745330391449</v>
      </c>
      <c r="AW51" s="18">
        <v>25.714595001388457</v>
      </c>
      <c r="AX51" s="19">
        <v>24.952930045958119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0.63072156805312118</v>
      </c>
      <c r="G52" s="18">
        <v>0.62292575073293155</v>
      </c>
      <c r="H52" s="18">
        <v>0.63072156760449916</v>
      </c>
      <c r="I52" s="17">
        <v>0.59875612413978196</v>
      </c>
      <c r="J52" s="18">
        <v>0.59875612413978196</v>
      </c>
      <c r="K52" s="18">
        <v>1.0008297859414998</v>
      </c>
      <c r="L52" s="18">
        <v>1.0008297859414998</v>
      </c>
      <c r="M52" s="18">
        <v>1.173850205128659</v>
      </c>
      <c r="N52" s="18">
        <v>1.1874768255494235</v>
      </c>
      <c r="O52" s="18">
        <v>1.3058780745537992</v>
      </c>
      <c r="P52" s="17">
        <v>2.2477631378008858</v>
      </c>
      <c r="Q52" s="18">
        <v>2.2477631378008858</v>
      </c>
      <c r="R52" s="18">
        <v>2.7275686332837004</v>
      </c>
      <c r="S52" s="18">
        <v>3.0449053272946136</v>
      </c>
      <c r="T52" s="18">
        <v>3.325150514482309</v>
      </c>
      <c r="U52" s="18">
        <v>3.3387771292798347</v>
      </c>
      <c r="V52" s="18">
        <v>3.4571783792957316</v>
      </c>
      <c r="W52" s="17">
        <v>7.3036038932952465E-3</v>
      </c>
      <c r="X52" s="18">
        <v>7.3036038932952465E-3</v>
      </c>
      <c r="Y52" s="18">
        <v>8.6215817323455554E-3</v>
      </c>
      <c r="Z52" s="18">
        <v>8.6248317699909923E-3</v>
      </c>
      <c r="AA52" s="18">
        <v>8.6819871302475926E-3</v>
      </c>
      <c r="AB52" s="18">
        <v>8.6269515852026458E-3</v>
      </c>
      <c r="AC52" s="18">
        <v>8.683405403536933E-3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3.1559272791033219</v>
      </c>
      <c r="AL52" s="18">
        <f t="shared" si="2"/>
        <v>3.1559272791033219</v>
      </c>
      <c r="AM52" s="18">
        <f t="shared" si="3"/>
        <v>3.9760571628452714</v>
      </c>
      <c r="AN52" s="18">
        <f t="shared" si="4"/>
        <v>6.4417497430431778</v>
      </c>
      <c r="AO52" s="18">
        <f t="shared" si="5"/>
        <v>7.6805673776386199</v>
      </c>
      <c r="AP52" s="18">
        <f t="shared" si="6"/>
        <v>8.050069543060987</v>
      </c>
      <c r="AQ52" s="18">
        <f t="shared" si="7"/>
        <v>8.7566137022478259</v>
      </c>
      <c r="AR52" s="17">
        <v>3.4788133549556619</v>
      </c>
      <c r="AS52" s="18">
        <v>3.4788133549556619</v>
      </c>
      <c r="AT52" s="18">
        <v>4.382851547233134</v>
      </c>
      <c r="AU52" s="18">
        <v>7.1008116010036684</v>
      </c>
      <c r="AV52" s="18">
        <v>8.4663739066122048</v>
      </c>
      <c r="AW52" s="18">
        <v>8.8736802080810993</v>
      </c>
      <c r="AX52" s="19">
        <v>9.6525116067385035</v>
      </c>
    </row>
    <row r="53" spans="1:50">
      <c r="A53" s="16" t="s">
        <v>53</v>
      </c>
      <c r="B53" s="17">
        <v>76.771655654193921</v>
      </c>
      <c r="C53" s="18">
        <v>74.583302727270009</v>
      </c>
      <c r="D53" s="18">
        <v>74.893520580226706</v>
      </c>
      <c r="E53" s="18">
        <v>74.334279563559747</v>
      </c>
      <c r="F53" s="18">
        <v>73.847865058223434</v>
      </c>
      <c r="G53" s="18">
        <v>70.88826015147572</v>
      </c>
      <c r="H53" s="18">
        <v>67.209320943569281</v>
      </c>
      <c r="I53" s="17">
        <v>26.262453220134446</v>
      </c>
      <c r="J53" s="18">
        <v>26.69496700807715</v>
      </c>
      <c r="K53" s="18">
        <v>26.737105263639108</v>
      </c>
      <c r="L53" s="18">
        <v>26.738341665053689</v>
      </c>
      <c r="M53" s="18">
        <v>26.973188149030918</v>
      </c>
      <c r="N53" s="18">
        <v>26.112007283216371</v>
      </c>
      <c r="O53" s="18">
        <v>24.933286150524633</v>
      </c>
      <c r="P53" s="17">
        <v>64.654420463483675</v>
      </c>
      <c r="Q53" s="18">
        <v>65.086934252987774</v>
      </c>
      <c r="R53" s="18">
        <v>65.086934262313022</v>
      </c>
      <c r="S53" s="18">
        <v>65.08693425311705</v>
      </c>
      <c r="T53" s="18">
        <v>65.037957073164165</v>
      </c>
      <c r="U53" s="18">
        <v>64.364292196608901</v>
      </c>
      <c r="V53" s="18">
        <v>61.86720876214109</v>
      </c>
      <c r="W53" s="17">
        <v>0.38062850809574988</v>
      </c>
      <c r="X53" s="18">
        <v>0.3923040182805187</v>
      </c>
      <c r="Y53" s="18">
        <v>0.3876798291334968</v>
      </c>
      <c r="Z53" s="18">
        <v>0.3611926611045731</v>
      </c>
      <c r="AA53" s="18">
        <v>0.35830547657251699</v>
      </c>
      <c r="AB53" s="18">
        <v>0.34614094953129687</v>
      </c>
      <c r="AC53" s="18">
        <v>0.33191988622490892</v>
      </c>
      <c r="AD53" s="17">
        <v>0.25822143351755572</v>
      </c>
      <c r="AE53" s="18">
        <v>0.2823438138609341</v>
      </c>
      <c r="AF53" s="18">
        <v>0.28634394832245341</v>
      </c>
      <c r="AG53" s="18">
        <v>0.33208855117128661</v>
      </c>
      <c r="AH53" s="18">
        <v>0.33189541344249862</v>
      </c>
      <c r="AI53" s="18">
        <v>0.33021542817080896</v>
      </c>
      <c r="AJ53" s="18">
        <v>0.29898643898874094</v>
      </c>
      <c r="AK53" s="17">
        <f t="shared" si="1"/>
        <v>78.807353544495044</v>
      </c>
      <c r="AL53" s="18">
        <f t="shared" si="2"/>
        <v>79.872468604676484</v>
      </c>
      <c r="AM53" s="18">
        <f t="shared" si="3"/>
        <v>79.855487922346967</v>
      </c>
      <c r="AN53" s="18">
        <f t="shared" si="4"/>
        <v>79.730963998437559</v>
      </c>
      <c r="AO53" s="18">
        <f t="shared" si="5"/>
        <v>82.656458298981519</v>
      </c>
      <c r="AP53" s="18">
        <f t="shared" si="6"/>
        <v>91.297277751476543</v>
      </c>
      <c r="AQ53" s="18">
        <f t="shared" si="7"/>
        <v>91.62937014818597</v>
      </c>
      <c r="AR53" s="17">
        <v>86.870212692985874</v>
      </c>
      <c r="AS53" s="18">
        <v>88.04430074008954</v>
      </c>
      <c r="AT53" s="18">
        <v>88.025582747170205</v>
      </c>
      <c r="AU53" s="18">
        <v>87.888318656081708</v>
      </c>
      <c r="AV53" s="18">
        <v>91.113123204008616</v>
      </c>
      <c r="AW53" s="18">
        <v>100.63799353550786</v>
      </c>
      <c r="AX53" s="19">
        <v>101.00406263741704</v>
      </c>
    </row>
    <row r="54" spans="1:50">
      <c r="A54" s="16" t="s">
        <v>54</v>
      </c>
      <c r="B54" s="17">
        <v>11.186845092341143</v>
      </c>
      <c r="C54" s="18">
        <v>11.812220657284072</v>
      </c>
      <c r="D54" s="18">
        <v>12.895181534310712</v>
      </c>
      <c r="E54" s="18">
        <v>13.019594664650018</v>
      </c>
      <c r="F54" s="18">
        <v>13.298409674875447</v>
      </c>
      <c r="G54" s="18">
        <v>12.469484484641033</v>
      </c>
      <c r="H54" s="18">
        <v>12.244274794388918</v>
      </c>
      <c r="I54" s="17">
        <v>6.450515292497478</v>
      </c>
      <c r="J54" s="18">
        <v>6.7420769891469945</v>
      </c>
      <c r="K54" s="18">
        <v>7.1282568618038731</v>
      </c>
      <c r="L54" s="18">
        <v>7.2454122710515794</v>
      </c>
      <c r="M54" s="18">
        <v>7.5542024354313284</v>
      </c>
      <c r="N54" s="18">
        <v>7.0794392170845475</v>
      </c>
      <c r="O54" s="18">
        <v>6.8085903682461089</v>
      </c>
      <c r="P54" s="17">
        <v>15.243490060869899</v>
      </c>
      <c r="Q54" s="18">
        <v>15.711964601929955</v>
      </c>
      <c r="R54" s="18">
        <v>16.610207743367468</v>
      </c>
      <c r="S54" s="18">
        <v>16.783059944137893</v>
      </c>
      <c r="T54" s="18">
        <v>17.094858749866876</v>
      </c>
      <c r="U54" s="18">
        <v>16.339647169412395</v>
      </c>
      <c r="V54" s="18">
        <v>16.027540039773196</v>
      </c>
      <c r="W54" s="17">
        <v>0.10757728151178989</v>
      </c>
      <c r="X54" s="18">
        <v>0.11325311278448567</v>
      </c>
      <c r="Y54" s="18">
        <v>0.12696355568510193</v>
      </c>
      <c r="Z54" s="18">
        <v>0.12748545614019854</v>
      </c>
      <c r="AA54" s="18">
        <v>0.12855351167538484</v>
      </c>
      <c r="AB54" s="18">
        <v>0.12373184133323002</v>
      </c>
      <c r="AC54" s="18">
        <v>0.12241822509594287</v>
      </c>
      <c r="AD54" s="17">
        <v>3.0428974007599537E-2</v>
      </c>
      <c r="AE54" s="18">
        <v>3.1372276116458112E-2</v>
      </c>
      <c r="AF54" s="18">
        <v>5.2678859418424692E-2</v>
      </c>
      <c r="AG54" s="18">
        <v>5.615164248064896E-2</v>
      </c>
      <c r="AH54" s="18">
        <v>5.9996277382646804E-2</v>
      </c>
      <c r="AI54" s="18">
        <v>5.2972561980283515E-2</v>
      </c>
      <c r="AJ54" s="18">
        <v>5.8070154734427851E-2</v>
      </c>
      <c r="AK54" s="17">
        <f t="shared" si="1"/>
        <v>39.602312930139057</v>
      </c>
      <c r="AL54" s="18">
        <f t="shared" si="2"/>
        <v>40.355342932666169</v>
      </c>
      <c r="AM54" s="18">
        <f t="shared" si="3"/>
        <v>44.647357979712226</v>
      </c>
      <c r="AN54" s="18">
        <f t="shared" si="4"/>
        <v>45.86015823780145</v>
      </c>
      <c r="AO54" s="18">
        <f t="shared" si="5"/>
        <v>46.397526065559774</v>
      </c>
      <c r="AP54" s="18">
        <f t="shared" si="6"/>
        <v>45.890154878414585</v>
      </c>
      <c r="AQ54" s="18">
        <f t="shared" si="7"/>
        <v>45.422024863780727</v>
      </c>
      <c r="AR54" s="17">
        <v>43.654065168334512</v>
      </c>
      <c r="AS54" s="18">
        <v>44.484138423450176</v>
      </c>
      <c r="AT54" s="18">
        <v>49.215273821974563</v>
      </c>
      <c r="AU54" s="18">
        <v>50.552156887269156</v>
      </c>
      <c r="AV54" s="18">
        <v>51.144503354853263</v>
      </c>
      <c r="AW54" s="18">
        <v>50.58522251418006</v>
      </c>
      <c r="AX54" s="19">
        <v>50.069197649618999</v>
      </c>
    </row>
    <row r="55" spans="1:50" ht="13.5" thickBot="1">
      <c r="A55" s="16" t="s">
        <v>55</v>
      </c>
      <c r="B55" s="20">
        <v>21.866270845217151</v>
      </c>
      <c r="C55" s="21">
        <v>21.951096907736957</v>
      </c>
      <c r="D55" s="21">
        <v>17.557519023220291</v>
      </c>
      <c r="E55" s="21">
        <v>21.214526750817551</v>
      </c>
      <c r="F55" s="21">
        <v>16.730231921566471</v>
      </c>
      <c r="G55" s="21">
        <v>16.730231921566471</v>
      </c>
      <c r="H55" s="21">
        <v>16.730231921566471</v>
      </c>
      <c r="I55" s="20">
        <v>10.937235637298661</v>
      </c>
      <c r="J55" s="21">
        <v>6.8332701167269567</v>
      </c>
      <c r="K55" s="21">
        <v>5.493059678750682</v>
      </c>
      <c r="L55" s="21">
        <v>5.3891192750501187</v>
      </c>
      <c r="M55" s="21">
        <v>4.1078221133633823</v>
      </c>
      <c r="N55" s="21">
        <v>4.1060688790488529</v>
      </c>
      <c r="O55" s="21">
        <v>4.1065953508157635</v>
      </c>
      <c r="P55" s="20">
        <v>27.16987348818143</v>
      </c>
      <c r="Q55" s="21">
        <v>16.919139282450576</v>
      </c>
      <c r="R55" s="21">
        <v>12.567612523093189</v>
      </c>
      <c r="S55" s="21">
        <v>12.333379689882651</v>
      </c>
      <c r="T55" s="21">
        <v>9.4014201768111185</v>
      </c>
      <c r="U55" s="21">
        <v>9.3996669424965891</v>
      </c>
      <c r="V55" s="21">
        <v>9.3851896825246417</v>
      </c>
      <c r="W55" s="20">
        <v>0.29069931021788842</v>
      </c>
      <c r="X55" s="21">
        <v>0.29123515509013626</v>
      </c>
      <c r="Y55" s="21">
        <v>0.27344472735162939</v>
      </c>
      <c r="Z55" s="21">
        <v>0.28366830243947744</v>
      </c>
      <c r="AA55" s="21">
        <v>0.28060182401531208</v>
      </c>
      <c r="AB55" s="21">
        <v>0.28060180170142079</v>
      </c>
      <c r="AC55" s="21">
        <v>0.28060161744538487</v>
      </c>
      <c r="AD55" s="20">
        <v>3.082676855499656E-2</v>
      </c>
      <c r="AE55" s="21">
        <v>3.1319065450585319E-2</v>
      </c>
      <c r="AF55" s="21">
        <v>2.7293047308710915E-2</v>
      </c>
      <c r="AG55" s="21">
        <v>2.7314469164782564E-2</v>
      </c>
      <c r="AH55" s="21">
        <v>1.4657185372541624E-2</v>
      </c>
      <c r="AI55" s="21">
        <v>1.4657185372541624E-2</v>
      </c>
      <c r="AJ55" s="21">
        <v>1.4657185372541624E-2</v>
      </c>
      <c r="AK55" s="20">
        <f t="shared" si="1"/>
        <v>31.840612312911343</v>
      </c>
      <c r="AL55" s="21">
        <f t="shared" si="2"/>
        <v>32.799470391804896</v>
      </c>
      <c r="AM55" s="21">
        <f t="shared" si="3"/>
        <v>29.985947413560535</v>
      </c>
      <c r="AN55" s="21">
        <f t="shared" si="4"/>
        <v>29.998751443909644</v>
      </c>
      <c r="AO55" s="21">
        <f t="shared" si="5"/>
        <v>28.736967652246857</v>
      </c>
      <c r="AP55" s="21">
        <f t="shared" si="6"/>
        <v>28.720038864904538</v>
      </c>
      <c r="AQ55" s="21">
        <f t="shared" si="7"/>
        <v>28.580250102311016</v>
      </c>
      <c r="AR55" s="20">
        <v>35.098257199257617</v>
      </c>
      <c r="AS55" s="21">
        <v>36.155217007060848</v>
      </c>
      <c r="AT55" s="21">
        <v>33.053839679389327</v>
      </c>
      <c r="AU55" s="21">
        <v>33.067953702887486</v>
      </c>
      <c r="AV55" s="21">
        <v>31.677075549715887</v>
      </c>
      <c r="AW55" s="21">
        <v>31.658414761211787</v>
      </c>
      <c r="AX55" s="22">
        <v>31.504324070528561</v>
      </c>
    </row>
    <row r="56" spans="1:50" ht="13.5" thickBot="1">
      <c r="A56" s="23" t="s">
        <v>56</v>
      </c>
      <c r="B56" s="24">
        <f>SUM(B7:B55)</f>
        <v>1240.3326852116118</v>
      </c>
      <c r="C56" s="24">
        <f>SUM(C7:C55)</f>
        <v>1238.8630432571892</v>
      </c>
      <c r="D56" s="24">
        <f t="shared" ref="D56:AX56" si="8">SUM(D7:D55)</f>
        <v>1269.9686827032572</v>
      </c>
      <c r="E56" s="24">
        <f t="shared" si="8"/>
        <v>1244.9687878141876</v>
      </c>
      <c r="F56" s="24">
        <f t="shared" si="8"/>
        <v>1281.3282256106629</v>
      </c>
      <c r="G56" s="24">
        <f t="shared" si="8"/>
        <v>1143.387154550556</v>
      </c>
      <c r="H56" s="24">
        <f t="shared" si="8"/>
        <v>1105.5858985979298</v>
      </c>
      <c r="I56" s="24">
        <f t="shared" si="8"/>
        <v>589.62310775067249</v>
      </c>
      <c r="J56" s="24">
        <f t="shared" si="8"/>
        <v>556.20729939140983</v>
      </c>
      <c r="K56" s="24">
        <f t="shared" si="8"/>
        <v>559.99749942592041</v>
      </c>
      <c r="L56" s="24">
        <f t="shared" si="8"/>
        <v>556.77343241431868</v>
      </c>
      <c r="M56" s="24">
        <f t="shared" si="8"/>
        <v>551.75595515909072</v>
      </c>
      <c r="N56" s="24">
        <f t="shared" si="8"/>
        <v>499.15421205098664</v>
      </c>
      <c r="O56" s="24">
        <f t="shared" si="8"/>
        <v>499.000358358173</v>
      </c>
      <c r="P56" s="24">
        <f t="shared" si="8"/>
        <v>1312.9343042053977</v>
      </c>
      <c r="Q56" s="24">
        <f t="shared" si="8"/>
        <v>1249.0793473632207</v>
      </c>
      <c r="R56" s="24">
        <f t="shared" si="8"/>
        <v>1260.7122334606354</v>
      </c>
      <c r="S56" s="24">
        <f t="shared" si="8"/>
        <v>1236.0899383642122</v>
      </c>
      <c r="T56" s="24">
        <f t="shared" si="8"/>
        <v>1234.8304309481143</v>
      </c>
      <c r="U56" s="24">
        <f t="shared" si="8"/>
        <v>1119.3882611105666</v>
      </c>
      <c r="V56" s="24">
        <f t="shared" si="8"/>
        <v>1109.851889793315</v>
      </c>
      <c r="W56" s="24">
        <f t="shared" si="8"/>
        <v>6.0380845123336684</v>
      </c>
      <c r="X56" s="24">
        <f t="shared" si="8"/>
        <v>6.0842265848248545</v>
      </c>
      <c r="Y56" s="24">
        <f t="shared" si="8"/>
        <v>6.4742265336636491</v>
      </c>
      <c r="Z56" s="24">
        <f t="shared" si="8"/>
        <v>6.5242882379664087</v>
      </c>
      <c r="AA56" s="24">
        <f t="shared" si="8"/>
        <v>6.7361106910208379</v>
      </c>
      <c r="AB56" s="24">
        <f t="shared" si="8"/>
        <v>6.2479177034392395</v>
      </c>
      <c r="AC56" s="24">
        <f t="shared" si="8"/>
        <v>6.3228857298601531</v>
      </c>
      <c r="AD56" s="24">
        <f t="shared" si="8"/>
        <v>4.9744713618366623</v>
      </c>
      <c r="AE56" s="24">
        <f t="shared" si="8"/>
        <v>6.168359770657788</v>
      </c>
      <c r="AF56" s="24">
        <f t="shared" si="8"/>
        <v>6.3085045793798029</v>
      </c>
      <c r="AG56" s="24">
        <f t="shared" si="8"/>
        <v>6.0417236836567367</v>
      </c>
      <c r="AH56" s="24">
        <f t="shared" si="8"/>
        <v>6.6867809497309292</v>
      </c>
      <c r="AI56" s="24">
        <f t="shared" si="8"/>
        <v>6.7079812965762171</v>
      </c>
      <c r="AJ56" s="24">
        <f t="shared" si="8"/>
        <v>6.3507324346128531</v>
      </c>
      <c r="AK56" s="24">
        <f t="shared" si="8"/>
        <v>1888.0618836960084</v>
      </c>
      <c r="AL56" s="24">
        <f t="shared" si="8"/>
        <v>1890.6709583257827</v>
      </c>
      <c r="AM56" s="24">
        <f t="shared" si="8"/>
        <v>1921.8734037519246</v>
      </c>
      <c r="AN56" s="24">
        <f t="shared" si="8"/>
        <v>1937.8661742434936</v>
      </c>
      <c r="AO56" s="24">
        <f t="shared" si="8"/>
        <v>2006.2255967486981</v>
      </c>
      <c r="AP56" s="24">
        <f t="shared" si="8"/>
        <v>1957.2364319960936</v>
      </c>
      <c r="AQ56" s="24">
        <f t="shared" si="8"/>
        <v>2117.7938794759111</v>
      </c>
      <c r="AR56" s="24">
        <f t="shared" si="8"/>
        <v>2081.2313830788294</v>
      </c>
      <c r="AS56" s="24">
        <f t="shared" si="8"/>
        <v>2084.1073947430518</v>
      </c>
      <c r="AT56" s="24">
        <f t="shared" si="8"/>
        <v>2118.5021935631871</v>
      </c>
      <c r="AU56" s="24">
        <f t="shared" si="8"/>
        <v>2136.131200396519</v>
      </c>
      <c r="AV56" s="24">
        <f t="shared" si="8"/>
        <v>2211.4845437776544</v>
      </c>
      <c r="AW56" s="24">
        <f t="shared" si="8"/>
        <v>2157.4832485900465</v>
      </c>
      <c r="AX56" s="41">
        <f t="shared" si="8"/>
        <v>2334.467489078972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8.0609400633806274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18.257048506278341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4.3478744766806875E-2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16.185390951541734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17.84133448518492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24.820579242296784</v>
      </c>
      <c r="C7" s="14">
        <v>27.778174081116088</v>
      </c>
      <c r="D7" s="14">
        <v>28.290333076157914</v>
      </c>
      <c r="E7" s="14">
        <v>29.035476032536017</v>
      </c>
      <c r="F7" s="14">
        <v>29.172138865697654</v>
      </c>
      <c r="G7" s="14">
        <v>28.318811659489953</v>
      </c>
      <c r="H7" s="14">
        <v>22.141342886350081</v>
      </c>
      <c r="I7" s="13">
        <v>11.794198213746871</v>
      </c>
      <c r="J7" s="14">
        <v>10.414937047239855</v>
      </c>
      <c r="K7" s="14">
        <v>8.687881181630253</v>
      </c>
      <c r="L7" s="14">
        <v>9.0026458401203371</v>
      </c>
      <c r="M7" s="14">
        <v>9.0098653749374638</v>
      </c>
      <c r="N7" s="14">
        <v>8.1941828339222749</v>
      </c>
      <c r="O7" s="14">
        <v>8.5352185170115913</v>
      </c>
      <c r="P7" s="13">
        <v>21.468073243085662</v>
      </c>
      <c r="Q7" s="14">
        <v>20.503058785383441</v>
      </c>
      <c r="R7" s="14">
        <v>19.292868109514977</v>
      </c>
      <c r="S7" s="14">
        <v>19.56482867374719</v>
      </c>
      <c r="T7" s="14">
        <v>19.773747709096323</v>
      </c>
      <c r="U7" s="14">
        <v>18.400865769342207</v>
      </c>
      <c r="V7" s="14">
        <v>18.144975716431293</v>
      </c>
      <c r="W7" s="13">
        <v>9.7835295735160477E-2</v>
      </c>
      <c r="X7" s="14">
        <v>0.10616668370192589</v>
      </c>
      <c r="Y7" s="14">
        <v>0.10934114045308847</v>
      </c>
      <c r="Z7" s="14">
        <v>0.1122486137424078</v>
      </c>
      <c r="AA7" s="14">
        <v>0.11322216208463057</v>
      </c>
      <c r="AB7" s="14">
        <v>0.10516751000960924</v>
      </c>
      <c r="AC7" s="14">
        <v>9.6682750402178566E-2</v>
      </c>
      <c r="AD7" s="13">
        <v>5.6812502076328923E-2</v>
      </c>
      <c r="AE7" s="14">
        <v>8.123420781910784E-2</v>
      </c>
      <c r="AF7" s="14">
        <v>7.8719276956113818E-2</v>
      </c>
      <c r="AG7" s="14">
        <v>6.387941419179903E-2</v>
      </c>
      <c r="AH7" s="14">
        <v>6.3906804546215557E-2</v>
      </c>
      <c r="AI7" s="14">
        <v>5.9603673064039769E-2</v>
      </c>
      <c r="AJ7" s="14">
        <v>5.0291711788917975E-2</v>
      </c>
      <c r="AK7" s="13">
        <f>AR7/1.102311</f>
        <v>52.539334095547105</v>
      </c>
      <c r="AL7" s="14">
        <f t="shared" ref="AL7:AQ7" si="0">AS7/1.102311</f>
        <v>52.964915206265694</v>
      </c>
      <c r="AM7" s="14">
        <f t="shared" si="0"/>
        <v>48.311375796458897</v>
      </c>
      <c r="AN7" s="14">
        <f t="shared" si="0"/>
        <v>50.067877207548577</v>
      </c>
      <c r="AO7" s="14">
        <f t="shared" si="0"/>
        <v>50.550044192511926</v>
      </c>
      <c r="AP7" s="14">
        <f t="shared" si="0"/>
        <v>50.285038311439848</v>
      </c>
      <c r="AQ7" s="14">
        <f t="shared" si="0"/>
        <v>51.903327756254491</v>
      </c>
      <c r="AR7" s="13">
        <v>57.914685906196624</v>
      </c>
      <c r="AS7" s="14">
        <v>58.383808645933946</v>
      </c>
      <c r="AT7" s="14">
        <v>53.254160965570406</v>
      </c>
      <c r="AU7" s="14">
        <v>55.19037179253008</v>
      </c>
      <c r="AV7" s="14">
        <v>55.721869763892016</v>
      </c>
      <c r="AW7" s="14">
        <v>55.429750866121573</v>
      </c>
      <c r="AX7" s="15">
        <v>57.213609122324648</v>
      </c>
    </row>
    <row r="8" spans="1:50">
      <c r="A8" s="16" t="s">
        <v>8</v>
      </c>
      <c r="B8" s="17">
        <v>25.08287021859207</v>
      </c>
      <c r="C8" s="18">
        <v>22.828270555530967</v>
      </c>
      <c r="D8" s="18">
        <v>20.517904739340388</v>
      </c>
      <c r="E8" s="18">
        <v>20.523732867700211</v>
      </c>
      <c r="F8" s="18">
        <v>20.523732870018112</v>
      </c>
      <c r="G8" s="18">
        <v>20.533470341468401</v>
      </c>
      <c r="H8" s="18">
        <v>20.523615536202069</v>
      </c>
      <c r="I8" s="17">
        <v>17.993353440153609</v>
      </c>
      <c r="J8" s="18">
        <v>13.925816237230713</v>
      </c>
      <c r="K8" s="18">
        <v>11.301629520966975</v>
      </c>
      <c r="L8" s="18">
        <v>11.418555659531442</v>
      </c>
      <c r="M8" s="18">
        <v>7.8755869788069237</v>
      </c>
      <c r="N8" s="18">
        <v>7.3202922249175435</v>
      </c>
      <c r="O8" s="18">
        <v>7.5866081117542494</v>
      </c>
      <c r="P8" s="17">
        <v>41.511305542772611</v>
      </c>
      <c r="Q8" s="18">
        <v>33.638229724393732</v>
      </c>
      <c r="R8" s="18">
        <v>27.732212638182979</v>
      </c>
      <c r="S8" s="18">
        <v>28.194319771631918</v>
      </c>
      <c r="T8" s="18">
        <v>20.263857381685281</v>
      </c>
      <c r="U8" s="18">
        <v>16.101862251233655</v>
      </c>
      <c r="V8" s="18">
        <v>16.589736708090125</v>
      </c>
      <c r="W8" s="17">
        <v>0.14151408343002517</v>
      </c>
      <c r="X8" s="18">
        <v>0.12850845086534421</v>
      </c>
      <c r="Y8" s="18">
        <v>0.11401846929728782</v>
      </c>
      <c r="Z8" s="18">
        <v>0.11406158219719592</v>
      </c>
      <c r="AA8" s="18">
        <v>0.11406150047259524</v>
      </c>
      <c r="AB8" s="18">
        <v>0.11333097422333969</v>
      </c>
      <c r="AC8" s="18">
        <v>0.1132637616731917</v>
      </c>
      <c r="AD8" s="17">
        <v>8.2923404419266294E-2</v>
      </c>
      <c r="AE8" s="18">
        <v>7.417650998328168E-2</v>
      </c>
      <c r="AF8" s="18">
        <v>5.5772438456749361E-2</v>
      </c>
      <c r="AG8" s="18">
        <v>5.574968640590023E-2</v>
      </c>
      <c r="AH8" s="18">
        <v>5.5749686404900828E-2</v>
      </c>
      <c r="AI8" s="18">
        <v>5.4271008966247564E-2</v>
      </c>
      <c r="AJ8" s="18">
        <v>5.4262058173209553E-2</v>
      </c>
      <c r="AK8" s="17">
        <f t="shared" ref="AK8:AK55" si="1">AR8/1.102311</f>
        <v>48.273610349033753</v>
      </c>
      <c r="AL8" s="18">
        <f t="shared" ref="AL8:AL55" si="2">AS8/1.102311</f>
        <v>46.358008395831355</v>
      </c>
      <c r="AM8" s="18">
        <f t="shared" ref="AM8:AM55" si="3">AT8/1.102311</f>
        <v>44.991017486457629</v>
      </c>
      <c r="AN8" s="18">
        <f t="shared" ref="AN8:AN55" si="4">AU8/1.102311</f>
        <v>48.959554703521746</v>
      </c>
      <c r="AO8" s="18">
        <f t="shared" ref="AO8:AO55" si="5">AV8/1.102311</f>
        <v>48.897541992577288</v>
      </c>
      <c r="AP8" s="18">
        <f t="shared" ref="AP8:AP55" si="6">AW8/1.102311</f>
        <v>35.077565838913117</v>
      </c>
      <c r="AQ8" s="18">
        <f t="shared" ref="AQ8:AQ55" si="7">AX8/1.102311</f>
        <v>38.952995365809777</v>
      </c>
      <c r="AR8" s="17">
        <v>53.212531697453748</v>
      </c>
      <c r="AS8" s="18">
        <v>51.100942592817262</v>
      </c>
      <c r="AT8" s="18">
        <v>49.594093476514594</v>
      </c>
      <c r="AU8" s="18">
        <v>53.968655704793761</v>
      </c>
      <c r="AV8" s="18">
        <v>53.900298411379865</v>
      </c>
      <c r="AW8" s="18">
        <v>38.666386677458156</v>
      </c>
      <c r="AX8" s="19">
        <v>42.938315274681145</v>
      </c>
    </row>
    <row r="9" spans="1:50">
      <c r="A9" s="16" t="s">
        <v>9</v>
      </c>
      <c r="B9" s="17">
        <v>11.758650697313927</v>
      </c>
      <c r="C9" s="18">
        <v>13.09230081648381</v>
      </c>
      <c r="D9" s="18">
        <v>15.627135590144039</v>
      </c>
      <c r="E9" s="18">
        <v>14.97366364126761</v>
      </c>
      <c r="F9" s="18">
        <v>15.429218755396461</v>
      </c>
      <c r="G9" s="18">
        <v>14.65825990435531</v>
      </c>
      <c r="H9" s="18">
        <v>14.046420025678298</v>
      </c>
      <c r="I9" s="17">
        <v>9.7078458909130134</v>
      </c>
      <c r="J9" s="18">
        <v>9.8913843271848467</v>
      </c>
      <c r="K9" s="18">
        <v>12.237598747611887</v>
      </c>
      <c r="L9" s="18">
        <v>12.356702218645115</v>
      </c>
      <c r="M9" s="18">
        <v>12.284075616646776</v>
      </c>
      <c r="N9" s="18">
        <v>11.349658679662658</v>
      </c>
      <c r="O9" s="18">
        <v>11.450168180864051</v>
      </c>
      <c r="P9" s="17">
        <v>22.034588112416209</v>
      </c>
      <c r="Q9" s="18">
        <v>23.820074035021918</v>
      </c>
      <c r="R9" s="18">
        <v>27.591047134402263</v>
      </c>
      <c r="S9" s="18">
        <v>27.134207049537896</v>
      </c>
      <c r="T9" s="18">
        <v>27.715363732126448</v>
      </c>
      <c r="U9" s="18">
        <v>26.692701802758997</v>
      </c>
      <c r="V9" s="18">
        <v>25.868304630432053</v>
      </c>
      <c r="W9" s="17">
        <v>5.3136545277339305E-2</v>
      </c>
      <c r="X9" s="18">
        <v>5.9721519353535077E-2</v>
      </c>
      <c r="Y9" s="18">
        <v>6.9643571674130891E-2</v>
      </c>
      <c r="Z9" s="18">
        <v>6.6261996515157379E-2</v>
      </c>
      <c r="AA9" s="18">
        <v>6.7697348423549616E-2</v>
      </c>
      <c r="AB9" s="18">
        <v>6.5239773373307469E-2</v>
      </c>
      <c r="AC9" s="18">
        <v>6.4637011953928139E-2</v>
      </c>
      <c r="AD9" s="17">
        <v>2.192733230601434E-2</v>
      </c>
      <c r="AE9" s="18">
        <v>2.389433811388713E-2</v>
      </c>
      <c r="AF9" s="18">
        <v>2.7879638767881829E-2</v>
      </c>
      <c r="AG9" s="18">
        <v>2.6523296291047979E-2</v>
      </c>
      <c r="AH9" s="18">
        <v>2.6984655392895303E-2</v>
      </c>
      <c r="AI9" s="18">
        <v>2.6379908275187328E-2</v>
      </c>
      <c r="AJ9" s="18">
        <v>2.5514323157079671E-2</v>
      </c>
      <c r="AK9" s="17">
        <f t="shared" si="1"/>
        <v>28.061674880802791</v>
      </c>
      <c r="AL9" s="18">
        <f t="shared" si="2"/>
        <v>29.646970177387907</v>
      </c>
      <c r="AM9" s="18">
        <f t="shared" si="3"/>
        <v>32.437410816458616</v>
      </c>
      <c r="AN9" s="18">
        <f t="shared" si="4"/>
        <v>32.554839698046962</v>
      </c>
      <c r="AO9" s="18">
        <f t="shared" si="5"/>
        <v>34.141795835230546</v>
      </c>
      <c r="AP9" s="18">
        <f t="shared" si="6"/>
        <v>34.786631554476457</v>
      </c>
      <c r="AQ9" s="18">
        <f t="shared" si="7"/>
        <v>35.742703476153487</v>
      </c>
      <c r="AR9" s="17">
        <v>30.932692899532604</v>
      </c>
      <c r="AS9" s="18">
        <v>32.680181343206641</v>
      </c>
      <c r="AT9" s="18">
        <v>35.756114754501318</v>
      </c>
      <c r="AU9" s="18">
        <v>35.885557902393849</v>
      </c>
      <c r="AV9" s="18">
        <v>37.634877108928819</v>
      </c>
      <c r="AW9" s="18">
        <v>38.345686615446503</v>
      </c>
      <c r="AX9" s="19">
        <v>39.399575211502224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1.6900397460333472</v>
      </c>
      <c r="J10" s="18">
        <v>1.6152134683272479</v>
      </c>
      <c r="K10" s="18">
        <v>1.6404646625484385</v>
      </c>
      <c r="L10" s="18">
        <v>1.7567523935849609</v>
      </c>
      <c r="M10" s="18">
        <v>1.8931608134976325</v>
      </c>
      <c r="N10" s="18">
        <v>1.9290337365406718</v>
      </c>
      <c r="O10" s="18">
        <v>2.0508540417697727</v>
      </c>
      <c r="P10" s="17">
        <v>5.7370202194388193</v>
      </c>
      <c r="Q10" s="18">
        <v>3.968357549805491</v>
      </c>
      <c r="R10" s="18">
        <v>4.0328051470454449</v>
      </c>
      <c r="S10" s="18">
        <v>4.1099363193378871</v>
      </c>
      <c r="T10" s="18">
        <v>4.4070674845562667</v>
      </c>
      <c r="U10" s="18">
        <v>5.0370586024367974</v>
      </c>
      <c r="V10" s="18">
        <v>5.8535305349315179</v>
      </c>
      <c r="W10" s="17">
        <v>1.3168319431177428E-3</v>
      </c>
      <c r="X10" s="18">
        <v>1.3133948549451839E-3</v>
      </c>
      <c r="Y10" s="18">
        <v>1.3141395674823076E-3</v>
      </c>
      <c r="Z10" s="18">
        <v>1.315118408887939E-3</v>
      </c>
      <c r="AA10" s="18">
        <v>1.3204951116982692E-3</v>
      </c>
      <c r="AB10" s="18">
        <v>1.3260722810237761E-3</v>
      </c>
      <c r="AC10" s="18">
        <v>1.3354567025033583E-3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51.470439411047998</v>
      </c>
      <c r="AL10" s="18">
        <f t="shared" si="2"/>
        <v>48.86283798327365</v>
      </c>
      <c r="AM10" s="18">
        <f t="shared" si="3"/>
        <v>49.427825954949697</v>
      </c>
      <c r="AN10" s="18">
        <f t="shared" si="4"/>
        <v>50.170439504193588</v>
      </c>
      <c r="AO10" s="18">
        <f t="shared" si="5"/>
        <v>54.249560324215011</v>
      </c>
      <c r="AP10" s="18">
        <f t="shared" si="6"/>
        <v>58.480768243826255</v>
      </c>
      <c r="AQ10" s="18">
        <f t="shared" si="7"/>
        <v>65.600408363729272</v>
      </c>
      <c r="AR10" s="17">
        <v>56.736431537631731</v>
      </c>
      <c r="AS10" s="18">
        <v>53.862043800180359</v>
      </c>
      <c r="AT10" s="18">
        <v>54.484836256226558</v>
      </c>
      <c r="AU10" s="18">
        <v>55.303427340307138</v>
      </c>
      <c r="AV10" s="18">
        <v>59.799887090545774</v>
      </c>
      <c r="AW10" s="18">
        <v>64.463994123620367</v>
      </c>
      <c r="AX10" s="19">
        <v>72.312051743830779</v>
      </c>
    </row>
    <row r="11" spans="1:50">
      <c r="A11" s="16" t="s">
        <v>11</v>
      </c>
      <c r="B11" s="17">
        <v>14.357823405079033</v>
      </c>
      <c r="C11" s="18">
        <v>13.075721693849298</v>
      </c>
      <c r="D11" s="18">
        <v>13.286573670107645</v>
      </c>
      <c r="E11" s="18">
        <v>13.258051731314897</v>
      </c>
      <c r="F11" s="18">
        <v>13.286573671062307</v>
      </c>
      <c r="G11" s="18">
        <v>13.265474297663133</v>
      </c>
      <c r="H11" s="18">
        <v>13.505673131210028</v>
      </c>
      <c r="I11" s="17">
        <v>13.466563772937324</v>
      </c>
      <c r="J11" s="18">
        <v>10.898326759969802</v>
      </c>
      <c r="K11" s="18">
        <v>11.263148431308966</v>
      </c>
      <c r="L11" s="18">
        <v>10.131618679908859</v>
      </c>
      <c r="M11" s="18">
        <v>10.240677286901603</v>
      </c>
      <c r="N11" s="18">
        <v>10.038155817947127</v>
      </c>
      <c r="O11" s="18">
        <v>10.067733803774507</v>
      </c>
      <c r="P11" s="17">
        <v>31.045097712648619</v>
      </c>
      <c r="Q11" s="18">
        <v>24.927035552046949</v>
      </c>
      <c r="R11" s="18">
        <v>25.581534759774271</v>
      </c>
      <c r="S11" s="18">
        <v>22.956158012194329</v>
      </c>
      <c r="T11" s="18">
        <v>23.153963982291287</v>
      </c>
      <c r="U11" s="18">
        <v>22.923070330448084</v>
      </c>
      <c r="V11" s="18">
        <v>23.061197452600794</v>
      </c>
      <c r="W11" s="17">
        <v>7.5924327769574154E-2</v>
      </c>
      <c r="X11" s="18">
        <v>7.3958909637251463E-2</v>
      </c>
      <c r="Y11" s="18">
        <v>7.5245417743208989E-2</v>
      </c>
      <c r="Z11" s="18">
        <v>7.5214743293903263E-2</v>
      </c>
      <c r="AA11" s="18">
        <v>7.5247728512744763E-2</v>
      </c>
      <c r="AB11" s="18">
        <v>7.5180803013831871E-2</v>
      </c>
      <c r="AC11" s="18">
        <v>7.7138618966372113E-2</v>
      </c>
      <c r="AD11" s="17">
        <v>2.6575645325014507E-2</v>
      </c>
      <c r="AE11" s="18">
        <v>2.525957172086668E-2</v>
      </c>
      <c r="AF11" s="18">
        <v>2.5560557689700975E-2</v>
      </c>
      <c r="AG11" s="18">
        <v>2.5354531083967985E-2</v>
      </c>
      <c r="AH11" s="18">
        <v>2.5560557693042312E-2</v>
      </c>
      <c r="AI11" s="18">
        <v>2.5532672368709715E-2</v>
      </c>
      <c r="AJ11" s="18">
        <v>2.5283252275908247E-2</v>
      </c>
      <c r="AK11" s="17">
        <f t="shared" si="1"/>
        <v>35.397506844474563</v>
      </c>
      <c r="AL11" s="18">
        <f t="shared" si="2"/>
        <v>33.796680153164608</v>
      </c>
      <c r="AM11" s="18">
        <f t="shared" si="3"/>
        <v>34.432281323587681</v>
      </c>
      <c r="AN11" s="18">
        <f t="shared" si="4"/>
        <v>35.173257567955758</v>
      </c>
      <c r="AO11" s="18">
        <f t="shared" si="5"/>
        <v>36.185378328804873</v>
      </c>
      <c r="AP11" s="18">
        <f t="shared" si="6"/>
        <v>35.897636117267041</v>
      </c>
      <c r="AQ11" s="18">
        <f t="shared" si="7"/>
        <v>36.426654316457615</v>
      </c>
      <c r="AR11" s="17">
        <v>39.019061167239599</v>
      </c>
      <c r="AS11" s="18">
        <v>37.254452296315037</v>
      </c>
      <c r="AT11" s="18">
        <v>37.955082458085265</v>
      </c>
      <c r="AU11" s="18">
        <v>38.771868722990881</v>
      </c>
      <c r="AV11" s="18">
        <v>39.887540571003228</v>
      </c>
      <c r="AW11" s="18">
        <v>39.570359166060754</v>
      </c>
      <c r="AX11" s="19">
        <v>40.153501746228713</v>
      </c>
    </row>
    <row r="12" spans="1:50">
      <c r="A12" s="16" t="s">
        <v>12</v>
      </c>
      <c r="B12" s="17">
        <v>1.90670764527298E-2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0.44892683633604236</v>
      </c>
      <c r="J12" s="18">
        <v>0.38628614040895104</v>
      </c>
      <c r="K12" s="18">
        <v>0.33047427849572064</v>
      </c>
      <c r="L12" s="18">
        <v>0.34312785945948276</v>
      </c>
      <c r="M12" s="18">
        <v>0.34014733099043659</v>
      </c>
      <c r="N12" s="18">
        <v>0.41423992707806095</v>
      </c>
      <c r="O12" s="18">
        <v>0.57242750734745207</v>
      </c>
      <c r="P12" s="17">
        <v>0.91914757583616857</v>
      </c>
      <c r="Q12" s="18">
        <v>0.80948757829018603</v>
      </c>
      <c r="R12" s="18">
        <v>0.7585574461553537</v>
      </c>
      <c r="S12" s="18">
        <v>0.75298235709984385</v>
      </c>
      <c r="T12" s="18">
        <v>0.74987203582047857</v>
      </c>
      <c r="U12" s="18">
        <v>0.7636497874521474</v>
      </c>
      <c r="V12" s="18">
        <v>1.1489494783509027</v>
      </c>
      <c r="W12" s="17">
        <v>5.3402871498510478E-5</v>
      </c>
      <c r="X12" s="18">
        <v>8.7582528361153863E-6</v>
      </c>
      <c r="Y12" s="18">
        <v>8.9531001105668993E-6</v>
      </c>
      <c r="Z12" s="18">
        <v>8.5748800172559214E-6</v>
      </c>
      <c r="AA12" s="18">
        <v>8.5183717535007709E-6</v>
      </c>
      <c r="AB12" s="18">
        <v>9.4594279166050539E-6</v>
      </c>
      <c r="AC12" s="18">
        <v>1.4163866391866322E-5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7.1473821737678671</v>
      </c>
      <c r="AL12" s="18">
        <f t="shared" si="2"/>
        <v>6.6445873523403467</v>
      </c>
      <c r="AM12" s="18">
        <f t="shared" si="3"/>
        <v>6.7924113258753183</v>
      </c>
      <c r="AN12" s="18">
        <f t="shared" si="4"/>
        <v>6.5054686564364914</v>
      </c>
      <c r="AO12" s="18">
        <f t="shared" si="5"/>
        <v>6.4625977663541825</v>
      </c>
      <c r="AP12" s="18">
        <f t="shared" si="6"/>
        <v>7.1765449423731473</v>
      </c>
      <c r="AQ12" s="18">
        <f t="shared" si="7"/>
        <v>10.745641767676593</v>
      </c>
      <c r="AR12" s="17">
        <v>7.8786379913482314</v>
      </c>
      <c r="AS12" s="18">
        <v>7.3244017289456398</v>
      </c>
      <c r="AT12" s="18">
        <v>7.4873497210369484</v>
      </c>
      <c r="AU12" s="18">
        <v>7.1710496601451652</v>
      </c>
      <c r="AV12" s="18">
        <v>7.1237926064276458</v>
      </c>
      <c r="AW12" s="18">
        <v>7.9107844319722869</v>
      </c>
      <c r="AX12" s="19">
        <v>11.845039122569354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0.34549055037481063</v>
      </c>
      <c r="J13" s="18">
        <v>0.15407465337966683</v>
      </c>
      <c r="K13" s="18">
        <v>0.1698321805119706</v>
      </c>
      <c r="L13" s="18">
        <v>0.2498605574878324</v>
      </c>
      <c r="M13" s="18">
        <v>0.16983218051197063</v>
      </c>
      <c r="N13" s="18">
        <v>0.31022112317968203</v>
      </c>
      <c r="O13" s="18">
        <v>0.21536920593243819</v>
      </c>
      <c r="P13" s="17">
        <v>0.52437294936266809</v>
      </c>
      <c r="Q13" s="18">
        <v>0.32792631685817997</v>
      </c>
      <c r="R13" s="18">
        <v>0.34798345958985688</v>
      </c>
      <c r="S13" s="18">
        <v>0.42874295647568983</v>
      </c>
      <c r="T13" s="18">
        <v>0.34155443087384857</v>
      </c>
      <c r="U13" s="18">
        <v>0.47419777802746732</v>
      </c>
      <c r="V13" s="18">
        <v>0.47400515811876343</v>
      </c>
      <c r="W13" s="17">
        <v>2.5318252115633745E-6</v>
      </c>
      <c r="X13" s="18">
        <v>1.7941420688916678E-6</v>
      </c>
      <c r="Y13" s="18">
        <v>1.8616182479125928E-6</v>
      </c>
      <c r="Z13" s="18">
        <v>2.0598295794557063E-6</v>
      </c>
      <c r="AA13" s="18">
        <v>1.7944899488852609E-6</v>
      </c>
      <c r="AB13" s="18">
        <v>3.028625376156842E-6</v>
      </c>
      <c r="AC13" s="18">
        <v>4.6245751722101979E-6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2.0504500721181884</v>
      </c>
      <c r="AL13" s="18">
        <f t="shared" si="2"/>
        <v>1.4907950619751908</v>
      </c>
      <c r="AM13" s="18">
        <f t="shared" si="3"/>
        <v>1.5419869348402775</v>
      </c>
      <c r="AN13" s="18">
        <f t="shared" si="4"/>
        <v>1.6923631036157436</v>
      </c>
      <c r="AO13" s="18">
        <f t="shared" si="5"/>
        <v>1.4910589866470194</v>
      </c>
      <c r="AP13" s="18">
        <f t="shared" si="6"/>
        <v>2.4273553943495916</v>
      </c>
      <c r="AQ13" s="18">
        <f t="shared" si="7"/>
        <v>3.6381480065585001</v>
      </c>
      <c r="AR13" s="17">
        <v>2.2602336694466727</v>
      </c>
      <c r="AS13" s="18">
        <v>1.6433197955609347</v>
      </c>
      <c r="AT13" s="18">
        <v>1.6997491601307211</v>
      </c>
      <c r="AU13" s="18">
        <v>1.865510465109774</v>
      </c>
      <c r="AV13" s="18">
        <v>1.6436107226298626</v>
      </c>
      <c r="AW13" s="18">
        <v>2.675700552100893</v>
      </c>
      <c r="AX13" s="19">
        <v>4.0103705672575067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5.7552515672843891E-5</v>
      </c>
      <c r="L14" s="18">
        <v>6.6800792013424324E-5</v>
      </c>
      <c r="M14" s="18">
        <v>7.7000056339453219E-5</v>
      </c>
      <c r="N14" s="18">
        <v>1.2917021183470964E-4</v>
      </c>
      <c r="O14" s="18">
        <v>2.0129475392032995E-4</v>
      </c>
      <c r="P14" s="17">
        <v>2.7155833258723224E-5</v>
      </c>
      <c r="Q14" s="18">
        <v>2.6975865822203441E-5</v>
      </c>
      <c r="R14" s="18">
        <v>8.9410824905932027E-5</v>
      </c>
      <c r="S14" s="18">
        <v>1.1405882956602086E-4</v>
      </c>
      <c r="T14" s="18">
        <v>1.136526140647889E-4</v>
      </c>
      <c r="U14" s="18">
        <v>1.9683660665706278E-4</v>
      </c>
      <c r="V14" s="18">
        <v>3.819174082692144E-4</v>
      </c>
      <c r="W14" s="17">
        <v>3.456196960201138E-10</v>
      </c>
      <c r="X14" s="18">
        <v>3.4332920137349701E-10</v>
      </c>
      <c r="Y14" s="18">
        <v>1.137955953348222E-9</v>
      </c>
      <c r="Z14" s="18">
        <v>1.4516578308402629E-9</v>
      </c>
      <c r="AA14" s="18">
        <v>1.4464878153700388E-9</v>
      </c>
      <c r="AB14" s="18">
        <v>2.5051931756353433E-9</v>
      </c>
      <c r="AC14" s="18">
        <v>4.8607670143354567E-9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2.6220986124368917E-4</v>
      </c>
      <c r="AL14" s="18">
        <f t="shared" si="2"/>
        <v>2.6047214117048587E-4</v>
      </c>
      <c r="AM14" s="18">
        <f t="shared" si="3"/>
        <v>8.6332832319690014E-4</v>
      </c>
      <c r="AN14" s="18">
        <f t="shared" si="4"/>
        <v>1.1013232254442704E-3</v>
      </c>
      <c r="AO14" s="18">
        <f t="shared" si="5"/>
        <v>1.097400911251285E-3</v>
      </c>
      <c r="AP14" s="18">
        <f t="shared" si="6"/>
        <v>1.9006045157037342E-3</v>
      </c>
      <c r="AQ14" s="18">
        <f t="shared" si="7"/>
        <v>3.6876979496348727E-3</v>
      </c>
      <c r="AR14" s="17">
        <v>2.8903681435739229E-4</v>
      </c>
      <c r="AS14" s="18">
        <v>2.8712130640577948E-4</v>
      </c>
      <c r="AT14" s="18">
        <v>9.5165630727149823E-4</v>
      </c>
      <c r="AU14" s="18">
        <v>1.2140007059626991E-3</v>
      </c>
      <c r="AV14" s="18">
        <v>1.2096770958823153E-3</v>
      </c>
      <c r="AW14" s="18">
        <v>2.095057264309899E-3</v>
      </c>
      <c r="AX14" s="19">
        <v>4.0649900145599662E-3</v>
      </c>
    </row>
    <row r="15" spans="1:50">
      <c r="A15" s="16" t="s">
        <v>15</v>
      </c>
      <c r="B15" s="17">
        <v>70.761442670930577</v>
      </c>
      <c r="C15" s="18">
        <v>64.076050511933175</v>
      </c>
      <c r="D15" s="18">
        <v>76.66123459579768</v>
      </c>
      <c r="E15" s="18">
        <v>73.174003510501535</v>
      </c>
      <c r="F15" s="18">
        <v>83.603098458132649</v>
      </c>
      <c r="G15" s="18">
        <v>46.609495917494058</v>
      </c>
      <c r="H15" s="18">
        <v>41.264376082012966</v>
      </c>
      <c r="I15" s="17">
        <v>22.98368244876535</v>
      </c>
      <c r="J15" s="18">
        <v>23.542767213736557</v>
      </c>
      <c r="K15" s="18">
        <v>24.843813090644364</v>
      </c>
      <c r="L15" s="18">
        <v>25.622853856071522</v>
      </c>
      <c r="M15" s="18">
        <v>24.489746615302046</v>
      </c>
      <c r="N15" s="18">
        <v>20.11394261665459</v>
      </c>
      <c r="O15" s="18">
        <v>21.230884271171288</v>
      </c>
      <c r="P15" s="17">
        <v>45.188926846213164</v>
      </c>
      <c r="Q15" s="18">
        <v>46.597471222075427</v>
      </c>
      <c r="R15" s="18">
        <v>52.152902566484627</v>
      </c>
      <c r="S15" s="18">
        <v>50.954507240955323</v>
      </c>
      <c r="T15" s="18">
        <v>50.968490841216031</v>
      </c>
      <c r="U15" s="18">
        <v>39.281644590811652</v>
      </c>
      <c r="V15" s="18">
        <v>42.194647271159852</v>
      </c>
      <c r="W15" s="17">
        <v>0.16127489112543783</v>
      </c>
      <c r="X15" s="18">
        <v>0.15296581027799219</v>
      </c>
      <c r="Y15" s="18">
        <v>0.1818754158681406</v>
      </c>
      <c r="Z15" s="18">
        <v>0.18112601722123461</v>
      </c>
      <c r="AA15" s="18">
        <v>0.19449379453796159</v>
      </c>
      <c r="AB15" s="18">
        <v>0.14281898216780969</v>
      </c>
      <c r="AC15" s="18">
        <v>0.14211593965693586</v>
      </c>
      <c r="AD15" s="17">
        <v>0.15886425095299186</v>
      </c>
      <c r="AE15" s="18">
        <v>0.24489242118588164</v>
      </c>
      <c r="AF15" s="18">
        <v>0.29003297793427057</v>
      </c>
      <c r="AG15" s="18">
        <v>0.25623430191324331</v>
      </c>
      <c r="AH15" s="18">
        <v>0.28241020245488491</v>
      </c>
      <c r="AI15" s="18">
        <v>0.16265068917190972</v>
      </c>
      <c r="AJ15" s="18">
        <v>0.1223905592404109</v>
      </c>
      <c r="AK15" s="17">
        <f t="shared" si="1"/>
        <v>103.89616487454323</v>
      </c>
      <c r="AL15" s="18">
        <f t="shared" si="2"/>
        <v>107.44819566425308</v>
      </c>
      <c r="AM15" s="18">
        <f t="shared" si="3"/>
        <v>113.21606372016967</v>
      </c>
      <c r="AN15" s="18">
        <f t="shared" si="4"/>
        <v>114.83567247643015</v>
      </c>
      <c r="AO15" s="18">
        <f t="shared" si="5"/>
        <v>120.04082905178628</v>
      </c>
      <c r="AP15" s="18">
        <f t="shared" si="6"/>
        <v>104.23830663304339</v>
      </c>
      <c r="AQ15" s="18">
        <f t="shared" si="7"/>
        <v>115.90466500632662</v>
      </c>
      <c r="AR15" s="17">
        <v>114.52588539902263</v>
      </c>
      <c r="AS15" s="18">
        <v>118.44132801085848</v>
      </c>
      <c r="AT15" s="18">
        <v>124.79931241544395</v>
      </c>
      <c r="AU15" s="18">
        <v>126.58462496316619</v>
      </c>
      <c r="AV15" s="18">
        <v>132.32232631290358</v>
      </c>
      <c r="AW15" s="18">
        <v>114.9030320229767</v>
      </c>
      <c r="AX15" s="19">
        <v>127.76298718778891</v>
      </c>
    </row>
    <row r="16" spans="1:50">
      <c r="A16" s="16" t="s">
        <v>16</v>
      </c>
      <c r="B16" s="17">
        <v>37.828720294536794</v>
      </c>
      <c r="C16" s="18">
        <v>44.229073043515235</v>
      </c>
      <c r="D16" s="18">
        <v>47.860205724201045</v>
      </c>
      <c r="E16" s="18">
        <v>49.178462489808382</v>
      </c>
      <c r="F16" s="18">
        <v>53.318243609601112</v>
      </c>
      <c r="G16" s="18">
        <v>45.074434054038811</v>
      </c>
      <c r="H16" s="18">
        <v>43.827466908575012</v>
      </c>
      <c r="I16" s="17">
        <v>9.2935564300210558</v>
      </c>
      <c r="J16" s="18">
        <v>8.858886984856051</v>
      </c>
      <c r="K16" s="18">
        <v>8.547368134625497</v>
      </c>
      <c r="L16" s="18">
        <v>9.7437788060962482</v>
      </c>
      <c r="M16" s="18">
        <v>10.422403020826179</v>
      </c>
      <c r="N16" s="18">
        <v>7.4547214490916254</v>
      </c>
      <c r="O16" s="18">
        <v>7.8989580283031229</v>
      </c>
      <c r="P16" s="17">
        <v>19.749331433717845</v>
      </c>
      <c r="Q16" s="18">
        <v>21.756112429151877</v>
      </c>
      <c r="R16" s="18">
        <v>22.698794557535937</v>
      </c>
      <c r="S16" s="18">
        <v>24.055785009234189</v>
      </c>
      <c r="T16" s="18">
        <v>26.011966478353628</v>
      </c>
      <c r="U16" s="18">
        <v>19.805561138691079</v>
      </c>
      <c r="V16" s="18">
        <v>20.773594224334857</v>
      </c>
      <c r="W16" s="17">
        <v>0.11068823836289517</v>
      </c>
      <c r="X16" s="18">
        <v>0.12400446285352749</v>
      </c>
      <c r="Y16" s="18">
        <v>0.13577750729987684</v>
      </c>
      <c r="Z16" s="18">
        <v>0.14009203012007912</v>
      </c>
      <c r="AA16" s="18">
        <v>0.15121969334344376</v>
      </c>
      <c r="AB16" s="18">
        <v>0.12455031943022367</v>
      </c>
      <c r="AC16" s="18">
        <v>0.1239308402829124</v>
      </c>
      <c r="AD16" s="17">
        <v>5.5555880560528161E-2</v>
      </c>
      <c r="AE16" s="18">
        <v>0.14270337117604021</v>
      </c>
      <c r="AF16" s="18">
        <v>0.17615491138208975</v>
      </c>
      <c r="AG16" s="18">
        <v>0.16027234014278344</v>
      </c>
      <c r="AH16" s="18">
        <v>0.17542259246658523</v>
      </c>
      <c r="AI16" s="18">
        <v>0.13692958198281535</v>
      </c>
      <c r="AJ16" s="18">
        <v>0.14064705562576324</v>
      </c>
      <c r="AK16" s="17">
        <f t="shared" si="1"/>
        <v>52.831709845303472</v>
      </c>
      <c r="AL16" s="18">
        <f t="shared" si="2"/>
        <v>56.101538345568166</v>
      </c>
      <c r="AM16" s="18">
        <f t="shared" si="3"/>
        <v>55.822542632967256</v>
      </c>
      <c r="AN16" s="18">
        <f t="shared" si="4"/>
        <v>58.761844819913151</v>
      </c>
      <c r="AO16" s="18">
        <f t="shared" si="5"/>
        <v>63.790963074774858</v>
      </c>
      <c r="AP16" s="18">
        <f t="shared" si="6"/>
        <v>53.916360965735848</v>
      </c>
      <c r="AQ16" s="18">
        <f t="shared" si="7"/>
        <v>62.675115008994304</v>
      </c>
      <c r="AR16" s="17">
        <v>58.236974911286318</v>
      </c>
      <c r="AS16" s="18">
        <v>61.841342835241591</v>
      </c>
      <c r="AT16" s="18">
        <v>61.533802792288775</v>
      </c>
      <c r="AU16" s="18">
        <v>64.773827925283285</v>
      </c>
      <c r="AV16" s="18">
        <v>70.317480297918152</v>
      </c>
      <c r="AW16" s="18">
        <v>59.432597772501254</v>
      </c>
      <c r="AX16" s="19">
        <v>69.087468700679523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1.9310129517139729E-2</v>
      </c>
      <c r="J17" s="18">
        <v>1.5554932955246828E-2</v>
      </c>
      <c r="K17" s="18">
        <v>4.2408541604508796E-3</v>
      </c>
      <c r="L17" s="18">
        <v>7.5119534629240333E-3</v>
      </c>
      <c r="M17" s="18">
        <v>4.308873600593404E-2</v>
      </c>
      <c r="N17" s="18">
        <v>8.8091392520636996E-2</v>
      </c>
      <c r="O17" s="18">
        <v>7.7312364469697192E-2</v>
      </c>
      <c r="P17" s="17">
        <v>8.7680722379297027E-2</v>
      </c>
      <c r="Q17" s="18">
        <v>8.3925525817404131E-2</v>
      </c>
      <c r="R17" s="18">
        <v>0.1224511456513282</v>
      </c>
      <c r="S17" s="18">
        <v>0.12572224495380135</v>
      </c>
      <c r="T17" s="18">
        <v>0.16129902749681138</v>
      </c>
      <c r="U17" s="18">
        <v>0.27519038998054229</v>
      </c>
      <c r="V17" s="18">
        <v>0.27858009892780877</v>
      </c>
      <c r="W17" s="17">
        <v>7.969883042323966E-7</v>
      </c>
      <c r="X17" s="18">
        <v>7.4919489344466907E-7</v>
      </c>
      <c r="Y17" s="18">
        <v>1.2395209640582477E-6</v>
      </c>
      <c r="Z17" s="18">
        <v>1.2635306440997771E-6</v>
      </c>
      <c r="AA17" s="18">
        <v>1.6850729113584966E-6</v>
      </c>
      <c r="AB17" s="18">
        <v>3.1834749827936997E-6</v>
      </c>
      <c r="AC17" s="18">
        <v>3.2266167330316398E-6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0.60464781108267107</v>
      </c>
      <c r="AL17" s="18">
        <f t="shared" si="2"/>
        <v>0.56838858235433098</v>
      </c>
      <c r="AM17" s="18">
        <f t="shared" si="3"/>
        <v>0.94038222860841358</v>
      </c>
      <c r="AN17" s="18">
        <f t="shared" si="4"/>
        <v>0.95859755297993987</v>
      </c>
      <c r="AO17" s="18">
        <f t="shared" si="5"/>
        <v>1.2784072764391798</v>
      </c>
      <c r="AP17" s="18">
        <f t="shared" si="6"/>
        <v>2.4151937610132981</v>
      </c>
      <c r="AQ17" s="18">
        <f t="shared" si="7"/>
        <v>2.4479239337261487</v>
      </c>
      <c r="AR17" s="17">
        <v>0.6665099332823502</v>
      </c>
      <c r="AS17" s="18">
        <v>0.62654098660358493</v>
      </c>
      <c r="AT17" s="18">
        <v>1.036593674799569</v>
      </c>
      <c r="AU17" s="18">
        <v>1.0566726272228706</v>
      </c>
      <c r="AV17" s="18">
        <v>1.4092024032989487</v>
      </c>
      <c r="AW17" s="18">
        <v>2.6622946498963298</v>
      </c>
      <c r="AX17" s="19">
        <v>2.698373479309605</v>
      </c>
    </row>
    <row r="18" spans="1:50">
      <c r="A18" s="16" t="s">
        <v>18</v>
      </c>
      <c r="B18" s="17">
        <v>63.917703806229454</v>
      </c>
      <c r="C18" s="18">
        <v>52.144461961873539</v>
      </c>
      <c r="D18" s="18">
        <v>45.570322249175085</v>
      </c>
      <c r="E18" s="18">
        <v>44.584405265766669</v>
      </c>
      <c r="F18" s="18">
        <v>45.931781088709549</v>
      </c>
      <c r="G18" s="18">
        <v>43.195514779569443</v>
      </c>
      <c r="H18" s="18">
        <v>42.93992002288811</v>
      </c>
      <c r="I18" s="17">
        <v>14.658823058895074</v>
      </c>
      <c r="J18" s="18">
        <v>13.386890108501992</v>
      </c>
      <c r="K18" s="18">
        <v>13.899299072890738</v>
      </c>
      <c r="L18" s="18">
        <v>13.839382294110854</v>
      </c>
      <c r="M18" s="18">
        <v>14.466112638091319</v>
      </c>
      <c r="N18" s="18">
        <v>13.550935908267077</v>
      </c>
      <c r="O18" s="18">
        <v>13.957874507671628</v>
      </c>
      <c r="P18" s="17">
        <v>32.921748229639917</v>
      </c>
      <c r="Q18" s="18">
        <v>30.278801877450654</v>
      </c>
      <c r="R18" s="18">
        <v>31.320241830869485</v>
      </c>
      <c r="S18" s="18">
        <v>30.899161184498343</v>
      </c>
      <c r="T18" s="18">
        <v>32.203613231208479</v>
      </c>
      <c r="U18" s="18">
        <v>29.689465363038892</v>
      </c>
      <c r="V18" s="18">
        <v>31.144505734893215</v>
      </c>
      <c r="W18" s="17">
        <v>0.17966738909465158</v>
      </c>
      <c r="X18" s="18">
        <v>0.17732738151925864</v>
      </c>
      <c r="Y18" s="18">
        <v>0.18757236118169157</v>
      </c>
      <c r="Z18" s="18">
        <v>0.18124186071758117</v>
      </c>
      <c r="AA18" s="18">
        <v>0.1907469438407591</v>
      </c>
      <c r="AB18" s="18">
        <v>0.17156057016009651</v>
      </c>
      <c r="AC18" s="18">
        <v>0.17740899921599157</v>
      </c>
      <c r="AD18" s="17">
        <v>0.15254220827598911</v>
      </c>
      <c r="AE18" s="18">
        <v>0.13074295256143181</v>
      </c>
      <c r="AF18" s="18">
        <v>0.11713434911385198</v>
      </c>
      <c r="AG18" s="18">
        <v>0.12147860800993585</v>
      </c>
      <c r="AH18" s="18">
        <v>0.12563732745904743</v>
      </c>
      <c r="AI18" s="18">
        <v>0.11953339247195571</v>
      </c>
      <c r="AJ18" s="18">
        <v>0.12096235267590827</v>
      </c>
      <c r="AK18" s="17">
        <f t="shared" si="1"/>
        <v>74.967520135196224</v>
      </c>
      <c r="AL18" s="18">
        <f t="shared" si="2"/>
        <v>68.942792070492715</v>
      </c>
      <c r="AM18" s="18">
        <f t="shared" si="3"/>
        <v>72.687238906333405</v>
      </c>
      <c r="AN18" s="18">
        <f t="shared" si="4"/>
        <v>70.969624349324548</v>
      </c>
      <c r="AO18" s="18">
        <f t="shared" si="5"/>
        <v>74.694492182002193</v>
      </c>
      <c r="AP18" s="18">
        <f t="shared" si="6"/>
        <v>68.500857150775431</v>
      </c>
      <c r="AQ18" s="18">
        <f t="shared" si="7"/>
        <v>83.100162968511441</v>
      </c>
      <c r="AR18" s="17">
        <v>82.637522087748295</v>
      </c>
      <c r="AS18" s="18">
        <v>75.996398070016895</v>
      </c>
      <c r="AT18" s="18">
        <v>80.123943006079287</v>
      </c>
      <c r="AU18" s="18">
        <v>78.230597586128297</v>
      </c>
      <c r="AV18" s="18">
        <v>82.336560371635017</v>
      </c>
      <c r="AW18" s="18">
        <v>75.509248346728427</v>
      </c>
      <c r="AX18" s="19">
        <v>91.602223741982826</v>
      </c>
    </row>
    <row r="19" spans="1:50">
      <c r="A19" s="16" t="s">
        <v>19</v>
      </c>
      <c r="B19" s="17">
        <v>107.8392963422443</v>
      </c>
      <c r="C19" s="18">
        <v>113.74639471268472</v>
      </c>
      <c r="D19" s="18">
        <v>121.25978622419215</v>
      </c>
      <c r="E19" s="18">
        <v>113.59436298357812</v>
      </c>
      <c r="F19" s="18">
        <v>108.45509513505104</v>
      </c>
      <c r="G19" s="18">
        <v>106.5467463373796</v>
      </c>
      <c r="H19" s="18">
        <v>97.266521965327854</v>
      </c>
      <c r="I19" s="17">
        <v>41.390118049031635</v>
      </c>
      <c r="J19" s="18">
        <v>42.669564945345932</v>
      </c>
      <c r="K19" s="18">
        <v>43.586542909111664</v>
      </c>
      <c r="L19" s="18">
        <v>43.487049982338704</v>
      </c>
      <c r="M19" s="18">
        <v>37.149753917669017</v>
      </c>
      <c r="N19" s="18">
        <v>35.608996300182774</v>
      </c>
      <c r="O19" s="18">
        <v>35.45970065379359</v>
      </c>
      <c r="P19" s="17">
        <v>94.485498809431277</v>
      </c>
      <c r="Q19" s="18">
        <v>95.856604618059052</v>
      </c>
      <c r="R19" s="18">
        <v>100.3244152494821</v>
      </c>
      <c r="S19" s="18">
        <v>98.171716075350048</v>
      </c>
      <c r="T19" s="18">
        <v>85.626938486471161</v>
      </c>
      <c r="U19" s="18">
        <v>80.721289221698953</v>
      </c>
      <c r="V19" s="18">
        <v>75.753643787358399</v>
      </c>
      <c r="W19" s="17">
        <v>0.30396516138818347</v>
      </c>
      <c r="X19" s="18">
        <v>0.28077975967268348</v>
      </c>
      <c r="Y19" s="18">
        <v>0.29581596130973198</v>
      </c>
      <c r="Z19" s="18">
        <v>0.28905242593398406</v>
      </c>
      <c r="AA19" s="18">
        <v>0.31356935445259476</v>
      </c>
      <c r="AB19" s="18">
        <v>0.28106597388557225</v>
      </c>
      <c r="AC19" s="18">
        <v>0.28686422916688353</v>
      </c>
      <c r="AD19" s="17">
        <v>0.24979625305564104</v>
      </c>
      <c r="AE19" s="18">
        <v>0.36346970915811805</v>
      </c>
      <c r="AF19" s="18">
        <v>0.38308033156571086</v>
      </c>
      <c r="AG19" s="18">
        <v>0.37369315408154186</v>
      </c>
      <c r="AH19" s="18">
        <v>0.40306668231638215</v>
      </c>
      <c r="AI19" s="18">
        <v>0.38706438250049297</v>
      </c>
      <c r="AJ19" s="18">
        <v>0.27028609742124921</v>
      </c>
      <c r="AK19" s="17">
        <f t="shared" si="1"/>
        <v>92.826194439706015</v>
      </c>
      <c r="AL19" s="18">
        <f t="shared" si="2"/>
        <v>92.999480034543168</v>
      </c>
      <c r="AM19" s="18">
        <f t="shared" si="3"/>
        <v>97.636785213686849</v>
      </c>
      <c r="AN19" s="18">
        <f t="shared" si="4"/>
        <v>95.31863990016042</v>
      </c>
      <c r="AO19" s="18">
        <f t="shared" si="5"/>
        <v>98.477415025139692</v>
      </c>
      <c r="AP19" s="18">
        <f t="shared" si="6"/>
        <v>94.164462886800763</v>
      </c>
      <c r="AQ19" s="18">
        <f t="shared" si="7"/>
        <v>95.259210700874135</v>
      </c>
      <c r="AR19" s="17">
        <v>102.32333521902677</v>
      </c>
      <c r="AS19" s="18">
        <v>102.51434983635733</v>
      </c>
      <c r="AT19" s="18">
        <v>107.62610234568437</v>
      </c>
      <c r="AU19" s="18">
        <v>105.07078526698574</v>
      </c>
      <c r="AV19" s="18">
        <v>108.55273783377676</v>
      </c>
      <c r="AW19" s="18">
        <v>103.79852324921224</v>
      </c>
      <c r="AX19" s="19">
        <v>105.00527580689128</v>
      </c>
    </row>
    <row r="20" spans="1:50">
      <c r="A20" s="16" t="s">
        <v>20</v>
      </c>
      <c r="B20" s="17">
        <v>12.651365586197917</v>
      </c>
      <c r="C20" s="18">
        <v>12.689455786151777</v>
      </c>
      <c r="D20" s="18">
        <v>13.059297261279607</v>
      </c>
      <c r="E20" s="18">
        <v>13.063198864569511</v>
      </c>
      <c r="F20" s="18">
        <v>13.063198864569511</v>
      </c>
      <c r="G20" s="18">
        <v>13.06319886669182</v>
      </c>
      <c r="H20" s="18">
        <v>13.124718823206155</v>
      </c>
      <c r="I20" s="17">
        <v>10.903168017716734</v>
      </c>
      <c r="J20" s="18">
        <v>10.921795781611973</v>
      </c>
      <c r="K20" s="18">
        <v>11.220463159657621</v>
      </c>
      <c r="L20" s="18">
        <v>11.290211660792512</v>
      </c>
      <c r="M20" s="18">
        <v>11.30975649513308</v>
      </c>
      <c r="N20" s="18">
        <v>11.389342769122294</v>
      </c>
      <c r="O20" s="18">
        <v>11.107998440767709</v>
      </c>
      <c r="P20" s="17">
        <v>24.789790747183883</v>
      </c>
      <c r="Q20" s="18">
        <v>24.826288578284341</v>
      </c>
      <c r="R20" s="18">
        <v>25.450743094772918</v>
      </c>
      <c r="S20" s="18">
        <v>25.528243353257974</v>
      </c>
      <c r="T20" s="18">
        <v>25.548989081979503</v>
      </c>
      <c r="U20" s="18">
        <v>25.770209850974489</v>
      </c>
      <c r="V20" s="18">
        <v>25.19340855839113</v>
      </c>
      <c r="W20" s="17">
        <v>9.303362737998902E-2</v>
      </c>
      <c r="X20" s="18">
        <v>9.3301982216655685E-2</v>
      </c>
      <c r="Y20" s="18">
        <v>9.5894570892518391E-2</v>
      </c>
      <c r="Z20" s="18">
        <v>9.8018478094885272E-2</v>
      </c>
      <c r="AA20" s="18">
        <v>9.7958266540549607E-2</v>
      </c>
      <c r="AB20" s="18">
        <v>9.609292123751563E-2</v>
      </c>
      <c r="AC20" s="18">
        <v>9.4555846721201403E-2</v>
      </c>
      <c r="AD20" s="17">
        <v>1.6804514705519743E-2</v>
      </c>
      <c r="AE20" s="18">
        <v>1.6852127455462069E-2</v>
      </c>
      <c r="AF20" s="18">
        <v>1.7314429299371884E-2</v>
      </c>
      <c r="AG20" s="18">
        <v>1.7319306303484258E-2</v>
      </c>
      <c r="AH20" s="18">
        <v>1.7307379256645137E-2</v>
      </c>
      <c r="AI20" s="18">
        <v>1.6953261997802071E-2</v>
      </c>
      <c r="AJ20" s="18">
        <v>1.6644296210259285E-2</v>
      </c>
      <c r="AK20" s="17">
        <f t="shared" si="1"/>
        <v>31.795719912970515</v>
      </c>
      <c r="AL20" s="18">
        <f t="shared" si="2"/>
        <v>32.834574855989416</v>
      </c>
      <c r="AM20" s="18">
        <f t="shared" si="3"/>
        <v>33.031820296335631</v>
      </c>
      <c r="AN20" s="18">
        <f t="shared" si="4"/>
        <v>33.352985860687959</v>
      </c>
      <c r="AO20" s="18">
        <f t="shared" si="5"/>
        <v>33.275608909352492</v>
      </c>
      <c r="AP20" s="18">
        <f t="shared" si="6"/>
        <v>35.704106724324575</v>
      </c>
      <c r="AQ20" s="18">
        <f t="shared" si="7"/>
        <v>35.746020502341338</v>
      </c>
      <c r="AR20" s="17">
        <v>35.048771812986445</v>
      </c>
      <c r="AS20" s="18">
        <v>36.193913044080553</v>
      </c>
      <c r="AT20" s="18">
        <v>36.411338862674029</v>
      </c>
      <c r="AU20" s="18">
        <v>36.765363197080809</v>
      </c>
      <c r="AV20" s="18">
        <v>36.680069732477257</v>
      </c>
      <c r="AW20" s="18">
        <v>39.357029587396951</v>
      </c>
      <c r="AX20" s="19">
        <v>39.403231605956385</v>
      </c>
    </row>
    <row r="21" spans="1:50">
      <c r="A21" s="16" t="s">
        <v>21</v>
      </c>
      <c r="B21" s="17">
        <v>13.385594544147708</v>
      </c>
      <c r="C21" s="18">
        <v>13.573067517973994</v>
      </c>
      <c r="D21" s="18">
        <v>13.645027157700946</v>
      </c>
      <c r="E21" s="18">
        <v>13.652021571371856</v>
      </c>
      <c r="F21" s="18">
        <v>13.652021571371856</v>
      </c>
      <c r="G21" s="18">
        <v>13.617498639711343</v>
      </c>
      <c r="H21" s="18">
        <v>13.580825022139871</v>
      </c>
      <c r="I21" s="17">
        <v>10.728741201659286</v>
      </c>
      <c r="J21" s="18">
        <v>10.906795968915727</v>
      </c>
      <c r="K21" s="18">
        <v>10.941288495127067</v>
      </c>
      <c r="L21" s="18">
        <v>10.37486071799807</v>
      </c>
      <c r="M21" s="18">
        <v>10.323272176857277</v>
      </c>
      <c r="N21" s="18">
        <v>10.186815255385643</v>
      </c>
      <c r="O21" s="18">
        <v>10.203092131395</v>
      </c>
      <c r="P21" s="17">
        <v>24.006450093798325</v>
      </c>
      <c r="Q21" s="18">
        <v>24.218975173848559</v>
      </c>
      <c r="R21" s="18">
        <v>24.121346240707311</v>
      </c>
      <c r="S21" s="18">
        <v>23.560289890459245</v>
      </c>
      <c r="T21" s="18">
        <v>23.330891127719703</v>
      </c>
      <c r="U21" s="18">
        <v>23.196529158850602</v>
      </c>
      <c r="V21" s="18">
        <v>23.1866268089153</v>
      </c>
      <c r="W21" s="17">
        <v>0.10636951477446427</v>
      </c>
      <c r="X21" s="18">
        <v>0.10737657488438296</v>
      </c>
      <c r="Y21" s="18">
        <v>0.10766231799252977</v>
      </c>
      <c r="Z21" s="18">
        <v>0.10771972721322084</v>
      </c>
      <c r="AA21" s="18">
        <v>0.10771966654226769</v>
      </c>
      <c r="AB21" s="18">
        <v>0.10613842555798042</v>
      </c>
      <c r="AC21" s="18">
        <v>0.10602047390337771</v>
      </c>
      <c r="AD21" s="17">
        <v>1.9846534463235845E-2</v>
      </c>
      <c r="AE21" s="18">
        <v>2.0131003479867862E-2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1.9929194689080373E-2</v>
      </c>
      <c r="AJ21" s="18">
        <v>1.987650270981102E-2</v>
      </c>
      <c r="AK21" s="17">
        <f t="shared" si="1"/>
        <v>36.710058889987685</v>
      </c>
      <c r="AL21" s="18">
        <f t="shared" si="2"/>
        <v>37.016388676547258</v>
      </c>
      <c r="AM21" s="18">
        <f t="shared" si="3"/>
        <v>37.086660172980274</v>
      </c>
      <c r="AN21" s="18">
        <f t="shared" si="4"/>
        <v>36.886791067769686</v>
      </c>
      <c r="AO21" s="18">
        <f t="shared" si="5"/>
        <v>36.840762087394026</v>
      </c>
      <c r="AP21" s="18">
        <f t="shared" si="6"/>
        <v>36.62599049693258</v>
      </c>
      <c r="AQ21" s="18">
        <f t="shared" si="7"/>
        <v>36.804381022416294</v>
      </c>
      <c r="AR21" s="17">
        <v>40.465901725081217</v>
      </c>
      <c r="AS21" s="18">
        <v>40.80357241843349</v>
      </c>
      <c r="AT21" s="18">
        <v>40.88103346193806</v>
      </c>
      <c r="AU21" s="18">
        <v>40.660715548704275</v>
      </c>
      <c r="AV21" s="18">
        <v>40.6099772973174</v>
      </c>
      <c r="AW21" s="18">
        <v>40.373232210664248</v>
      </c>
      <c r="AX21" s="19">
        <v>40.569874049200727</v>
      </c>
    </row>
    <row r="22" spans="1:50">
      <c r="A22" s="16" t="s">
        <v>22</v>
      </c>
      <c r="B22" s="17">
        <v>83.682393735830161</v>
      </c>
      <c r="C22" s="18">
        <v>77.928948081205135</v>
      </c>
      <c r="D22" s="18">
        <v>88.172838158556885</v>
      </c>
      <c r="E22" s="18">
        <v>87.122441775860253</v>
      </c>
      <c r="F22" s="18">
        <v>93.860405888441264</v>
      </c>
      <c r="G22" s="18">
        <v>88.986670454094934</v>
      </c>
      <c r="H22" s="18">
        <v>79.298655730004285</v>
      </c>
      <c r="I22" s="17">
        <v>21.499392014858309</v>
      </c>
      <c r="J22" s="18">
        <v>20.421158423454095</v>
      </c>
      <c r="K22" s="18">
        <v>22.825616833760183</v>
      </c>
      <c r="L22" s="18">
        <v>22.305209356038151</v>
      </c>
      <c r="M22" s="18">
        <v>23.894694417366338</v>
      </c>
      <c r="N22" s="18">
        <v>22.995839018954253</v>
      </c>
      <c r="O22" s="18">
        <v>22.395823582355391</v>
      </c>
      <c r="P22" s="17">
        <v>49.707822636977689</v>
      </c>
      <c r="Q22" s="18">
        <v>48.243886738556661</v>
      </c>
      <c r="R22" s="18">
        <v>53.055927404933968</v>
      </c>
      <c r="S22" s="18">
        <v>52.34501564767664</v>
      </c>
      <c r="T22" s="18">
        <v>55.243821216754228</v>
      </c>
      <c r="U22" s="18">
        <v>53.285127057117151</v>
      </c>
      <c r="V22" s="18">
        <v>51.645043260722026</v>
      </c>
      <c r="W22" s="17">
        <v>0.21304606321854383</v>
      </c>
      <c r="X22" s="18">
        <v>0.20619355934138525</v>
      </c>
      <c r="Y22" s="18">
        <v>0.21011839183597397</v>
      </c>
      <c r="Z22" s="18">
        <v>0.20998142407695847</v>
      </c>
      <c r="AA22" s="18">
        <v>0.20747032377536609</v>
      </c>
      <c r="AB22" s="18">
        <v>0.19711683852101455</v>
      </c>
      <c r="AC22" s="18">
        <v>0.22366908045939207</v>
      </c>
      <c r="AD22" s="17">
        <v>0.31770163223887127</v>
      </c>
      <c r="AE22" s="18">
        <v>0.2939917506229151</v>
      </c>
      <c r="AF22" s="18">
        <v>0.32221177127141282</v>
      </c>
      <c r="AG22" s="18">
        <v>0.31313060602324433</v>
      </c>
      <c r="AH22" s="18">
        <v>0.318115656248386</v>
      </c>
      <c r="AI22" s="18">
        <v>0.29764252426598942</v>
      </c>
      <c r="AJ22" s="18">
        <v>0.27597324877669915</v>
      </c>
      <c r="AK22" s="17">
        <f t="shared" si="1"/>
        <v>63.366134712296798</v>
      </c>
      <c r="AL22" s="18">
        <f t="shared" si="2"/>
        <v>63.467291092983544</v>
      </c>
      <c r="AM22" s="18">
        <f t="shared" si="3"/>
        <v>68.594675554604407</v>
      </c>
      <c r="AN22" s="18">
        <f t="shared" si="4"/>
        <v>68.059450891493668</v>
      </c>
      <c r="AO22" s="18">
        <f t="shared" si="5"/>
        <v>71.260438341237972</v>
      </c>
      <c r="AP22" s="18">
        <f t="shared" si="6"/>
        <v>72.499889383030137</v>
      </c>
      <c r="AQ22" s="18">
        <f t="shared" si="7"/>
        <v>73.571317687240764</v>
      </c>
      <c r="AR22" s="17">
        <v>69.849187320846596</v>
      </c>
      <c r="AS22" s="18">
        <v>69.960693111997784</v>
      </c>
      <c r="AT22" s="18">
        <v>75.612665405271542</v>
      </c>
      <c r="AU22" s="18">
        <v>75.022681371653277</v>
      </c>
      <c r="AV22" s="18">
        <v>78.551165048368375</v>
      </c>
      <c r="AW22" s="18">
        <v>79.917425565697343</v>
      </c>
      <c r="AX22" s="19">
        <v>81.098472771140052</v>
      </c>
    </row>
    <row r="23" spans="1:50">
      <c r="A23" s="16" t="s">
        <v>23</v>
      </c>
      <c r="B23" s="17">
        <v>10.37469654216204</v>
      </c>
      <c r="C23" s="18">
        <v>12.487534864434846</v>
      </c>
      <c r="D23" s="18">
        <v>14.444003798214698</v>
      </c>
      <c r="E23" s="18">
        <v>15.615550953032988</v>
      </c>
      <c r="F23" s="18">
        <v>16.048438673366519</v>
      </c>
      <c r="G23" s="18">
        <v>16.048438673366519</v>
      </c>
      <c r="H23" s="18">
        <v>16.048438673366519</v>
      </c>
      <c r="I23" s="17">
        <v>9.8484361046970381</v>
      </c>
      <c r="J23" s="18">
        <v>10.00720998237742</v>
      </c>
      <c r="K23" s="18">
        <v>10.116892266096713</v>
      </c>
      <c r="L23" s="18">
        <v>9.3349038777434092</v>
      </c>
      <c r="M23" s="18">
        <v>7.9398340051823038</v>
      </c>
      <c r="N23" s="18">
        <v>5.109367332428687</v>
      </c>
      <c r="O23" s="18">
        <v>5.3020228951973056</v>
      </c>
      <c r="P23" s="17">
        <v>18.73126753116852</v>
      </c>
      <c r="Q23" s="18">
        <v>19.34583376689779</v>
      </c>
      <c r="R23" s="18">
        <v>19.408862085890565</v>
      </c>
      <c r="S23" s="18">
        <v>17.773875283520347</v>
      </c>
      <c r="T23" s="18">
        <v>14.244126663917493</v>
      </c>
      <c r="U23" s="18">
        <v>11.155487808952248</v>
      </c>
      <c r="V23" s="18">
        <v>11.532415826059198</v>
      </c>
      <c r="W23" s="17">
        <v>2.6608819118185301E-2</v>
      </c>
      <c r="X23" s="18">
        <v>2.9783653170119728E-2</v>
      </c>
      <c r="Y23" s="18">
        <v>3.5762948524209991E-2</v>
      </c>
      <c r="Z23" s="18">
        <v>3.2814859760297195E-2</v>
      </c>
      <c r="AA23" s="18">
        <v>3.3359387888899091E-2</v>
      </c>
      <c r="AB23" s="18">
        <v>3.3357721575738269E-2</v>
      </c>
      <c r="AC23" s="18">
        <v>3.3365671392063138E-2</v>
      </c>
      <c r="AD23" s="17">
        <v>9.2086898226650307E-3</v>
      </c>
      <c r="AE23" s="18">
        <v>1.3524460210477911E-2</v>
      </c>
      <c r="AF23" s="18">
        <v>2.3187779818871591E-2</v>
      </c>
      <c r="AG23" s="18">
        <v>1.56739322443194E-2</v>
      </c>
      <c r="AH23" s="18">
        <v>1.6291250858369209E-2</v>
      </c>
      <c r="AI23" s="18">
        <v>1.6291250858369209E-2</v>
      </c>
      <c r="AJ23" s="18">
        <v>1.6291250858369209E-2</v>
      </c>
      <c r="AK23" s="17">
        <f t="shared" si="1"/>
        <v>26.077453040518236</v>
      </c>
      <c r="AL23" s="18">
        <f t="shared" si="2"/>
        <v>27.266762624192829</v>
      </c>
      <c r="AM23" s="18">
        <f t="shared" si="3"/>
        <v>29.373154561145729</v>
      </c>
      <c r="AN23" s="18">
        <f t="shared" si="4"/>
        <v>30.225580667229064</v>
      </c>
      <c r="AO23" s="18">
        <f t="shared" si="5"/>
        <v>30.199439914133485</v>
      </c>
      <c r="AP23" s="18">
        <f t="shared" si="6"/>
        <v>28.935265019830016</v>
      </c>
      <c r="AQ23" s="18">
        <f t="shared" si="7"/>
        <v>34.966519197351253</v>
      </c>
      <c r="AR23" s="17">
        <v>28.745463338546699</v>
      </c>
      <c r="AS23" s="18">
        <v>30.056452375036624</v>
      </c>
      <c r="AT23" s="18">
        <v>32.378351377451111</v>
      </c>
      <c r="AU23" s="18">
        <v>33.317990050873938</v>
      </c>
      <c r="AV23" s="18">
        <v>33.289174811188396</v>
      </c>
      <c r="AW23" s="18">
        <v>31.895660919273848</v>
      </c>
      <c r="AX23" s="19">
        <v>38.54397874295146</v>
      </c>
    </row>
    <row r="24" spans="1:50">
      <c r="A24" s="16" t="s">
        <v>24</v>
      </c>
      <c r="B24" s="17">
        <v>0.44046212282649333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0.27248034455921688</v>
      </c>
      <c r="J24" s="18">
        <v>0.18784227195707798</v>
      </c>
      <c r="K24" s="18">
        <v>0.18784227195707798</v>
      </c>
      <c r="L24" s="18">
        <v>0.2087093129107821</v>
      </c>
      <c r="M24" s="18">
        <v>0.18943576672486184</v>
      </c>
      <c r="N24" s="18">
        <v>0.21847204809047027</v>
      </c>
      <c r="O24" s="18">
        <v>0.21847204809047027</v>
      </c>
      <c r="P24" s="17">
        <v>0.52587344820324067</v>
      </c>
      <c r="Q24" s="18">
        <v>0.38353918132325182</v>
      </c>
      <c r="R24" s="18">
        <v>0.38344510791664971</v>
      </c>
      <c r="S24" s="18">
        <v>0.40834275557340605</v>
      </c>
      <c r="T24" s="18">
        <v>0.38520423638179563</v>
      </c>
      <c r="U24" s="18">
        <v>0.36247362296865138</v>
      </c>
      <c r="V24" s="18">
        <v>0.33440264997682168</v>
      </c>
      <c r="W24" s="17">
        <v>2.842693153576988E-4</v>
      </c>
      <c r="X24" s="18">
        <v>4.1071208749181237E-6</v>
      </c>
      <c r="Y24" s="18">
        <v>4.1062795908451244E-6</v>
      </c>
      <c r="Z24" s="18">
        <v>4.2417140795328984E-6</v>
      </c>
      <c r="AA24" s="18">
        <v>4.1237808180201245E-6</v>
      </c>
      <c r="AB24" s="18">
        <v>3.6838189903859513E-6</v>
      </c>
      <c r="AC24" s="18">
        <v>3.3720052124955362E-6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3.4609904910302216</v>
      </c>
      <c r="AL24" s="18">
        <f t="shared" si="2"/>
        <v>3.1159323589610119</v>
      </c>
      <c r="AM24" s="18">
        <f t="shared" si="3"/>
        <v>3.1152941054627648</v>
      </c>
      <c r="AN24" s="18">
        <f t="shared" si="4"/>
        <v>3.2180436272503323</v>
      </c>
      <c r="AO24" s="18">
        <f t="shared" si="5"/>
        <v>3.1285716888933219</v>
      </c>
      <c r="AP24" s="18">
        <f t="shared" si="6"/>
        <v>2.7947876739633286</v>
      </c>
      <c r="AQ24" s="18">
        <f t="shared" si="7"/>
        <v>2.5582252084094015</v>
      </c>
      <c r="AR24" s="17">
        <v>3.8150878891580149</v>
      </c>
      <c r="AS24" s="18">
        <v>3.4347265145386721</v>
      </c>
      <c r="AT24" s="18">
        <v>3.4340229606867658</v>
      </c>
      <c r="AU24" s="18">
        <v>3.5472848887979413</v>
      </c>
      <c r="AV24" s="18">
        <v>3.448658986955687</v>
      </c>
      <c r="AW24" s="18">
        <v>3.0807251956741908</v>
      </c>
      <c r="AX24" s="19">
        <v>2.819959787706976</v>
      </c>
    </row>
    <row r="25" spans="1:50">
      <c r="A25" s="16" t="s">
        <v>25</v>
      </c>
      <c r="B25" s="17">
        <v>3.6902692838827091</v>
      </c>
      <c r="C25" s="18">
        <v>2.1454846134852401</v>
      </c>
      <c r="D25" s="18">
        <v>3.4314332887853949</v>
      </c>
      <c r="E25" s="18">
        <v>2.9125778741441839</v>
      </c>
      <c r="F25" s="18">
        <v>5.4258769150970716</v>
      </c>
      <c r="G25" s="18">
        <v>1.6248396908700455</v>
      </c>
      <c r="H25" s="18">
        <v>0.80568433389527794</v>
      </c>
      <c r="I25" s="17">
        <v>3.5154556715149394</v>
      </c>
      <c r="J25" s="18">
        <v>2.1373694221087018</v>
      </c>
      <c r="K25" s="18">
        <v>2.1430763467225398</v>
      </c>
      <c r="L25" s="18">
        <v>1.7976263303076681</v>
      </c>
      <c r="M25" s="18">
        <v>2.0739904776232136</v>
      </c>
      <c r="N25" s="18">
        <v>0.90780116074125883</v>
      </c>
      <c r="O25" s="18">
        <v>0.96469188092563707</v>
      </c>
      <c r="P25" s="17">
        <v>8.0206908263004948</v>
      </c>
      <c r="Q25" s="18">
        <v>3.1953860137412526</v>
      </c>
      <c r="R25" s="18">
        <v>3.5116563093823627</v>
      </c>
      <c r="S25" s="18">
        <v>3.0112222448604675</v>
      </c>
      <c r="T25" s="18">
        <v>3.3210882401143893</v>
      </c>
      <c r="U25" s="18">
        <v>1.2180617331660568</v>
      </c>
      <c r="V25" s="18">
        <v>1.3552088263437037</v>
      </c>
      <c r="W25" s="17">
        <v>5.8480459314758204E-2</v>
      </c>
      <c r="X25" s="18">
        <v>3.5836124252699435E-2</v>
      </c>
      <c r="Y25" s="18">
        <v>5.1741574044060351E-2</v>
      </c>
      <c r="Z25" s="18">
        <v>4.3936686343134031E-2</v>
      </c>
      <c r="AA25" s="18">
        <v>4.3672596207809306E-2</v>
      </c>
      <c r="AB25" s="18">
        <v>1.155163846503998E-2</v>
      </c>
      <c r="AC25" s="18">
        <v>5.3800897073018354E-3</v>
      </c>
      <c r="AD25" s="17">
        <v>5.2484693051179213E-2</v>
      </c>
      <c r="AE25" s="18">
        <v>3.1392525757596303E-2</v>
      </c>
      <c r="AF25" s="18">
        <v>4.9734573999117862E-2</v>
      </c>
      <c r="AG25" s="18">
        <v>4.2163161699237742E-2</v>
      </c>
      <c r="AH25" s="18">
        <v>3.0083811211989542E-2</v>
      </c>
      <c r="AI25" s="18">
        <v>6.0452748959625661E-3</v>
      </c>
      <c r="AJ25" s="18">
        <v>1.398315947913875E-3</v>
      </c>
      <c r="AK25" s="17">
        <f t="shared" si="1"/>
        <v>13.654195641155555</v>
      </c>
      <c r="AL25" s="18">
        <f t="shared" si="2"/>
        <v>11.662019185360728</v>
      </c>
      <c r="AM25" s="18">
        <f t="shared" si="3"/>
        <v>15.588118035074473</v>
      </c>
      <c r="AN25" s="18">
        <f t="shared" si="4"/>
        <v>14.033660305476486</v>
      </c>
      <c r="AO25" s="18">
        <f t="shared" si="5"/>
        <v>15.281574028764007</v>
      </c>
      <c r="AP25" s="18">
        <f t="shared" si="6"/>
        <v>8.4432338008615719</v>
      </c>
      <c r="AQ25" s="18">
        <f t="shared" si="7"/>
        <v>9.8520399193033459</v>
      </c>
      <c r="AR25" s="17">
        <v>15.051170051397822</v>
      </c>
      <c r="AS25" s="18">
        <v>12.85517203023417</v>
      </c>
      <c r="AT25" s="18">
        <v>17.182953979360978</v>
      </c>
      <c r="AU25" s="18">
        <v>15.469458124990092</v>
      </c>
      <c r="AV25" s="18">
        <v>16.845047149220882</v>
      </c>
      <c r="AW25" s="18">
        <v>9.3070694942615209</v>
      </c>
      <c r="AX25" s="19">
        <v>10.860011975487192</v>
      </c>
    </row>
    <row r="26" spans="1:50">
      <c r="A26" s="16" t="s">
        <v>26</v>
      </c>
      <c r="B26" s="17">
        <v>1.5285095401992839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1.0255086738126906</v>
      </c>
      <c r="J26" s="18">
        <v>0.70668877557326948</v>
      </c>
      <c r="K26" s="18">
        <v>0.65539844336625741</v>
      </c>
      <c r="L26" s="18">
        <v>0.68405476754608885</v>
      </c>
      <c r="M26" s="18">
        <v>0.6729842077718502</v>
      </c>
      <c r="N26" s="18">
        <v>0.75033622259862742</v>
      </c>
      <c r="O26" s="18">
        <v>0.80252157681335756</v>
      </c>
      <c r="P26" s="17">
        <v>3.477171032034188</v>
      </c>
      <c r="Q26" s="18">
        <v>1.2018785875256821</v>
      </c>
      <c r="R26" s="18">
        <v>1.1611027388242929</v>
      </c>
      <c r="S26" s="18">
        <v>1.1988592205399624</v>
      </c>
      <c r="T26" s="18">
        <v>1.1404002527521977</v>
      </c>
      <c r="U26" s="18">
        <v>1.2616377040943867</v>
      </c>
      <c r="V26" s="18">
        <v>1.475978453593122</v>
      </c>
      <c r="W26" s="17">
        <v>1.2446693994794563E-2</v>
      </c>
      <c r="X26" s="18">
        <v>1.5585800581412477E-5</v>
      </c>
      <c r="Y26" s="18">
        <v>1.5703124385729037E-5</v>
      </c>
      <c r="Z26" s="18">
        <v>1.4924841916691699E-5</v>
      </c>
      <c r="AA26" s="18">
        <v>1.4448293703322792E-5</v>
      </c>
      <c r="AB26" s="18">
        <v>1.5762195039325981E-5</v>
      </c>
      <c r="AC26" s="18">
        <v>1.8944890299484065E-5</v>
      </c>
      <c r="AD26" s="17">
        <v>1.426993136137461E-2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14.902708928304154</v>
      </c>
      <c r="AL26" s="18">
        <f t="shared" si="2"/>
        <v>11.824414681465775</v>
      </c>
      <c r="AM26" s="18">
        <f t="shared" si="3"/>
        <v>11.913424245459595</v>
      </c>
      <c r="AN26" s="18">
        <f t="shared" si="4"/>
        <v>11.322967912777678</v>
      </c>
      <c r="AO26" s="18">
        <f t="shared" si="5"/>
        <v>10.961427056332628</v>
      </c>
      <c r="AP26" s="18">
        <f t="shared" si="6"/>
        <v>11.958239133215086</v>
      </c>
      <c r="AQ26" s="18">
        <f t="shared" si="7"/>
        <v>14.372841345290485</v>
      </c>
      <c r="AR26" s="17">
        <v>16.427419981467882</v>
      </c>
      <c r="AS26" s="18">
        <v>13.03418237194122</v>
      </c>
      <c r="AT26" s="18">
        <v>13.132298593436811</v>
      </c>
      <c r="AU26" s="18">
        <v>12.481432082901875</v>
      </c>
      <c r="AV26" s="18">
        <v>12.082901619893075</v>
      </c>
      <c r="AW26" s="18">
        <v>13.181698537173455</v>
      </c>
      <c r="AX26" s="19">
        <v>15.843341116168501</v>
      </c>
    </row>
    <row r="27" spans="1:50">
      <c r="A27" s="16" t="s">
        <v>27</v>
      </c>
      <c r="B27" s="17">
        <v>65.111450829877143</v>
      </c>
      <c r="C27" s="18">
        <v>67.379875241734595</v>
      </c>
      <c r="D27" s="18">
        <v>61.433017335283544</v>
      </c>
      <c r="E27" s="18">
        <v>59.728881862117021</v>
      </c>
      <c r="F27" s="18">
        <v>61.824990848347923</v>
      </c>
      <c r="G27" s="18">
        <v>52.775148240107669</v>
      </c>
      <c r="H27" s="18">
        <v>46.411882280768616</v>
      </c>
      <c r="I27" s="17">
        <v>19.655857175448812</v>
      </c>
      <c r="J27" s="18">
        <v>19.19566021724123</v>
      </c>
      <c r="K27" s="18">
        <v>17.904846490924232</v>
      </c>
      <c r="L27" s="18">
        <v>16.662729589315415</v>
      </c>
      <c r="M27" s="18">
        <v>15.979542643894201</v>
      </c>
      <c r="N27" s="18">
        <v>15.869131519868596</v>
      </c>
      <c r="O27" s="18">
        <v>15.737296283961875</v>
      </c>
      <c r="P27" s="17">
        <v>44.354463723329964</v>
      </c>
      <c r="Q27" s="18">
        <v>43.889410973141374</v>
      </c>
      <c r="R27" s="18">
        <v>40.084101815589705</v>
      </c>
      <c r="S27" s="18">
        <v>37.331074529574309</v>
      </c>
      <c r="T27" s="18">
        <v>36.034212523272821</v>
      </c>
      <c r="U27" s="18">
        <v>34.316136049763152</v>
      </c>
      <c r="V27" s="18">
        <v>30.747956760022213</v>
      </c>
      <c r="W27" s="17">
        <v>8.0011401285779563E-2</v>
      </c>
      <c r="X27" s="18">
        <v>8.1884004468890978E-2</v>
      </c>
      <c r="Y27" s="18">
        <v>7.9178216428508766E-2</v>
      </c>
      <c r="Z27" s="18">
        <v>7.7869060230050829E-2</v>
      </c>
      <c r="AA27" s="18">
        <v>7.9508565991714589E-2</v>
      </c>
      <c r="AB27" s="18">
        <v>7.2136989069349983E-2</v>
      </c>
      <c r="AC27" s="18">
        <v>6.728337580767145E-2</v>
      </c>
      <c r="AD27" s="17">
        <v>0.19538091023533533</v>
      </c>
      <c r="AE27" s="18">
        <v>0.20273329939372156</v>
      </c>
      <c r="AF27" s="18">
        <v>0.18499568051580706</v>
      </c>
      <c r="AG27" s="18">
        <v>0.18107740917375093</v>
      </c>
      <c r="AH27" s="18">
        <v>0.18641410989980375</v>
      </c>
      <c r="AI27" s="18">
        <v>0.16280713663024718</v>
      </c>
      <c r="AJ27" s="18">
        <v>0.14687473080461613</v>
      </c>
      <c r="AK27" s="17">
        <f t="shared" si="1"/>
        <v>51.327163418009711</v>
      </c>
      <c r="AL27" s="18">
        <f t="shared" si="2"/>
        <v>49.782136923307696</v>
      </c>
      <c r="AM27" s="18">
        <f t="shared" si="3"/>
        <v>47.874469717786205</v>
      </c>
      <c r="AN27" s="18">
        <f t="shared" si="4"/>
        <v>47.89373373222805</v>
      </c>
      <c r="AO27" s="18">
        <f t="shared" si="5"/>
        <v>50.393822040285066</v>
      </c>
      <c r="AP27" s="18">
        <f t="shared" si="6"/>
        <v>54.935743014163414</v>
      </c>
      <c r="AQ27" s="18">
        <f t="shared" si="7"/>
        <v>56.23486839293335</v>
      </c>
      <c r="AR27" s="17">
        <v>56.578496834469703</v>
      </c>
      <c r="AS27" s="18">
        <v>54.87539713406823</v>
      </c>
      <c r="AT27" s="18">
        <v>52.772554589082631</v>
      </c>
      <c r="AU27" s="18">
        <v>52.793789524106039</v>
      </c>
      <c r="AV27" s="18">
        <v>55.54966436704867</v>
      </c>
      <c r="AW27" s="18">
        <v>60.556273817685486</v>
      </c>
      <c r="AX27" s="19">
        <v>61.988314013082757</v>
      </c>
    </row>
    <row r="28" spans="1:50">
      <c r="A28" s="16" t="s">
        <v>28</v>
      </c>
      <c r="B28" s="17">
        <v>12.454361311784059</v>
      </c>
      <c r="C28" s="18">
        <v>12.926698139838471</v>
      </c>
      <c r="D28" s="18">
        <v>10.841279561243731</v>
      </c>
      <c r="E28" s="18">
        <v>10.843707977796988</v>
      </c>
      <c r="F28" s="18">
        <v>10.843707966493298</v>
      </c>
      <c r="G28" s="18">
        <v>11.275814249646768</v>
      </c>
      <c r="H28" s="18">
        <v>11.263232581429882</v>
      </c>
      <c r="I28" s="17">
        <v>8.3328546477265739</v>
      </c>
      <c r="J28" s="18">
        <v>8.5862974262196694</v>
      </c>
      <c r="K28" s="18">
        <v>8.3583817987803339</v>
      </c>
      <c r="L28" s="18">
        <v>8.4103434951331497</v>
      </c>
      <c r="M28" s="18">
        <v>8.4683286661820549</v>
      </c>
      <c r="N28" s="18">
        <v>8.630880768105758</v>
      </c>
      <c r="O28" s="18">
        <v>8.617397034945526</v>
      </c>
      <c r="P28" s="17">
        <v>18.962732445932019</v>
      </c>
      <c r="Q28" s="18">
        <v>19.641673465835083</v>
      </c>
      <c r="R28" s="18">
        <v>19.069912230560057</v>
      </c>
      <c r="S28" s="18">
        <v>19.1455518199196</v>
      </c>
      <c r="T28" s="18">
        <v>19.183636948379462</v>
      </c>
      <c r="U28" s="18">
        <v>19.602353255202072</v>
      </c>
      <c r="V28" s="18">
        <v>19.583649870511923</v>
      </c>
      <c r="W28" s="17">
        <v>6.451847202870091E-2</v>
      </c>
      <c r="X28" s="18">
        <v>7.0976695386320857E-2</v>
      </c>
      <c r="Y28" s="18">
        <v>6.9851037475432545E-2</v>
      </c>
      <c r="Z28" s="18">
        <v>6.9868495561925301E-2</v>
      </c>
      <c r="AA28" s="18">
        <v>6.9868607505817415E-2</v>
      </c>
      <c r="AB28" s="18">
        <v>6.9285321765733682E-2</v>
      </c>
      <c r="AC28" s="18">
        <v>6.8830063161426841E-2</v>
      </c>
      <c r="AD28" s="17">
        <v>2.488168135339227E-2</v>
      </c>
      <c r="AE28" s="18">
        <v>2.640534854066456E-2</v>
      </c>
      <c r="AF28" s="18">
        <v>2.0533370919096065E-2</v>
      </c>
      <c r="AG28" s="18">
        <v>2.0536406439787627E-2</v>
      </c>
      <c r="AH28" s="18">
        <v>2.0536406408228607E-2</v>
      </c>
      <c r="AI28" s="18">
        <v>3.0388429437962602E-2</v>
      </c>
      <c r="AJ28" s="18">
        <v>3.0270218728607304E-2</v>
      </c>
      <c r="AK28" s="17">
        <f t="shared" si="1"/>
        <v>27.776483474269934</v>
      </c>
      <c r="AL28" s="18">
        <f t="shared" si="2"/>
        <v>29.191221295406891</v>
      </c>
      <c r="AM28" s="18">
        <f t="shared" si="3"/>
        <v>28.734296768567962</v>
      </c>
      <c r="AN28" s="18">
        <f t="shared" si="4"/>
        <v>29.065525727464991</v>
      </c>
      <c r="AO28" s="18">
        <f t="shared" si="5"/>
        <v>29.15046957385027</v>
      </c>
      <c r="AP28" s="18">
        <f t="shared" si="6"/>
        <v>32.491307919510376</v>
      </c>
      <c r="AQ28" s="18">
        <f t="shared" si="7"/>
        <v>32.455355370053162</v>
      </c>
      <c r="AR28" s="17">
        <v>30.618323275005967</v>
      </c>
      <c r="AS28" s="18">
        <v>32.177804337361266</v>
      </c>
      <c r="AT28" s="18">
        <v>31.674131405256919</v>
      </c>
      <c r="AU28" s="18">
        <v>32.039248730167664</v>
      </c>
      <c r="AV28" s="18">
        <v>32.132883266420464</v>
      </c>
      <c r="AW28" s="18">
        <v>35.815526124063403</v>
      </c>
      <c r="AX28" s="19">
        <v>35.775895233318671</v>
      </c>
    </row>
    <row r="29" spans="1:50">
      <c r="A29" s="16" t="s">
        <v>29</v>
      </c>
      <c r="B29" s="17">
        <v>4.4157942367796208</v>
      </c>
      <c r="C29" s="18">
        <v>6.5559678609569332</v>
      </c>
      <c r="D29" s="18">
        <v>7.913156332589887</v>
      </c>
      <c r="E29" s="18">
        <v>7.7409255137767294</v>
      </c>
      <c r="F29" s="18">
        <v>9.2847689806710942</v>
      </c>
      <c r="G29" s="18">
        <v>6.9574874068744688</v>
      </c>
      <c r="H29" s="18">
        <v>7.0314007530200016</v>
      </c>
      <c r="I29" s="17">
        <v>7.5692088890382809</v>
      </c>
      <c r="J29" s="18">
        <v>7.6242718350051071</v>
      </c>
      <c r="K29" s="18">
        <v>8.0627397037779787</v>
      </c>
      <c r="L29" s="18">
        <v>7.9805691701411927</v>
      </c>
      <c r="M29" s="18">
        <v>7.2868588215657519</v>
      </c>
      <c r="N29" s="18">
        <v>4.8048397477493552</v>
      </c>
      <c r="O29" s="18">
        <v>4.6138760739531826</v>
      </c>
      <c r="P29" s="17">
        <v>10.366877244588377</v>
      </c>
      <c r="Q29" s="18">
        <v>13.877392060835719</v>
      </c>
      <c r="R29" s="18">
        <v>14.642637694930382</v>
      </c>
      <c r="S29" s="18">
        <v>14.221466867177995</v>
      </c>
      <c r="T29" s="18">
        <v>13.410496408781423</v>
      </c>
      <c r="U29" s="18">
        <v>10.234446329564806</v>
      </c>
      <c r="V29" s="18">
        <v>10.174377637494919</v>
      </c>
      <c r="W29" s="17">
        <v>2.8017906778992498E-2</v>
      </c>
      <c r="X29" s="18">
        <v>3.955959387377856E-2</v>
      </c>
      <c r="Y29" s="18">
        <v>4.6956206872445519E-2</v>
      </c>
      <c r="Z29" s="18">
        <v>4.5909133211464948E-2</v>
      </c>
      <c r="AA29" s="18">
        <v>5.2488384519336795E-2</v>
      </c>
      <c r="AB29" s="18">
        <v>4.1373242049619841E-2</v>
      </c>
      <c r="AC29" s="18">
        <v>4.1655777051543143E-2</v>
      </c>
      <c r="AD29" s="17">
        <v>1.106238688014932E-2</v>
      </c>
      <c r="AE29" s="18">
        <v>4.2449856658466331E-2</v>
      </c>
      <c r="AF29" s="18">
        <v>5.2462857789805098E-2</v>
      </c>
      <c r="AG29" s="18">
        <v>5.2566836896538301E-2</v>
      </c>
      <c r="AH29" s="18">
        <v>4.0500931549594901E-2</v>
      </c>
      <c r="AI29" s="18">
        <v>4.6635327605217429E-2</v>
      </c>
      <c r="AJ29" s="18">
        <v>4.524287732558184E-2</v>
      </c>
      <c r="AK29" s="17">
        <f t="shared" si="1"/>
        <v>20.88017224992554</v>
      </c>
      <c r="AL29" s="18">
        <f t="shared" si="2"/>
        <v>24.347832005681887</v>
      </c>
      <c r="AM29" s="18">
        <f t="shared" si="3"/>
        <v>21.992148222310547</v>
      </c>
      <c r="AN29" s="18">
        <f t="shared" si="4"/>
        <v>24.981340920647924</v>
      </c>
      <c r="AO29" s="18">
        <f t="shared" si="5"/>
        <v>22.189624430021048</v>
      </c>
      <c r="AP29" s="18">
        <f t="shared" si="6"/>
        <v>21.751500530259559</v>
      </c>
      <c r="AQ29" s="18">
        <f t="shared" si="7"/>
        <v>22.4384311187153</v>
      </c>
      <c r="AR29" s="17">
        <v>23.016443552987674</v>
      </c>
      <c r="AS29" s="18">
        <v>26.838883046015209</v>
      </c>
      <c r="AT29" s="18">
        <v>24.242186899083361</v>
      </c>
      <c r="AU29" s="18">
        <v>27.537206891580336</v>
      </c>
      <c r="AV29" s="18">
        <v>24.459867095080934</v>
      </c>
      <c r="AW29" s="18">
        <v>23.976918301010944</v>
      </c>
      <c r="AX29" s="19">
        <v>24.734129444902184</v>
      </c>
    </row>
    <row r="30" spans="1:50">
      <c r="A30" s="16" t="s">
        <v>30</v>
      </c>
      <c r="B30" s="17">
        <v>58.578852832240258</v>
      </c>
      <c r="C30" s="18">
        <v>56.94335674504164</v>
      </c>
      <c r="D30" s="18">
        <v>59.043051580257028</v>
      </c>
      <c r="E30" s="18">
        <v>57.756876124762691</v>
      </c>
      <c r="F30" s="18">
        <v>60.237049311381547</v>
      </c>
      <c r="G30" s="18">
        <v>63.091613555997647</v>
      </c>
      <c r="H30" s="18">
        <v>74.562176114166903</v>
      </c>
      <c r="I30" s="17">
        <v>19.519087126973179</v>
      </c>
      <c r="J30" s="18">
        <v>20.565045024373781</v>
      </c>
      <c r="K30" s="18">
        <v>21.562718935201051</v>
      </c>
      <c r="L30" s="18">
        <v>21.432090554984356</v>
      </c>
      <c r="M30" s="18">
        <v>21.980856684264335</v>
      </c>
      <c r="N30" s="18">
        <v>21.597294360482877</v>
      </c>
      <c r="O30" s="18">
        <v>21.513971189077946</v>
      </c>
      <c r="P30" s="17">
        <v>48.451811165570014</v>
      </c>
      <c r="Q30" s="18">
        <v>48.688770255337815</v>
      </c>
      <c r="R30" s="18">
        <v>51.303919669178761</v>
      </c>
      <c r="S30" s="18">
        <v>50.735934751242056</v>
      </c>
      <c r="T30" s="18">
        <v>51.800078616132168</v>
      </c>
      <c r="U30" s="18">
        <v>50.938292734843522</v>
      </c>
      <c r="V30" s="18">
        <v>51.132713378328539</v>
      </c>
      <c r="W30" s="17">
        <v>0.21812390945028595</v>
      </c>
      <c r="X30" s="18">
        <v>0.22939893735718436</v>
      </c>
      <c r="Y30" s="18">
        <v>0.24140344968152788</v>
      </c>
      <c r="Z30" s="18">
        <v>0.2374117460920985</v>
      </c>
      <c r="AA30" s="18">
        <v>0.24175312323652204</v>
      </c>
      <c r="AB30" s="18">
        <v>0.23982492964102395</v>
      </c>
      <c r="AC30" s="18">
        <v>0.25123101741065451</v>
      </c>
      <c r="AD30" s="17">
        <v>0.11090460587068245</v>
      </c>
      <c r="AE30" s="18">
        <v>0.10572876252206674</v>
      </c>
      <c r="AF30" s="18">
        <v>0.10882437627949328</v>
      </c>
      <c r="AG30" s="18">
        <v>0.10682562477597986</v>
      </c>
      <c r="AH30" s="18">
        <v>0.10833104212722773</v>
      </c>
      <c r="AI30" s="18">
        <v>0.10802223469525866</v>
      </c>
      <c r="AJ30" s="18">
        <v>0.11407273320740503</v>
      </c>
      <c r="AK30" s="17">
        <f t="shared" si="1"/>
        <v>71.685920873323099</v>
      </c>
      <c r="AL30" s="18">
        <f t="shared" si="2"/>
        <v>71.331020467681583</v>
      </c>
      <c r="AM30" s="18">
        <f t="shared" si="3"/>
        <v>75.101463650615116</v>
      </c>
      <c r="AN30" s="18">
        <f t="shared" si="4"/>
        <v>73.986886429169985</v>
      </c>
      <c r="AO30" s="18">
        <f t="shared" si="5"/>
        <v>76.014064554766975</v>
      </c>
      <c r="AP30" s="18">
        <f t="shared" si="6"/>
        <v>76.147567013133866</v>
      </c>
      <c r="AQ30" s="18">
        <f t="shared" si="7"/>
        <v>79.250350076595183</v>
      </c>
      <c r="AR30" s="17">
        <v>79.020179123793667</v>
      </c>
      <c r="AS30" s="18">
        <v>78.628968502750553</v>
      </c>
      <c r="AT30" s="18">
        <v>82.785169498173204</v>
      </c>
      <c r="AU30" s="18">
        <v>81.556558766624804</v>
      </c>
      <c r="AV30" s="18">
        <v>83.791139513429741</v>
      </c>
      <c r="AW30" s="18">
        <v>83.938300741814601</v>
      </c>
      <c r="AX30" s="19">
        <v>87.35853264328172</v>
      </c>
    </row>
    <row r="31" spans="1:50">
      <c r="A31" s="16" t="s">
        <v>31</v>
      </c>
      <c r="B31" s="17">
        <v>8.205301307319683</v>
      </c>
      <c r="C31" s="18">
        <v>8.2533841592345851</v>
      </c>
      <c r="D31" s="18">
        <v>9.3394272140904615</v>
      </c>
      <c r="E31" s="18">
        <v>9.3394272140904597</v>
      </c>
      <c r="F31" s="18">
        <v>9.3394272140904597</v>
      </c>
      <c r="G31" s="18">
        <v>9.3394272140904597</v>
      </c>
      <c r="H31" s="18">
        <v>10.069625127549033</v>
      </c>
      <c r="I31" s="17">
        <v>7.853565098324129</v>
      </c>
      <c r="J31" s="18">
        <v>6.0070088307332608</v>
      </c>
      <c r="K31" s="18">
        <v>6.1311986599565884</v>
      </c>
      <c r="L31" s="18">
        <v>6.1311986599565893</v>
      </c>
      <c r="M31" s="18">
        <v>6.1311986599565893</v>
      </c>
      <c r="N31" s="18">
        <v>6.1311986599565893</v>
      </c>
      <c r="O31" s="18">
        <v>6.5750130892636847</v>
      </c>
      <c r="P31" s="17">
        <v>18.152993910366181</v>
      </c>
      <c r="Q31" s="18">
        <v>13.854335969443788</v>
      </c>
      <c r="R31" s="18">
        <v>14.564748064695335</v>
      </c>
      <c r="S31" s="18">
        <v>14.564748064695332</v>
      </c>
      <c r="T31" s="18">
        <v>14.564748064695332</v>
      </c>
      <c r="U31" s="18">
        <v>14.564748064695332</v>
      </c>
      <c r="V31" s="18">
        <v>15.008562494002424</v>
      </c>
      <c r="W31" s="17">
        <v>3.8614214425608293E-2</v>
      </c>
      <c r="X31" s="18">
        <v>3.8869053546037743E-2</v>
      </c>
      <c r="Y31" s="18">
        <v>4.1319740214147319E-2</v>
      </c>
      <c r="Z31" s="18">
        <v>4.1319740214147326E-2</v>
      </c>
      <c r="AA31" s="18">
        <v>4.1319740214147326E-2</v>
      </c>
      <c r="AB31" s="18">
        <v>4.1319740214147326E-2</v>
      </c>
      <c r="AC31" s="18">
        <v>4.2687396553660516E-2</v>
      </c>
      <c r="AD31" s="17">
        <v>8.5417346240456663E-3</v>
      </c>
      <c r="AE31" s="18">
        <v>8.6018381902919511E-3</v>
      </c>
      <c r="AF31" s="18">
        <v>1.043581324577662E-2</v>
      </c>
      <c r="AG31" s="18">
        <v>1.0435813245776618E-2</v>
      </c>
      <c r="AH31" s="18">
        <v>1.0435813245776618E-2</v>
      </c>
      <c r="AI31" s="18">
        <v>1.0435813245776618E-2</v>
      </c>
      <c r="AJ31" s="18">
        <v>1.1709247413971708E-2</v>
      </c>
      <c r="AK31" s="17">
        <f t="shared" si="1"/>
        <v>16.729091378533635</v>
      </c>
      <c r="AL31" s="18">
        <f t="shared" si="2"/>
        <v>16.846592868815808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17.466180140320041</v>
      </c>
      <c r="AP31" s="18">
        <f t="shared" si="6"/>
        <v>17.466180140320041</v>
      </c>
      <c r="AQ31" s="18">
        <f t="shared" si="7"/>
        <v>17.710386022612123</v>
      </c>
      <c r="AR31" s="17">
        <v>18.440661446562789</v>
      </c>
      <c r="AS31" s="18">
        <v>18.570184631817224</v>
      </c>
      <c r="AT31" s="18">
        <v>19.253162496656326</v>
      </c>
      <c r="AU31" s="18">
        <v>19.253162496656326</v>
      </c>
      <c r="AV31" s="18">
        <v>19.253162496656326</v>
      </c>
      <c r="AW31" s="18">
        <v>19.253162496656326</v>
      </c>
      <c r="AX31" s="19">
        <v>19.522353326971594</v>
      </c>
    </row>
    <row r="32" spans="1:50">
      <c r="A32" s="16" t="s">
        <v>32</v>
      </c>
      <c r="B32" s="17">
        <v>19.138206111259553</v>
      </c>
      <c r="C32" s="18">
        <v>19.138634473071843</v>
      </c>
      <c r="D32" s="18">
        <v>19.112668241766098</v>
      </c>
      <c r="E32" s="18">
        <v>19.138634473071846</v>
      </c>
      <c r="F32" s="18">
        <v>19.138634473071846</v>
      </c>
      <c r="G32" s="18">
        <v>20.81387157966391</v>
      </c>
      <c r="H32" s="18">
        <v>24.65860340802832</v>
      </c>
      <c r="I32" s="17">
        <v>12.19794180546951</v>
      </c>
      <c r="J32" s="18">
        <v>12.195583676982114</v>
      </c>
      <c r="K32" s="18">
        <v>12.200988970147229</v>
      </c>
      <c r="L32" s="18">
        <v>12.221800419469186</v>
      </c>
      <c r="M32" s="18">
        <v>12.255999858034071</v>
      </c>
      <c r="N32" s="18">
        <v>12.40549118472731</v>
      </c>
      <c r="O32" s="18">
        <v>12.38682466296798</v>
      </c>
      <c r="P32" s="17">
        <v>27.863662308476354</v>
      </c>
      <c r="Q32" s="18">
        <v>27.86114138092984</v>
      </c>
      <c r="R32" s="18">
        <v>27.84479848354302</v>
      </c>
      <c r="S32" s="18">
        <v>27.887804204164286</v>
      </c>
      <c r="T32" s="18">
        <v>27.92465598024938</v>
      </c>
      <c r="U32" s="18">
        <v>28.260263420635614</v>
      </c>
      <c r="V32" s="18">
        <v>28.269531667429369</v>
      </c>
      <c r="W32" s="17">
        <v>7.5175480665922917E-2</v>
      </c>
      <c r="X32" s="18">
        <v>7.5176851847085432E-2</v>
      </c>
      <c r="Y32" s="18">
        <v>7.5080056108329907E-2</v>
      </c>
      <c r="Z32" s="18">
        <v>7.5176929333746631E-2</v>
      </c>
      <c r="AA32" s="18">
        <v>7.5177113128112621E-2</v>
      </c>
      <c r="AB32" s="18">
        <v>7.6453864849870004E-2</v>
      </c>
      <c r="AC32" s="18">
        <v>7.9409145319833799E-2</v>
      </c>
      <c r="AD32" s="17">
        <v>2.6350923576369083E-2</v>
      </c>
      <c r="AE32" s="18">
        <v>2.6351539038743065E-2</v>
      </c>
      <c r="AF32" s="18">
        <v>2.6314877300781209E-2</v>
      </c>
      <c r="AG32" s="18">
        <v>2.6351539038743068E-2</v>
      </c>
      <c r="AH32" s="18">
        <v>2.6351539038743068E-2</v>
      </c>
      <c r="AI32" s="18">
        <v>2.7120203908804423E-2</v>
      </c>
      <c r="AJ32" s="18">
        <v>2.8900172347862008E-2</v>
      </c>
      <c r="AK32" s="17">
        <f t="shared" si="1"/>
        <v>25.708990520883596</v>
      </c>
      <c r="AL32" s="18">
        <f t="shared" si="2"/>
        <v>25.70194589079583</v>
      </c>
      <c r="AM32" s="18">
        <f t="shared" si="3"/>
        <v>25.688630012965522</v>
      </c>
      <c r="AN32" s="18">
        <f t="shared" si="4"/>
        <v>25.760732374668056</v>
      </c>
      <c r="AO32" s="18">
        <f t="shared" si="5"/>
        <v>25.900170883982504</v>
      </c>
      <c r="AP32" s="18">
        <f t="shared" si="6"/>
        <v>29.065476793440041</v>
      </c>
      <c r="AQ32" s="18">
        <f t="shared" si="7"/>
        <v>29.469740335403632</v>
      </c>
      <c r="AR32" s="17">
        <v>28.33930305006572</v>
      </c>
      <c r="AS32" s="18">
        <v>28.331537676829043</v>
      </c>
      <c r="AT32" s="18">
        <v>28.316859438222039</v>
      </c>
      <c r="AU32" s="18">
        <v>28.39633866465272</v>
      </c>
      <c r="AV32" s="18">
        <v>28.550043267293638</v>
      </c>
      <c r="AW32" s="18">
        <v>32.039194789653685</v>
      </c>
      <c r="AX32" s="19">
        <v>32.484818938859114</v>
      </c>
    </row>
    <row r="33" spans="1:50">
      <c r="A33" s="16" t="s">
        <v>33</v>
      </c>
      <c r="B33" s="17">
        <v>5.4677471785926839</v>
      </c>
      <c r="C33" s="18">
        <v>3.3216219450540327</v>
      </c>
      <c r="D33" s="18">
        <v>3.3216219450540327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3.1362841920462108</v>
      </c>
      <c r="J33" s="18">
        <v>2.390681319483452</v>
      </c>
      <c r="K33" s="18">
        <v>2.2416723563366392</v>
      </c>
      <c r="L33" s="18">
        <v>0.86323337287691748</v>
      </c>
      <c r="M33" s="18">
        <v>0.83884419016775369</v>
      </c>
      <c r="N33" s="18">
        <v>0.54922806659775592</v>
      </c>
      <c r="O33" s="18">
        <v>0.60971412077684006</v>
      </c>
      <c r="P33" s="17">
        <v>7.4048733966746694</v>
      </c>
      <c r="Q33" s="18">
        <v>5.3720128287839533</v>
      </c>
      <c r="R33" s="18">
        <v>5.1026657001648887</v>
      </c>
      <c r="S33" s="18">
        <v>1.8408556373976785</v>
      </c>
      <c r="T33" s="18">
        <v>1.820056155986896</v>
      </c>
      <c r="U33" s="18">
        <v>1.2988480362334967</v>
      </c>
      <c r="V33" s="18">
        <v>1.3671296978753487</v>
      </c>
      <c r="W33" s="17">
        <v>1.7626311871369912E-2</v>
      </c>
      <c r="X33" s="18">
        <v>9.9625188650767083E-3</v>
      </c>
      <c r="Y33" s="18">
        <v>9.959690981636387E-3</v>
      </c>
      <c r="Z33" s="18">
        <v>4.3319388819324893E-3</v>
      </c>
      <c r="AA33" s="18">
        <v>4.3316548621667702E-3</v>
      </c>
      <c r="AB33" s="18">
        <v>3.9632960617539828E-3</v>
      </c>
      <c r="AC33" s="18">
        <v>3.9640738814450266E-3</v>
      </c>
      <c r="AD33" s="17">
        <v>2.256911623850328E-2</v>
      </c>
      <c r="AE33" s="18">
        <v>1.3554665623380195E-2</v>
      </c>
      <c r="AF33" s="18">
        <v>1.3554665623380195E-2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15.860032908297711</v>
      </c>
      <c r="AL33" s="18">
        <f t="shared" si="2"/>
        <v>14.654483024181943</v>
      </c>
      <c r="AM33" s="18">
        <f t="shared" si="3"/>
        <v>12.509064423800719</v>
      </c>
      <c r="AN33" s="18">
        <f t="shared" si="4"/>
        <v>11.016893380938907</v>
      </c>
      <c r="AO33" s="18">
        <f t="shared" si="5"/>
        <v>10.801417283315589</v>
      </c>
      <c r="AP33" s="18">
        <f t="shared" si="6"/>
        <v>8.4140675934916409</v>
      </c>
      <c r="AQ33" s="18">
        <f t="shared" si="7"/>
        <v>9.0041728323130634</v>
      </c>
      <c r="AR33" s="17">
        <v>17.482688735178559</v>
      </c>
      <c r="AS33" s="18">
        <v>16.153797836869021</v>
      </c>
      <c r="AT33" s="18">
        <v>13.788879314064195</v>
      </c>
      <c r="AU33" s="18">
        <v>12.144042759636148</v>
      </c>
      <c r="AV33" s="18">
        <v>11.90652108698889</v>
      </c>
      <c r="AW33" s="18">
        <v>9.2749192630493642</v>
      </c>
      <c r="AX33" s="19">
        <v>9.9253987589598456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0.15314661590057183</v>
      </c>
      <c r="O34" s="18">
        <v>0.18169674314938855</v>
      </c>
      <c r="P34" s="17">
        <v>0.35411703166927067</v>
      </c>
      <c r="Q34" s="18">
        <v>0.32184451196360997</v>
      </c>
      <c r="R34" s="18">
        <v>0.32184451196360997</v>
      </c>
      <c r="S34" s="18">
        <v>0.30093109151409603</v>
      </c>
      <c r="T34" s="18">
        <v>0.28501433453705799</v>
      </c>
      <c r="U34" s="18">
        <v>0.26682498758791484</v>
      </c>
      <c r="V34" s="18">
        <v>0.34980669410325838</v>
      </c>
      <c r="W34" s="17">
        <v>4.7446594614079513E-6</v>
      </c>
      <c r="X34" s="18">
        <v>4.7088259416525598E-6</v>
      </c>
      <c r="Y34" s="18">
        <v>4.7088259416525598E-6</v>
      </c>
      <c r="Z34" s="18">
        <v>4.4345268046689552E-6</v>
      </c>
      <c r="AA34" s="18">
        <v>4.2257635986253099E-6</v>
      </c>
      <c r="AB34" s="18">
        <v>3.9750103294627669E-6</v>
      </c>
      <c r="AC34" s="18">
        <v>5.027336279890219E-6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3.3643240576949061</v>
      </c>
      <c r="AO34" s="18">
        <f t="shared" si="5"/>
        <v>3.2059425420584025</v>
      </c>
      <c r="AP34" s="18">
        <f t="shared" si="6"/>
        <v>3.0157045993987808</v>
      </c>
      <c r="AQ34" s="18">
        <f t="shared" si="7"/>
        <v>3.8140683634495893</v>
      </c>
      <c r="AR34" s="17">
        <v>3.9678909267260285</v>
      </c>
      <c r="AS34" s="18">
        <v>3.9379238660620199</v>
      </c>
      <c r="AT34" s="18">
        <v>3.9379238660620199</v>
      </c>
      <c r="AU34" s="18">
        <v>3.7085314163617298</v>
      </c>
      <c r="AV34" s="18">
        <v>3.53394572947894</v>
      </c>
      <c r="AW34" s="18">
        <v>3.3242443526678693</v>
      </c>
      <c r="AX34" s="19">
        <v>4.2042895117824806</v>
      </c>
    </row>
    <row r="35" spans="1:50">
      <c r="A35" s="16" t="s">
        <v>35</v>
      </c>
      <c r="B35" s="17">
        <v>0.51266414114321712</v>
      </c>
      <c r="C35" s="18">
        <v>0.93971292068481493</v>
      </c>
      <c r="D35" s="18">
        <v>1.1914924965655609</v>
      </c>
      <c r="E35" s="18">
        <v>0.68134080041682099</v>
      </c>
      <c r="F35" s="18">
        <v>1.1914924948316972</v>
      </c>
      <c r="G35" s="18">
        <v>0</v>
      </c>
      <c r="H35" s="18">
        <v>0</v>
      </c>
      <c r="I35" s="17">
        <v>1.8928638103504589</v>
      </c>
      <c r="J35" s="18">
        <v>1.6195864252304808</v>
      </c>
      <c r="K35" s="18">
        <v>1.7441220976639216</v>
      </c>
      <c r="L35" s="18">
        <v>1.6967499580871812</v>
      </c>
      <c r="M35" s="18">
        <v>1.9222138055462266</v>
      </c>
      <c r="N35" s="18">
        <v>1.5203853599349419</v>
      </c>
      <c r="O35" s="18">
        <v>1.9083655238816162</v>
      </c>
      <c r="P35" s="17">
        <v>3.3039719381901591</v>
      </c>
      <c r="Q35" s="18">
        <v>2.4399377987822564</v>
      </c>
      <c r="R35" s="18">
        <v>3.2979427914964972</v>
      </c>
      <c r="S35" s="18">
        <v>2.8819684449582836</v>
      </c>
      <c r="T35" s="18">
        <v>3.5180725659445802</v>
      </c>
      <c r="U35" s="18">
        <v>2.7062995089475979</v>
      </c>
      <c r="V35" s="18">
        <v>3.6059802552991114</v>
      </c>
      <c r="W35" s="17">
        <v>2.7074699065178596E-3</v>
      </c>
      <c r="X35" s="18">
        <v>4.9355063267336324E-3</v>
      </c>
      <c r="Y35" s="18">
        <v>3.9682078505633416E-3</v>
      </c>
      <c r="Z35" s="18">
        <v>2.7698272011516573E-3</v>
      </c>
      <c r="AA35" s="18">
        <v>3.3915655531424117E-3</v>
      </c>
      <c r="AB35" s="18">
        <v>2.6678473003186983E-5</v>
      </c>
      <c r="AC35" s="18">
        <v>3.7673631603907633E-5</v>
      </c>
      <c r="AD35" s="17">
        <v>2.8140913885572622E-3</v>
      </c>
      <c r="AE35" s="18">
        <v>5.1582270402098142E-3</v>
      </c>
      <c r="AF35" s="18">
        <v>7.0840645226448798E-3</v>
      </c>
      <c r="AG35" s="18">
        <v>3.6883382477126215E-3</v>
      </c>
      <c r="AH35" s="18">
        <v>7.3294226245739693E-3</v>
      </c>
      <c r="AI35" s="18">
        <v>0</v>
      </c>
      <c r="AJ35" s="18">
        <v>0</v>
      </c>
      <c r="AK35" s="17">
        <f t="shared" si="1"/>
        <v>19.456923530792515</v>
      </c>
      <c r="AL35" s="18">
        <f t="shared" si="2"/>
        <v>14.965365219537995</v>
      </c>
      <c r="AM35" s="18">
        <f t="shared" si="3"/>
        <v>16.466304252469261</v>
      </c>
      <c r="AN35" s="18">
        <f t="shared" si="4"/>
        <v>16.049457848665075</v>
      </c>
      <c r="AO35" s="18">
        <f t="shared" si="5"/>
        <v>16.168802241629628</v>
      </c>
      <c r="AP35" s="18">
        <f t="shared" si="6"/>
        <v>20.240046458324752</v>
      </c>
      <c r="AQ35" s="18">
        <f t="shared" si="7"/>
        <v>28.581697829025391</v>
      </c>
      <c r="AR35" s="17">
        <v>21.447580834151431</v>
      </c>
      <c r="AS35" s="18">
        <v>16.496486700514147</v>
      </c>
      <c r="AT35" s="18">
        <v>18.150988306843644</v>
      </c>
      <c r="AU35" s="18">
        <v>17.691493930619849</v>
      </c>
      <c r="AV35" s="18">
        <v>17.823048567772997</v>
      </c>
      <c r="AW35" s="18">
        <v>22.310825851522416</v>
      </c>
      <c r="AX35" s="19">
        <v>31.505919915610807</v>
      </c>
    </row>
    <row r="36" spans="1:50">
      <c r="A36" s="16" t="s">
        <v>36</v>
      </c>
      <c r="B36" s="17">
        <v>11.258795846286166</v>
      </c>
      <c r="C36" s="18">
        <v>11.27860139305643</v>
      </c>
      <c r="D36" s="18">
        <v>11.689343937613835</v>
      </c>
      <c r="E36" s="18">
        <v>11.471451688867862</v>
      </c>
      <c r="F36" s="18">
        <v>11.693786252846653</v>
      </c>
      <c r="G36" s="18">
        <v>11.216006023997442</v>
      </c>
      <c r="H36" s="18">
        <v>11.216006023459396</v>
      </c>
      <c r="I36" s="17">
        <v>17.641206032203005</v>
      </c>
      <c r="J36" s="18">
        <v>6.9686901955285894</v>
      </c>
      <c r="K36" s="18">
        <v>7.5787869140519781</v>
      </c>
      <c r="L36" s="18">
        <v>7.1997603385690931</v>
      </c>
      <c r="M36" s="18">
        <v>7.245267283083944</v>
      </c>
      <c r="N36" s="18">
        <v>6.5991605385412955</v>
      </c>
      <c r="O36" s="18">
        <v>7.015509529083098</v>
      </c>
      <c r="P36" s="17">
        <v>38.792636184423024</v>
      </c>
      <c r="Q36" s="18">
        <v>16.17688310414319</v>
      </c>
      <c r="R36" s="18">
        <v>17.09593515357561</v>
      </c>
      <c r="S36" s="18">
        <v>16.439912854204401</v>
      </c>
      <c r="T36" s="18">
        <v>16.362132396166565</v>
      </c>
      <c r="U36" s="18">
        <v>15.068156077248743</v>
      </c>
      <c r="V36" s="18">
        <v>15.958907277217156</v>
      </c>
      <c r="W36" s="17">
        <v>6.864358538365975E-2</v>
      </c>
      <c r="X36" s="18">
        <v>6.8770269911002352E-2</v>
      </c>
      <c r="Y36" s="18">
        <v>7.1434616286955646E-2</v>
      </c>
      <c r="Z36" s="18">
        <v>6.9743516839566616E-2</v>
      </c>
      <c r="AA36" s="18">
        <v>7.1149206350611963E-2</v>
      </c>
      <c r="AB36" s="18">
        <v>6.8129929549128235E-2</v>
      </c>
      <c r="AC36" s="18">
        <v>6.8142449843086844E-2</v>
      </c>
      <c r="AD36" s="17">
        <v>9.1322879775614287E-3</v>
      </c>
      <c r="AE36" s="18">
        <v>9.1601047585531011E-3</v>
      </c>
      <c r="AF36" s="18">
        <v>9.7479656495460219E-3</v>
      </c>
      <c r="AG36" s="18">
        <v>9.3614329918202416E-3</v>
      </c>
      <c r="AH36" s="18">
        <v>9.6660983769599421E-3</v>
      </c>
      <c r="AI36" s="18">
        <v>9.0113954146466523E-3</v>
      </c>
      <c r="AJ36" s="18">
        <v>9.0113954141434714E-3</v>
      </c>
      <c r="AK36" s="17">
        <f t="shared" si="1"/>
        <v>22.098054087244904</v>
      </c>
      <c r="AL36" s="18">
        <f t="shared" si="2"/>
        <v>21.1854213726895</v>
      </c>
      <c r="AM36" s="18">
        <f t="shared" si="3"/>
        <v>21.784460539047959</v>
      </c>
      <c r="AN36" s="18">
        <f t="shared" si="4"/>
        <v>21.79615193021165</v>
      </c>
      <c r="AO36" s="18">
        <f t="shared" si="5"/>
        <v>21.698434273406669</v>
      </c>
      <c r="AP36" s="18">
        <f t="shared" si="6"/>
        <v>23.003986386317177</v>
      </c>
      <c r="AQ36" s="18">
        <f t="shared" si="7"/>
        <v>32.502707757289201</v>
      </c>
      <c r="AR36" s="17">
        <v>24.35892809896502</v>
      </c>
      <c r="AS36" s="18">
        <v>23.352923018750737</v>
      </c>
      <c r="AT36" s="18">
        <v>24.013250481258495</v>
      </c>
      <c r="AU36" s="18">
        <v>24.026138030343535</v>
      </c>
      <c r="AV36" s="18">
        <v>23.918422782353179</v>
      </c>
      <c r="AW36" s="18">
        <v>25.357547237487676</v>
      </c>
      <c r="AX36" s="19">
        <v>35.828092290645216</v>
      </c>
    </row>
    <row r="37" spans="1:50">
      <c r="A37" s="16" t="s">
        <v>37</v>
      </c>
      <c r="B37" s="17">
        <v>0.65901718025699996</v>
      </c>
      <c r="C37" s="18">
        <v>1.3244383024486199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5.6434876342910005</v>
      </c>
      <c r="J37" s="18">
        <v>4.2368506887099509</v>
      </c>
      <c r="K37" s="18">
        <v>3.7345556957891928</v>
      </c>
      <c r="L37" s="18">
        <v>3.3050458534860914</v>
      </c>
      <c r="M37" s="18">
        <v>3.494832768588894</v>
      </c>
      <c r="N37" s="18">
        <v>3.552789140787814</v>
      </c>
      <c r="O37" s="18">
        <v>2.9812365198010973</v>
      </c>
      <c r="P37" s="17">
        <v>10.206136096041046</v>
      </c>
      <c r="Q37" s="18">
        <v>8.8951808129714252</v>
      </c>
      <c r="R37" s="18">
        <v>6.3893569187567829</v>
      </c>
      <c r="S37" s="18">
        <v>5.1332524589455346</v>
      </c>
      <c r="T37" s="18">
        <v>5.5147403487672841</v>
      </c>
      <c r="U37" s="18">
        <v>6.4649334270433503</v>
      </c>
      <c r="V37" s="18">
        <v>5.1030808973857082</v>
      </c>
      <c r="W37" s="17">
        <v>2.5901926181181867E-3</v>
      </c>
      <c r="X37" s="18">
        <v>5.1611042525751723E-3</v>
      </c>
      <c r="Y37" s="18">
        <v>3.2224941767445002E-5</v>
      </c>
      <c r="Z37" s="18">
        <v>3.037825114626697E-5</v>
      </c>
      <c r="AA37" s="18">
        <v>3.0567937696519377E-5</v>
      </c>
      <c r="AB37" s="18">
        <v>4.9281164212746738E-5</v>
      </c>
      <c r="AC37" s="18">
        <v>4.6981622407259165E-5</v>
      </c>
      <c r="AD37" s="17">
        <v>3.83691666093515E-3</v>
      </c>
      <c r="AE37" s="18">
        <v>7.7111182409212399E-3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29.804485316890265</v>
      </c>
      <c r="AL37" s="18">
        <f t="shared" si="2"/>
        <v>26.175169226480353</v>
      </c>
      <c r="AM37" s="18">
        <f t="shared" si="3"/>
        <v>24.447962910470178</v>
      </c>
      <c r="AN37" s="18">
        <f t="shared" si="4"/>
        <v>23.046941796468239</v>
      </c>
      <c r="AO37" s="18">
        <f t="shared" si="5"/>
        <v>23.190850504780354</v>
      </c>
      <c r="AP37" s="18">
        <f t="shared" si="6"/>
        <v>37.387936448505471</v>
      </c>
      <c r="AQ37" s="18">
        <f t="shared" si="7"/>
        <v>35.64335260480614</v>
      </c>
      <c r="AR37" s="17">
        <v>32.853812014146627</v>
      </c>
      <c r="AS37" s="18">
        <v>28.853176965210785</v>
      </c>
      <c r="AT37" s="18">
        <v>26.949258443803291</v>
      </c>
      <c r="AU37" s="18">
        <v>25.404897458606701</v>
      </c>
      <c r="AV37" s="18">
        <v>25.563529610774935</v>
      </c>
      <c r="AW37" s="18">
        <v>41.213133614488513</v>
      </c>
      <c r="AX37" s="19">
        <v>39.290059653156462</v>
      </c>
    </row>
    <row r="38" spans="1:50">
      <c r="A38" s="16" t="s">
        <v>38</v>
      </c>
      <c r="B38" s="17">
        <v>22.485514118913432</v>
      </c>
      <c r="C38" s="18">
        <v>22.28012238127021</v>
      </c>
      <c r="D38" s="18">
        <v>16.949501127223364</v>
      </c>
      <c r="E38" s="18">
        <v>19.304122037032776</v>
      </c>
      <c r="F38" s="18">
        <v>22.135389740655988</v>
      </c>
      <c r="G38" s="18">
        <v>11.346971511482174</v>
      </c>
      <c r="H38" s="18">
        <v>10.747674920120149</v>
      </c>
      <c r="I38" s="17">
        <v>18.937108474668886</v>
      </c>
      <c r="J38" s="18">
        <v>19.469204017881449</v>
      </c>
      <c r="K38" s="18">
        <v>12.400077143041067</v>
      </c>
      <c r="L38" s="18">
        <v>11.424586780053701</v>
      </c>
      <c r="M38" s="18">
        <v>13.134431637110485</v>
      </c>
      <c r="N38" s="18">
        <v>9.1082072744783247</v>
      </c>
      <c r="O38" s="18">
        <v>9.102504775070603</v>
      </c>
      <c r="P38" s="17">
        <v>43.00272623434283</v>
      </c>
      <c r="Q38" s="18">
        <v>44.039625361698292</v>
      </c>
      <c r="R38" s="18">
        <v>27.032163715784314</v>
      </c>
      <c r="S38" s="18">
        <v>25.129270779328319</v>
      </c>
      <c r="T38" s="18">
        <v>28.71332502734791</v>
      </c>
      <c r="U38" s="18">
        <v>17.785915513593135</v>
      </c>
      <c r="V38" s="18">
        <v>15.058381965023013</v>
      </c>
      <c r="W38" s="17">
        <v>0.18974213430042153</v>
      </c>
      <c r="X38" s="18">
        <v>0.1895871069861316</v>
      </c>
      <c r="Y38" s="18">
        <v>0.13265773344241491</v>
      </c>
      <c r="Z38" s="18">
        <v>0.1191329153631995</v>
      </c>
      <c r="AA38" s="18">
        <v>0.13363086889188666</v>
      </c>
      <c r="AB38" s="18">
        <v>8.4629450830135525E-2</v>
      </c>
      <c r="AC38" s="18">
        <v>6.2352992410275601E-2</v>
      </c>
      <c r="AD38" s="17">
        <v>0.21860119057905872</v>
      </c>
      <c r="AE38" s="18">
        <v>0.25082601963134399</v>
      </c>
      <c r="AF38" s="18">
        <v>0.18141324947430568</v>
      </c>
      <c r="AG38" s="18">
        <v>0.12479810999467496</v>
      </c>
      <c r="AH38" s="18">
        <v>0.13565936584681282</v>
      </c>
      <c r="AI38" s="18">
        <v>0.12185914524490143</v>
      </c>
      <c r="AJ38" s="18">
        <v>5.4604513144003823E-2</v>
      </c>
      <c r="AK38" s="17">
        <f t="shared" si="1"/>
        <v>64.212185586002775</v>
      </c>
      <c r="AL38" s="18">
        <f t="shared" si="2"/>
        <v>65.736045228215062</v>
      </c>
      <c r="AM38" s="18">
        <f t="shared" si="3"/>
        <v>49.634385383207807</v>
      </c>
      <c r="AN38" s="18">
        <f t="shared" si="4"/>
        <v>50.534226791777442</v>
      </c>
      <c r="AO38" s="18">
        <f t="shared" si="5"/>
        <v>51.936772321977934</v>
      </c>
      <c r="AP38" s="18">
        <f t="shared" si="6"/>
        <v>44.195217505280162</v>
      </c>
      <c r="AQ38" s="18">
        <f t="shared" si="7"/>
        <v>51.949528063452135</v>
      </c>
      <c r="AR38" s="17">
        <v>70.781798505492304</v>
      </c>
      <c r="AS38" s="18">
        <v>72.461565751558979</v>
      </c>
      <c r="AT38" s="18">
        <v>54.712528986149181</v>
      </c>
      <c r="AU38" s="18">
        <v>55.704434069070984</v>
      </c>
      <c r="AV38" s="18">
        <v>57.250475435011822</v>
      </c>
      <c r="AW38" s="18">
        <v>48.716874403462882</v>
      </c>
      <c r="AX38" s="19">
        <v>57.264536229151986</v>
      </c>
    </row>
    <row r="39" spans="1:50">
      <c r="A39" s="16" t="s">
        <v>39</v>
      </c>
      <c r="B39" s="17">
        <v>23.892844019130621</v>
      </c>
      <c r="C39" s="18">
        <v>17.091881791610767</v>
      </c>
      <c r="D39" s="18">
        <v>22.943067079261109</v>
      </c>
      <c r="E39" s="18">
        <v>23.49944095747485</v>
      </c>
      <c r="F39" s="18">
        <v>24.16347324425594</v>
      </c>
      <c r="G39" s="18">
        <v>23.980928636063663</v>
      </c>
      <c r="H39" s="18">
        <v>25.17648522206229</v>
      </c>
      <c r="I39" s="17">
        <v>12.427595129108417</v>
      </c>
      <c r="J39" s="18">
        <v>10.769758742361939</v>
      </c>
      <c r="K39" s="18">
        <v>14.98392638378464</v>
      </c>
      <c r="L39" s="18">
        <v>15.229005200359852</v>
      </c>
      <c r="M39" s="18">
        <v>16.591422751299145</v>
      </c>
      <c r="N39" s="18">
        <v>15.996912592099672</v>
      </c>
      <c r="O39" s="18">
        <v>16.283338984942663</v>
      </c>
      <c r="P39" s="17">
        <v>28.799032842642127</v>
      </c>
      <c r="Q39" s="18">
        <v>22.491629645170118</v>
      </c>
      <c r="R39" s="18">
        <v>36.007261764930462</v>
      </c>
      <c r="S39" s="18">
        <v>36.814450462462034</v>
      </c>
      <c r="T39" s="18">
        <v>38.767697288557976</v>
      </c>
      <c r="U39" s="18">
        <v>37.676636701274091</v>
      </c>
      <c r="V39" s="18">
        <v>37.96306309698133</v>
      </c>
      <c r="W39" s="17">
        <v>0.1819847187445062</v>
      </c>
      <c r="X39" s="18">
        <v>0.16118293452864066</v>
      </c>
      <c r="Y39" s="18">
        <v>0.18992264333043973</v>
      </c>
      <c r="Z39" s="18">
        <v>0.1925147227021537</v>
      </c>
      <c r="AA39" s="18">
        <v>0.19569166339925445</v>
      </c>
      <c r="AB39" s="18">
        <v>0.19626739206238222</v>
      </c>
      <c r="AC39" s="18">
        <v>0.20151990091967512</v>
      </c>
      <c r="AD39" s="17">
        <v>2.3380529670353225E-2</v>
      </c>
      <c r="AE39" s="18">
        <v>1.4180700162425845E-2</v>
      </c>
      <c r="AF39" s="18">
        <v>1.7634451819390821E-2</v>
      </c>
      <c r="AG39" s="18">
        <v>1.7952589408294813E-2</v>
      </c>
      <c r="AH39" s="18">
        <v>1.8335273214396642E-2</v>
      </c>
      <c r="AI39" s="18">
        <v>1.8140593773811959E-2</v>
      </c>
      <c r="AJ39" s="18">
        <v>1.7835971642992211E-2</v>
      </c>
      <c r="AK39" s="17">
        <f t="shared" si="1"/>
        <v>24.82769048639436</v>
      </c>
      <c r="AL39" s="18">
        <f t="shared" si="2"/>
        <v>20.783924301041377</v>
      </c>
      <c r="AM39" s="18">
        <f t="shared" si="3"/>
        <v>28.182274069178966</v>
      </c>
      <c r="AN39" s="18">
        <f t="shared" si="4"/>
        <v>28.916709280235231</v>
      </c>
      <c r="AO39" s="18">
        <f t="shared" si="5"/>
        <v>29.706208017984402</v>
      </c>
      <c r="AP39" s="18">
        <f t="shared" si="6"/>
        <v>29.496441697159071</v>
      </c>
      <c r="AQ39" s="18">
        <f t="shared" si="7"/>
        <v>29.642693268818409</v>
      </c>
      <c r="AR39" s="17">
        <v>27.367836327747852</v>
      </c>
      <c r="AS39" s="18">
        <v>22.910348380205221</v>
      </c>
      <c r="AT39" s="18">
        <v>31.065630711470735</v>
      </c>
      <c r="AU39" s="18">
        <v>31.87520672340538</v>
      </c>
      <c r="AV39" s="18">
        <v>32.745479866512404</v>
      </c>
      <c r="AW39" s="18">
        <v>32.514252143637115</v>
      </c>
      <c r="AX39" s="19">
        <v>32.675466859844491</v>
      </c>
    </row>
    <row r="40" spans="1:50">
      <c r="A40" s="16" t="s">
        <v>40</v>
      </c>
      <c r="B40" s="17">
        <v>72.585045215549812</v>
      </c>
      <c r="C40" s="18">
        <v>80.388318745182389</v>
      </c>
      <c r="D40" s="18">
        <v>78.448518683042025</v>
      </c>
      <c r="E40" s="18">
        <v>76.549814244037094</v>
      </c>
      <c r="F40" s="18">
        <v>65.352917320722881</v>
      </c>
      <c r="G40" s="18">
        <v>69.351509383220673</v>
      </c>
      <c r="H40" s="18">
        <v>73.764783115735639</v>
      </c>
      <c r="I40" s="17">
        <v>27.639737820994739</v>
      </c>
      <c r="J40" s="18">
        <v>28.667092250120795</v>
      </c>
      <c r="K40" s="18">
        <v>29.190231769701882</v>
      </c>
      <c r="L40" s="18">
        <v>29.292389381604281</v>
      </c>
      <c r="M40" s="18">
        <v>29.086194152620319</v>
      </c>
      <c r="N40" s="18">
        <v>28.240576163228162</v>
      </c>
      <c r="O40" s="18">
        <v>27.178058329306001</v>
      </c>
      <c r="P40" s="17">
        <v>66.637602206751794</v>
      </c>
      <c r="Q40" s="18">
        <v>67.59321462473963</v>
      </c>
      <c r="R40" s="18">
        <v>68.224276062804989</v>
      </c>
      <c r="S40" s="18">
        <v>68.388721857430596</v>
      </c>
      <c r="T40" s="18">
        <v>67.804671406884538</v>
      </c>
      <c r="U40" s="18">
        <v>66.854794434650685</v>
      </c>
      <c r="V40" s="18">
        <v>64.70615177237471</v>
      </c>
      <c r="W40" s="17">
        <v>0.39453937329636934</v>
      </c>
      <c r="X40" s="18">
        <v>0.38381950081090876</v>
      </c>
      <c r="Y40" s="18">
        <v>0.382145288079834</v>
      </c>
      <c r="Z40" s="18">
        <v>0.3751736325239951</v>
      </c>
      <c r="AA40" s="18">
        <v>0.32869540218709842</v>
      </c>
      <c r="AB40" s="18">
        <v>0.33348489193350889</v>
      </c>
      <c r="AC40" s="18">
        <v>0.34225474300743935</v>
      </c>
      <c r="AD40" s="17">
        <v>0.32279766112230851</v>
      </c>
      <c r="AE40" s="18">
        <v>0.34087892729371017</v>
      </c>
      <c r="AF40" s="18">
        <v>0.35229326748625844</v>
      </c>
      <c r="AG40" s="18">
        <v>0.37478217167267069</v>
      </c>
      <c r="AH40" s="18">
        <v>0.440467822245309</v>
      </c>
      <c r="AI40" s="18">
        <v>0.41646324937114615</v>
      </c>
      <c r="AJ40" s="18">
        <v>0.32226458177463296</v>
      </c>
      <c r="AK40" s="17">
        <f t="shared" si="1"/>
        <v>95.875267947540522</v>
      </c>
      <c r="AL40" s="18">
        <f t="shared" si="2"/>
        <v>97.249327757281392</v>
      </c>
      <c r="AM40" s="18">
        <f t="shared" si="3"/>
        <v>97.248405880050186</v>
      </c>
      <c r="AN40" s="18">
        <f t="shared" si="4"/>
        <v>98.226485333384062</v>
      </c>
      <c r="AO40" s="18">
        <f t="shared" si="5"/>
        <v>99.969508929167972</v>
      </c>
      <c r="AP40" s="18">
        <f t="shared" si="6"/>
        <v>113.40558501417276</v>
      </c>
      <c r="AQ40" s="18">
        <f t="shared" si="7"/>
        <v>123.73285919788626</v>
      </c>
      <c r="AR40" s="17">
        <v>105.68436248652135</v>
      </c>
      <c r="AS40" s="18">
        <v>107.19900372945661</v>
      </c>
      <c r="AT40" s="18">
        <v>107.197987534044</v>
      </c>
      <c r="AU40" s="18">
        <v>108.27613527432793</v>
      </c>
      <c r="AV40" s="18">
        <v>110.19748935722008</v>
      </c>
      <c r="AW40" s="18">
        <v>125.0082238225578</v>
      </c>
      <c r="AX40" s="19">
        <v>136.3920917552812</v>
      </c>
    </row>
    <row r="41" spans="1:50">
      <c r="A41" s="16" t="s">
        <v>41</v>
      </c>
      <c r="B41" s="17">
        <v>27.783373590022645</v>
      </c>
      <c r="C41" s="18">
        <v>13.173457106629487</v>
      </c>
      <c r="D41" s="18">
        <v>18.812027299598128</v>
      </c>
      <c r="E41" s="18">
        <v>18.868218254754392</v>
      </c>
      <c r="F41" s="18">
        <v>21.70741664155204</v>
      </c>
      <c r="G41" s="18">
        <v>13.094644650474629</v>
      </c>
      <c r="H41" s="18">
        <v>7.6361505711791304</v>
      </c>
      <c r="I41" s="17">
        <v>19.534291909039791</v>
      </c>
      <c r="J41" s="18">
        <v>16.071601078717876</v>
      </c>
      <c r="K41" s="18">
        <v>17.942661320928412</v>
      </c>
      <c r="L41" s="18">
        <v>18.123694319104729</v>
      </c>
      <c r="M41" s="18">
        <v>15.731078782877889</v>
      </c>
      <c r="N41" s="18">
        <v>11.891955803356456</v>
      </c>
      <c r="O41" s="18">
        <v>11.904158345638244</v>
      </c>
      <c r="P41" s="17">
        <v>36.810151254534027</v>
      </c>
      <c r="Q41" s="18">
        <v>31.764738192810629</v>
      </c>
      <c r="R41" s="18">
        <v>34.33207543477598</v>
      </c>
      <c r="S41" s="18">
        <v>33.145502817489856</v>
      </c>
      <c r="T41" s="18">
        <v>29.76437656811202</v>
      </c>
      <c r="U41" s="18">
        <v>24.068257595773026</v>
      </c>
      <c r="V41" s="18">
        <v>23.63229938163197</v>
      </c>
      <c r="W41" s="17">
        <v>3.4914500815755929E-2</v>
      </c>
      <c r="X41" s="18">
        <v>5.1145173070036652E-2</v>
      </c>
      <c r="Y41" s="18">
        <v>5.544093198784672E-2</v>
      </c>
      <c r="Z41" s="18">
        <v>5.584594339509056E-2</v>
      </c>
      <c r="AA41" s="18">
        <v>4.8937885686852207E-2</v>
      </c>
      <c r="AB41" s="18">
        <v>4.494578623316809E-2</v>
      </c>
      <c r="AC41" s="18">
        <v>4.2530157775388051E-2</v>
      </c>
      <c r="AD41" s="17">
        <v>5.0510589787702585E-2</v>
      </c>
      <c r="AE41" s="18">
        <v>2.0709358998156204E-2</v>
      </c>
      <c r="AF41" s="18">
        <v>3.2049238695051233E-2</v>
      </c>
      <c r="AG41" s="18">
        <v>3.1395081288752458E-2</v>
      </c>
      <c r="AH41" s="18">
        <v>4.4162533995273534E-2</v>
      </c>
      <c r="AI41" s="18">
        <v>2.5977324957088235E-2</v>
      </c>
      <c r="AJ41" s="18">
        <v>1.1310633004609546E-2</v>
      </c>
      <c r="AK41" s="17">
        <f t="shared" si="1"/>
        <v>28.512141605046626</v>
      </c>
      <c r="AL41" s="18">
        <f t="shared" si="2"/>
        <v>28.455718708136448</v>
      </c>
      <c r="AM41" s="18">
        <f t="shared" si="3"/>
        <v>29.889855185325821</v>
      </c>
      <c r="AN41" s="18">
        <f t="shared" si="4"/>
        <v>30.233678995593102</v>
      </c>
      <c r="AO41" s="18">
        <f t="shared" si="5"/>
        <v>31.7757386570966</v>
      </c>
      <c r="AP41" s="18">
        <f t="shared" si="6"/>
        <v>29.724399201289366</v>
      </c>
      <c r="AQ41" s="18">
        <f t="shared" si="7"/>
        <v>32.882781310863599</v>
      </c>
      <c r="AR41" s="17">
        <v>31.429247324800553</v>
      </c>
      <c r="AS41" s="18">
        <v>31.367051744884598</v>
      </c>
      <c r="AT41" s="18">
        <v>32.947916159191692</v>
      </c>
      <c r="AU41" s="18">
        <v>33.326916927311231</v>
      </c>
      <c r="AV41" s="18">
        <v>35.026746254842813</v>
      </c>
      <c r="AW41" s="18">
        <v>32.765532207972484</v>
      </c>
      <c r="AX41" s="19">
        <v>36.247051549559366</v>
      </c>
    </row>
    <row r="42" spans="1:50">
      <c r="A42" s="16" t="s">
        <v>42</v>
      </c>
      <c r="B42" s="17">
        <v>2.9174194483617102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5.1572572259119598E-2</v>
      </c>
      <c r="M42" s="18">
        <v>0.17316834184988911</v>
      </c>
      <c r="N42" s="18">
        <v>0.17316834184988911</v>
      </c>
      <c r="O42" s="18">
        <v>0.17316834184988911</v>
      </c>
      <c r="P42" s="17">
        <v>2.9273681583177837</v>
      </c>
      <c r="Q42" s="18">
        <v>3.363089725050024</v>
      </c>
      <c r="R42" s="18">
        <v>0.49725796646041381</v>
      </c>
      <c r="S42" s="18">
        <v>0.67488738010963489</v>
      </c>
      <c r="T42" s="18">
        <v>0.79648314970040368</v>
      </c>
      <c r="U42" s="18">
        <v>0.79648314970040368</v>
      </c>
      <c r="V42" s="18">
        <v>0.79648314970040368</v>
      </c>
      <c r="W42" s="17">
        <v>4.2476080017533283E-3</v>
      </c>
      <c r="X42" s="18">
        <v>4.9438705935174534E-3</v>
      </c>
      <c r="Y42" s="18">
        <v>4.8480465410887099E-6</v>
      </c>
      <c r="Z42" s="18">
        <v>6.5793386265422112E-6</v>
      </c>
      <c r="AA42" s="18">
        <v>7.9355579328831802E-6</v>
      </c>
      <c r="AB42" s="18">
        <v>7.9355579328831802E-6</v>
      </c>
      <c r="AC42" s="18">
        <v>7.9355579328831802E-6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3.9545049355569466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4.9915195465031506</v>
      </c>
      <c r="AO42" s="18">
        <f t="shared" si="5"/>
        <v>6.0204368224184144</v>
      </c>
      <c r="AP42" s="18">
        <f t="shared" si="6"/>
        <v>6.0204368224184144</v>
      </c>
      <c r="AQ42" s="18">
        <f t="shared" si="7"/>
        <v>6.0204368224184144</v>
      </c>
      <c r="AR42" s="17">
        <v>4.3590942900187137</v>
      </c>
      <c r="AS42" s="18">
        <v>4.7129730365403439</v>
      </c>
      <c r="AT42" s="18">
        <v>4.0543520645047533</v>
      </c>
      <c r="AU42" s="18">
        <v>5.5022069028254341</v>
      </c>
      <c r="AV42" s="18">
        <v>6.6363937341568651</v>
      </c>
      <c r="AW42" s="18">
        <v>6.6363937341568651</v>
      </c>
      <c r="AX42" s="19">
        <v>6.6363937341568651</v>
      </c>
    </row>
    <row r="43" spans="1:50">
      <c r="A43" s="16" t="s">
        <v>43</v>
      </c>
      <c r="B43" s="17">
        <v>50.982740227088748</v>
      </c>
      <c r="C43" s="18">
        <v>52.729097866787363</v>
      </c>
      <c r="D43" s="18">
        <v>45.652867352582497</v>
      </c>
      <c r="E43" s="18">
        <v>43.925451487366267</v>
      </c>
      <c r="F43" s="18">
        <v>44.075320359840923</v>
      </c>
      <c r="G43" s="18">
        <v>42.73857138746326</v>
      </c>
      <c r="H43" s="18">
        <v>41.2734115270503</v>
      </c>
      <c r="I43" s="17">
        <v>31.629404028842504</v>
      </c>
      <c r="J43" s="18">
        <v>31.167943608462789</v>
      </c>
      <c r="K43" s="18">
        <v>23.621499860516327</v>
      </c>
      <c r="L43" s="18">
        <v>23.758378106515941</v>
      </c>
      <c r="M43" s="18">
        <v>23.745505658332803</v>
      </c>
      <c r="N43" s="18">
        <v>22.329814288358353</v>
      </c>
      <c r="O43" s="18">
        <v>21.658389765337127</v>
      </c>
      <c r="P43" s="17">
        <v>79.755178213849092</v>
      </c>
      <c r="Q43" s="18">
        <v>80.08898581300447</v>
      </c>
      <c r="R43" s="18">
        <v>59.135641832171522</v>
      </c>
      <c r="S43" s="18">
        <v>59.346074224350744</v>
      </c>
      <c r="T43" s="18">
        <v>59.328743083760315</v>
      </c>
      <c r="U43" s="18">
        <v>55.900169316368348</v>
      </c>
      <c r="V43" s="18">
        <v>55.968876649831842</v>
      </c>
      <c r="W43" s="17">
        <v>0.30524330184282233</v>
      </c>
      <c r="X43" s="18">
        <v>0.31293373489434873</v>
      </c>
      <c r="Y43" s="18">
        <v>0.26013742055232181</v>
      </c>
      <c r="Z43" s="18">
        <v>0.25875046732124135</v>
      </c>
      <c r="AA43" s="18">
        <v>0.25895400707978783</v>
      </c>
      <c r="AB43" s="18">
        <v>0.23927565445168619</v>
      </c>
      <c r="AC43" s="18">
        <v>0.23090371259016507</v>
      </c>
      <c r="AD43" s="17">
        <v>0.31465596794333284</v>
      </c>
      <c r="AE43" s="18">
        <v>0.32443083183322396</v>
      </c>
      <c r="AF43" s="18">
        <v>0.26872355603979575</v>
      </c>
      <c r="AG43" s="18">
        <v>0.27856023482521275</v>
      </c>
      <c r="AH43" s="18">
        <v>0.27767487448794081</v>
      </c>
      <c r="AI43" s="18">
        <v>0.24660315212808226</v>
      </c>
      <c r="AJ43" s="18">
        <v>0.23851346470293844</v>
      </c>
      <c r="AK43" s="17">
        <f t="shared" si="1"/>
        <v>95.370668497206665</v>
      </c>
      <c r="AL43" s="18">
        <f t="shared" si="2"/>
        <v>98.068437987357086</v>
      </c>
      <c r="AM43" s="18">
        <f t="shared" si="3"/>
        <v>86.220234914925811</v>
      </c>
      <c r="AN43" s="18">
        <f t="shared" si="4"/>
        <v>87.728385464511817</v>
      </c>
      <c r="AO43" s="18">
        <f t="shared" si="5"/>
        <v>87.221415694524353</v>
      </c>
      <c r="AP43" s="18">
        <f t="shared" si="6"/>
        <v>96.3104291195516</v>
      </c>
      <c r="AQ43" s="18">
        <f t="shared" si="7"/>
        <v>111.6174881293767</v>
      </c>
      <c r="AR43" s="17">
        <v>105.12813696182438</v>
      </c>
      <c r="AS43" s="18">
        <v>108.10191794628157</v>
      </c>
      <c r="AT43" s="18">
        <v>95.041513369306784</v>
      </c>
      <c r="AU43" s="18">
        <v>96.703964309771493</v>
      </c>
      <c r="AV43" s="18">
        <v>96.145125955646833</v>
      </c>
      <c r="AW43" s="18">
        <v>106.16404543320205</v>
      </c>
      <c r="AX43" s="19">
        <v>123.03718495738136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0.2187254516704393</v>
      </c>
      <c r="J44" s="18">
        <v>0.18006227425299415</v>
      </c>
      <c r="K44" s="18">
        <v>0.18883236317194091</v>
      </c>
      <c r="L44" s="18">
        <v>0.18883236317194091</v>
      </c>
      <c r="M44" s="18">
        <v>0.18883236317194091</v>
      </c>
      <c r="N44" s="18">
        <v>0.21448495920615407</v>
      </c>
      <c r="O44" s="18">
        <v>0.19154021583156511</v>
      </c>
      <c r="P44" s="17">
        <v>0.31379747029071525</v>
      </c>
      <c r="Q44" s="18">
        <v>0.27381592335176241</v>
      </c>
      <c r="R44" s="18">
        <v>0.28258601227070917</v>
      </c>
      <c r="S44" s="18">
        <v>0.29396544930874147</v>
      </c>
      <c r="T44" s="18">
        <v>0.28328622362368761</v>
      </c>
      <c r="U44" s="18">
        <v>0.31329805645581466</v>
      </c>
      <c r="V44" s="18">
        <v>0.31262576094003258</v>
      </c>
      <c r="W44" s="17">
        <v>3.7148884562711097E-6</v>
      </c>
      <c r="X44" s="18">
        <v>3.5246116589458625E-6</v>
      </c>
      <c r="Y44" s="18">
        <v>3.5597388974414163E-6</v>
      </c>
      <c r="Z44" s="18">
        <v>3.6140243753033916E-6</v>
      </c>
      <c r="AA44" s="18">
        <v>3.5626163241680521E-6</v>
      </c>
      <c r="AB44" s="18">
        <v>3.7968111010375318E-6</v>
      </c>
      <c r="AC44" s="18">
        <v>4.1245142508637287E-6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2.8183590167787815</v>
      </c>
      <c r="AL44" s="18">
        <f t="shared" si="2"/>
        <v>2.6740025081681051</v>
      </c>
      <c r="AM44" s="18">
        <f t="shared" si="3"/>
        <v>2.7006523444993573</v>
      </c>
      <c r="AN44" s="18">
        <f t="shared" si="4"/>
        <v>2.7418368828275992</v>
      </c>
      <c r="AO44" s="18">
        <f t="shared" si="5"/>
        <v>2.7028353498992752</v>
      </c>
      <c r="AP44" s="18">
        <f t="shared" si="6"/>
        <v>2.8805109298910168</v>
      </c>
      <c r="AQ44" s="18">
        <f t="shared" si="7"/>
        <v>3.1291281193466953</v>
      </c>
      <c r="AR44" s="17">
        <v>3.1067081461444355</v>
      </c>
      <c r="AS44" s="18">
        <v>2.9475823787812923</v>
      </c>
      <c r="AT44" s="18">
        <v>2.9769587865174314</v>
      </c>
      <c r="AU44" s="18">
        <v>3.0223569561465737</v>
      </c>
      <c r="AV44" s="18">
        <v>2.9793651373828203</v>
      </c>
      <c r="AW44" s="18">
        <v>3.1752188836390967</v>
      </c>
      <c r="AX44" s="19">
        <v>3.4492723463651753</v>
      </c>
    </row>
    <row r="45" spans="1:50">
      <c r="A45" s="16" t="s">
        <v>45</v>
      </c>
      <c r="B45" s="17">
        <v>14.28829274581437</v>
      </c>
      <c r="C45" s="18">
        <v>20.651527452421757</v>
      </c>
      <c r="D45" s="18">
        <v>22.069800112750851</v>
      </c>
      <c r="E45" s="18">
        <v>19.374419339762831</v>
      </c>
      <c r="F45" s="18">
        <v>22.873027872698032</v>
      </c>
      <c r="G45" s="18">
        <v>14.186885911965376</v>
      </c>
      <c r="H45" s="18">
        <v>13.932222143674672</v>
      </c>
      <c r="I45" s="17">
        <v>5.819950081189778</v>
      </c>
      <c r="J45" s="18">
        <v>5.8237886451193779</v>
      </c>
      <c r="K45" s="18">
        <v>5.0687955207201982</v>
      </c>
      <c r="L45" s="18">
        <v>5.0201768515805067</v>
      </c>
      <c r="M45" s="18">
        <v>5.5256037843368171</v>
      </c>
      <c r="N45" s="18">
        <v>5.1609872854912897</v>
      </c>
      <c r="O45" s="18">
        <v>5.6085828322231563</v>
      </c>
      <c r="P45" s="17">
        <v>8.8189069375055151</v>
      </c>
      <c r="Q45" s="18">
        <v>11.374764383044509</v>
      </c>
      <c r="R45" s="18">
        <v>11.673028782282438</v>
      </c>
      <c r="S45" s="18">
        <v>10.708982728283017</v>
      </c>
      <c r="T45" s="18">
        <v>12.354169303673084</v>
      </c>
      <c r="U45" s="18">
        <v>9.1382792653114571</v>
      </c>
      <c r="V45" s="18">
        <v>10.349746673356682</v>
      </c>
      <c r="W45" s="17">
        <v>6.6624234603677945E-2</v>
      </c>
      <c r="X45" s="18">
        <v>7.7268744435743969E-2</v>
      </c>
      <c r="Y45" s="18">
        <v>7.9014123964661273E-2</v>
      </c>
      <c r="Z45" s="18">
        <v>7.0382665453548321E-2</v>
      </c>
      <c r="AA45" s="18">
        <v>8.3750391255780016E-2</v>
      </c>
      <c r="AB45" s="18">
        <v>5.5739356154632075E-2</v>
      </c>
      <c r="AC45" s="18">
        <v>5.4724432385626604E-2</v>
      </c>
      <c r="AD45" s="17">
        <v>7.8043173416468964E-2</v>
      </c>
      <c r="AE45" s="18">
        <v>0.10632663067422629</v>
      </c>
      <c r="AF45" s="18">
        <v>0.11018284066426555</v>
      </c>
      <c r="AG45" s="18">
        <v>9.8942760740360333E-2</v>
      </c>
      <c r="AH45" s="18">
        <v>0.11377380649653784</v>
      </c>
      <c r="AI45" s="18">
        <v>7.7200449552938921E-2</v>
      </c>
      <c r="AJ45" s="18">
        <v>7.6286074994653952E-2</v>
      </c>
      <c r="AK45" s="17">
        <f t="shared" si="1"/>
        <v>21.423331829058384</v>
      </c>
      <c r="AL45" s="18">
        <f t="shared" si="2"/>
        <v>25.113101576098153</v>
      </c>
      <c r="AM45" s="18">
        <f t="shared" si="3"/>
        <v>25.313613527897051</v>
      </c>
      <c r="AN45" s="18">
        <f t="shared" si="4"/>
        <v>23.770984249673493</v>
      </c>
      <c r="AO45" s="18">
        <f t="shared" si="5"/>
        <v>29.911341016606936</v>
      </c>
      <c r="AP45" s="18">
        <f t="shared" si="6"/>
        <v>28.739173408174189</v>
      </c>
      <c r="AQ45" s="18">
        <f t="shared" si="7"/>
        <v>41.106431271732454</v>
      </c>
      <c r="AR45" s="17">
        <v>23.615174331821176</v>
      </c>
      <c r="AS45" s="18">
        <v>27.682448111450331</v>
      </c>
      <c r="AT45" s="18">
        <v>27.903474641549728</v>
      </c>
      <c r="AU45" s="18">
        <v>26.203017419241839</v>
      </c>
      <c r="AV45" s="18">
        <v>32.971600227357008</v>
      </c>
      <c r="AW45" s="18">
        <v>31.679506978737898</v>
      </c>
      <c r="AX45" s="19">
        <v>45.312071361574674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1.92018342910434</v>
      </c>
      <c r="I46" s="17">
        <v>0.51808121960608622</v>
      </c>
      <c r="J46" s="18">
        <v>0.53660622553513171</v>
      </c>
      <c r="K46" s="18">
        <v>0.57952376005763284</v>
      </c>
      <c r="L46" s="18">
        <v>0.60317828991135281</v>
      </c>
      <c r="M46" s="18">
        <v>0.60264874446018701</v>
      </c>
      <c r="N46" s="18">
        <v>0.63076100644176913</v>
      </c>
      <c r="O46" s="18">
        <v>0.58304167876479285</v>
      </c>
      <c r="P46" s="17">
        <v>1.2953558067772155</v>
      </c>
      <c r="Q46" s="18">
        <v>1.313880812706268</v>
      </c>
      <c r="R46" s="18">
        <v>1.3500476627042541</v>
      </c>
      <c r="S46" s="18">
        <v>1.380452877082486</v>
      </c>
      <c r="T46" s="18">
        <v>1.3799233335717405</v>
      </c>
      <c r="U46" s="18">
        <v>1.4172992710675254</v>
      </c>
      <c r="V46" s="18">
        <v>1.3695799433905513</v>
      </c>
      <c r="W46" s="17">
        <v>7.2353457160789824E-3</v>
      </c>
      <c r="X46" s="18">
        <v>7.3416280987534735E-3</v>
      </c>
      <c r="Y46" s="18">
        <v>7.6821208284907939E-3</v>
      </c>
      <c r="Z46" s="18">
        <v>7.7732852306655695E-3</v>
      </c>
      <c r="AA46" s="18">
        <v>7.7583453796678864E-3</v>
      </c>
      <c r="AB46" s="18">
        <v>7.7555765282034542E-3</v>
      </c>
      <c r="AC46" s="18">
        <v>7.4034871616943118E-3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1.61560030872125E-3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4.3384108630011164</v>
      </c>
      <c r="AO46" s="18">
        <f t="shared" si="5"/>
        <v>4.2704552133644791</v>
      </c>
      <c r="AP46" s="18">
        <f t="shared" si="6"/>
        <v>4.5988661212650186</v>
      </c>
      <c r="AQ46" s="18">
        <f t="shared" si="7"/>
        <v>4.4365525502378933</v>
      </c>
      <c r="AR46" s="17">
        <v>4.5886363790849209</v>
      </c>
      <c r="AS46" s="18">
        <v>4.6435599517758002</v>
      </c>
      <c r="AT46" s="18">
        <v>4.5983440015899024</v>
      </c>
      <c r="AU46" s="18">
        <v>4.7822780168056234</v>
      </c>
      <c r="AV46" s="18">
        <v>4.7073697566990127</v>
      </c>
      <c r="AW46" s="18">
        <v>5.0693807129977637</v>
      </c>
      <c r="AX46" s="19">
        <v>4.8904606782052822</v>
      </c>
    </row>
    <row r="47" spans="1:50">
      <c r="A47" s="16" t="s">
        <v>47</v>
      </c>
      <c r="B47" s="17">
        <v>39.286979343626179</v>
      </c>
      <c r="C47" s="18">
        <v>41.322004746552359</v>
      </c>
      <c r="D47" s="18">
        <v>41.360291098973974</v>
      </c>
      <c r="E47" s="18">
        <v>40.185209967500924</v>
      </c>
      <c r="F47" s="18">
        <v>40.226430830363483</v>
      </c>
      <c r="G47" s="18">
        <v>39.289256545505395</v>
      </c>
      <c r="H47" s="18">
        <v>40.914587567327231</v>
      </c>
      <c r="I47" s="17">
        <v>6.5802441905030991</v>
      </c>
      <c r="J47" s="18">
        <v>6.2463156235117143</v>
      </c>
      <c r="K47" s="18">
        <v>6.2238075439486087</v>
      </c>
      <c r="L47" s="18">
        <v>6.3145109282816385</v>
      </c>
      <c r="M47" s="18">
        <v>6.4870811177226209</v>
      </c>
      <c r="N47" s="18">
        <v>6.6122939435958683</v>
      </c>
      <c r="O47" s="18">
        <v>6.6122939435958683</v>
      </c>
      <c r="P47" s="17">
        <v>15.539679975583255</v>
      </c>
      <c r="Q47" s="18">
        <v>14.075501321166399</v>
      </c>
      <c r="R47" s="18">
        <v>14.038676859355135</v>
      </c>
      <c r="S47" s="18">
        <v>14.186114846015016</v>
      </c>
      <c r="T47" s="18">
        <v>14.58326907767894</v>
      </c>
      <c r="U47" s="18">
        <v>15.032954771155861</v>
      </c>
      <c r="V47" s="18">
        <v>15.026351277903849</v>
      </c>
      <c r="W47" s="17">
        <v>0.16148100915080493</v>
      </c>
      <c r="X47" s="18">
        <v>0.16324295702408931</v>
      </c>
      <c r="Y47" s="18">
        <v>0.16550075977894296</v>
      </c>
      <c r="Z47" s="18">
        <v>0.16458854473073153</v>
      </c>
      <c r="AA47" s="18">
        <v>0.16551938294902521</v>
      </c>
      <c r="AB47" s="18">
        <v>0.16204892846378155</v>
      </c>
      <c r="AC47" s="18">
        <v>0.1650132961737551</v>
      </c>
      <c r="AD47" s="17">
        <v>0.10075767531542479</v>
      </c>
      <c r="AE47" s="18">
        <v>9.8434402783115521E-2</v>
      </c>
      <c r="AF47" s="18">
        <v>0.10065793649881312</v>
      </c>
      <c r="AG47" s="18">
        <v>0.10193320682841722</v>
      </c>
      <c r="AH47" s="18">
        <v>0.10325032463926667</v>
      </c>
      <c r="AI47" s="18">
        <v>0.147923728731919</v>
      </c>
      <c r="AJ47" s="18">
        <v>9.9879352615172709E-2</v>
      </c>
      <c r="AK47" s="17">
        <f t="shared" si="1"/>
        <v>38.990276183712616</v>
      </c>
      <c r="AL47" s="18">
        <f t="shared" si="2"/>
        <v>40.382255703248312</v>
      </c>
      <c r="AM47" s="18">
        <f t="shared" si="3"/>
        <v>40.299675486788729</v>
      </c>
      <c r="AN47" s="18">
        <f t="shared" si="4"/>
        <v>40.44281125097973</v>
      </c>
      <c r="AO47" s="18">
        <f t="shared" si="5"/>
        <v>43.810700157202035</v>
      </c>
      <c r="AP47" s="18">
        <f t="shared" si="6"/>
        <v>50.076754039084108</v>
      </c>
      <c r="AQ47" s="18">
        <f t="shared" si="7"/>
        <v>50.021736724484192</v>
      </c>
      <c r="AR47" s="17">
        <v>42.979410330344443</v>
      </c>
      <c r="AS47" s="18">
        <v>44.513804666503354</v>
      </c>
      <c r="AT47" s="18">
        <v>44.42277558551757</v>
      </c>
      <c r="AU47" s="18">
        <v>44.58055571287872</v>
      </c>
      <c r="AV47" s="18">
        <v>48.293016700985532</v>
      </c>
      <c r="AW47" s="18">
        <v>55.20015682157684</v>
      </c>
      <c r="AX47" s="19">
        <v>55.139510630502897</v>
      </c>
    </row>
    <row r="48" spans="1:50">
      <c r="A48" s="16" t="s">
        <v>48</v>
      </c>
      <c r="B48" s="17">
        <v>111.60869705383216</v>
      </c>
      <c r="C48" s="18">
        <v>121.25850274090642</v>
      </c>
      <c r="D48" s="18">
        <v>125.48795603210891</v>
      </c>
      <c r="E48" s="18">
        <v>123.08166173215425</v>
      </c>
      <c r="F48" s="18">
        <v>130.60825846413036</v>
      </c>
      <c r="G48" s="18">
        <v>97.751555155707337</v>
      </c>
      <c r="H48" s="18">
        <v>87.479731514845611</v>
      </c>
      <c r="I48" s="17">
        <v>54.592169920568068</v>
      </c>
      <c r="J48" s="18">
        <v>55.845025660881092</v>
      </c>
      <c r="K48" s="18">
        <v>60.696569293906201</v>
      </c>
      <c r="L48" s="18">
        <v>60.128463461162397</v>
      </c>
      <c r="M48" s="18">
        <v>60.763356099250018</v>
      </c>
      <c r="N48" s="18">
        <v>49.284311119817765</v>
      </c>
      <c r="O48" s="18">
        <v>49.773025571576468</v>
      </c>
      <c r="P48" s="17">
        <v>105.98802832347863</v>
      </c>
      <c r="Q48" s="18">
        <v>111.19108091982581</v>
      </c>
      <c r="R48" s="18">
        <v>126.57681777221889</v>
      </c>
      <c r="S48" s="18">
        <v>123.55082896955825</v>
      </c>
      <c r="T48" s="18">
        <v>127.15064350810698</v>
      </c>
      <c r="U48" s="18">
        <v>99.785862903054692</v>
      </c>
      <c r="V48" s="18">
        <v>97.848055828390258</v>
      </c>
      <c r="W48" s="17">
        <v>0.64410328927366645</v>
      </c>
      <c r="X48" s="18">
        <v>0.68811090673177333</v>
      </c>
      <c r="Y48" s="18">
        <v>0.77729040665284688</v>
      </c>
      <c r="Z48" s="18">
        <v>0.76456782726488937</v>
      </c>
      <c r="AA48" s="18">
        <v>0.79771127174235845</v>
      </c>
      <c r="AB48" s="18">
        <v>0.68006071258588552</v>
      </c>
      <c r="AC48" s="18">
        <v>0.61115090840118624</v>
      </c>
      <c r="AD48" s="17">
        <v>0.28796039594981654</v>
      </c>
      <c r="AE48" s="18">
        <v>0.3219134384986565</v>
      </c>
      <c r="AF48" s="18">
        <v>0.32399784523998493</v>
      </c>
      <c r="AG48" s="18">
        <v>0.31877555150793213</v>
      </c>
      <c r="AH48" s="18">
        <v>0.3353729918073961</v>
      </c>
      <c r="AI48" s="18">
        <v>0.28199333165881346</v>
      </c>
      <c r="AJ48" s="18">
        <v>0.22891606122802149</v>
      </c>
      <c r="AK48" s="17">
        <f t="shared" si="1"/>
        <v>196.28238085664077</v>
      </c>
      <c r="AL48" s="18">
        <f t="shared" si="2"/>
        <v>202.81285963871719</v>
      </c>
      <c r="AM48" s="18">
        <f t="shared" si="3"/>
        <v>224.366020693861</v>
      </c>
      <c r="AN48" s="18">
        <f t="shared" si="4"/>
        <v>227.57676083941345</v>
      </c>
      <c r="AO48" s="18">
        <f t="shared" si="5"/>
        <v>241.23531629428317</v>
      </c>
      <c r="AP48" s="18">
        <f t="shared" si="6"/>
        <v>193.21751734007222</v>
      </c>
      <c r="AQ48" s="18">
        <f t="shared" si="7"/>
        <v>212.27761822271475</v>
      </c>
      <c r="AR48" s="17">
        <v>216.36422752446455</v>
      </c>
      <c r="AS48" s="18">
        <v>223.56284612121399</v>
      </c>
      <c r="AT48" s="18">
        <v>247.32113263707063</v>
      </c>
      <c r="AU48" s="18">
        <v>250.86036681765469</v>
      </c>
      <c r="AV48" s="18">
        <v>265.91634273966758</v>
      </c>
      <c r="AW48" s="18">
        <v>212.98579475665235</v>
      </c>
      <c r="AX48" s="19">
        <v>233.99595362069891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15.494017639419106</v>
      </c>
      <c r="F49" s="18">
        <v>15.117430477860015</v>
      </c>
      <c r="G49" s="18">
        <v>14.270937669147784</v>
      </c>
      <c r="H49" s="18">
        <v>15.683998894529445</v>
      </c>
      <c r="I49" s="17">
        <v>24.526275569482731</v>
      </c>
      <c r="J49" s="18">
        <v>24.552423894799801</v>
      </c>
      <c r="K49" s="18">
        <v>24.512573325614461</v>
      </c>
      <c r="L49" s="18">
        <v>24.585736023728778</v>
      </c>
      <c r="M49" s="18">
        <v>24.621470166954374</v>
      </c>
      <c r="N49" s="18">
        <v>24.665618186903107</v>
      </c>
      <c r="O49" s="18">
        <v>24.650190069777178</v>
      </c>
      <c r="P49" s="17">
        <v>56.010982709908419</v>
      </c>
      <c r="Q49" s="18">
        <v>56.055542792264262</v>
      </c>
      <c r="R49" s="18">
        <v>56.024973328619517</v>
      </c>
      <c r="S49" s="18">
        <v>56.100268661694756</v>
      </c>
      <c r="T49" s="18">
        <v>56.13619737880839</v>
      </c>
      <c r="U49" s="18">
        <v>56.244307112005707</v>
      </c>
      <c r="V49" s="18">
        <v>56.32452094780195</v>
      </c>
      <c r="W49" s="17">
        <v>8.0067227375957797E-2</v>
      </c>
      <c r="X49" s="18">
        <v>8.0067761616530633E-2</v>
      </c>
      <c r="Y49" s="18">
        <v>8.0067343641802666E-2</v>
      </c>
      <c r="Z49" s="18">
        <v>8.0068494796927153E-2</v>
      </c>
      <c r="AA49" s="18">
        <v>8.0782645977347814E-2</v>
      </c>
      <c r="AB49" s="18">
        <v>8.1892030735599294E-2</v>
      </c>
      <c r="AC49" s="18">
        <v>8.2508743685841462E-2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3.7812146141820289E-2</v>
      </c>
      <c r="AI49" s="18">
        <v>3.9757924871530188E-2</v>
      </c>
      <c r="AJ49" s="18">
        <v>5.0452376637943129E-2</v>
      </c>
      <c r="AK49" s="17">
        <f t="shared" si="1"/>
        <v>35.829292874538652</v>
      </c>
      <c r="AL49" s="18">
        <f t="shared" si="2"/>
        <v>36.234602954030919</v>
      </c>
      <c r="AM49" s="18">
        <f t="shared" si="3"/>
        <v>35.91749980081763</v>
      </c>
      <c r="AN49" s="18">
        <f t="shared" si="4"/>
        <v>36.790841884437043</v>
      </c>
      <c r="AO49" s="18">
        <f t="shared" si="5"/>
        <v>37.259402374494222</v>
      </c>
      <c r="AP49" s="18">
        <f t="shared" si="6"/>
        <v>38.32547680581802</v>
      </c>
      <c r="AQ49" s="18">
        <f t="shared" si="7"/>
        <v>38.896427801442911</v>
      </c>
      <c r="AR49" s="17">
        <v>39.495023657825577</v>
      </c>
      <c r="AS49" s="18">
        <v>39.941801416860777</v>
      </c>
      <c r="AT49" s="18">
        <v>39.592255122939086</v>
      </c>
      <c r="AU49" s="18">
        <v>40.554949708475682</v>
      </c>
      <c r="AV49" s="18">
        <v>41.071449090831102</v>
      </c>
      <c r="AW49" s="18">
        <v>42.246594663298069</v>
      </c>
      <c r="AX49" s="19">
        <v>42.875960226236337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6.9472687284000099E-5</v>
      </c>
      <c r="J50" s="18">
        <v>6.9472687284000099E-5</v>
      </c>
      <c r="K50" s="18">
        <v>6.9472687284000099E-5</v>
      </c>
      <c r="L50" s="18">
        <v>3.5315282702700002E-4</v>
      </c>
      <c r="M50" s="18">
        <v>3.5315282702700002E-4</v>
      </c>
      <c r="N50" s="18">
        <v>4.2542515545100383E-3</v>
      </c>
      <c r="O50" s="18">
        <v>1.5800091424350422E-2</v>
      </c>
      <c r="P50" s="17">
        <v>6.9472687284000099E-5</v>
      </c>
      <c r="Q50" s="18">
        <v>6.9472687284000099E-5</v>
      </c>
      <c r="R50" s="18">
        <v>6.9472687284000099E-5</v>
      </c>
      <c r="S50" s="18">
        <v>3.5315282702700002E-4</v>
      </c>
      <c r="T50" s="18">
        <v>3.5315282702700002E-4</v>
      </c>
      <c r="U50" s="18">
        <v>9.6596955429179149E-3</v>
      </c>
      <c r="V50" s="18">
        <v>3.7203692618027334E-2</v>
      </c>
      <c r="W50" s="17">
        <v>8.8419783816000001E-10</v>
      </c>
      <c r="X50" s="18">
        <v>8.8419783816000001E-10</v>
      </c>
      <c r="Y50" s="18">
        <v>8.8419783816000001E-10</v>
      </c>
      <c r="Z50" s="18">
        <v>4.49467234398E-9</v>
      </c>
      <c r="AA50" s="18">
        <v>4.49467234398E-9</v>
      </c>
      <c r="AB50" s="18">
        <v>1.229415796371368E-7</v>
      </c>
      <c r="AC50" s="18">
        <v>4.7350154241125682E-7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6.7081070646625137E-4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9.3271578295287663E-2</v>
      </c>
      <c r="AQ50" s="18">
        <f t="shared" si="7"/>
        <v>0.35922945122636457</v>
      </c>
      <c r="AR50" s="17">
        <v>7.3944202065552003E-4</v>
      </c>
      <c r="AS50" s="18">
        <v>7.3944202065552003E-4</v>
      </c>
      <c r="AT50" s="18">
        <v>7.3944202065552003E-4</v>
      </c>
      <c r="AU50" s="18">
        <v>3.7588302716655602E-3</v>
      </c>
      <c r="AV50" s="18">
        <v>3.7588302716655602E-3</v>
      </c>
      <c r="AW50" s="18">
        <v>0.10281428674225684</v>
      </c>
      <c r="AX50" s="19">
        <v>0.39598257561078515</v>
      </c>
    </row>
    <row r="51" spans="1:50">
      <c r="A51" s="16" t="s">
        <v>51</v>
      </c>
      <c r="B51" s="17">
        <v>2.0675507031244322</v>
      </c>
      <c r="C51" s="18">
        <v>2.3807323903859143</v>
      </c>
      <c r="D51" s="18">
        <v>2.737388255247283</v>
      </c>
      <c r="E51" s="18">
        <v>1.5935827006150931</v>
      </c>
      <c r="F51" s="18">
        <v>2.6946422592361667</v>
      </c>
      <c r="G51" s="18">
        <v>0.79593712272373496</v>
      </c>
      <c r="H51" s="18">
        <v>0.59785002097634399</v>
      </c>
      <c r="I51" s="17">
        <v>3.2859786550247616</v>
      </c>
      <c r="J51" s="18">
        <v>2.7891872727534834</v>
      </c>
      <c r="K51" s="18">
        <v>5.1626253734798926</v>
      </c>
      <c r="L51" s="18">
        <v>5.701070759033029</v>
      </c>
      <c r="M51" s="18">
        <v>5.1090105014696903</v>
      </c>
      <c r="N51" s="18">
        <v>2.0653071248458099</v>
      </c>
      <c r="O51" s="18">
        <v>1.6973114730041825</v>
      </c>
      <c r="P51" s="17">
        <v>5.6644094662246172</v>
      </c>
      <c r="Q51" s="18">
        <v>5.2825560298133905</v>
      </c>
      <c r="R51" s="18">
        <v>11.200091190335737</v>
      </c>
      <c r="S51" s="18">
        <v>7.9809888064890355</v>
      </c>
      <c r="T51" s="18">
        <v>10.919241994505239</v>
      </c>
      <c r="U51" s="18">
        <v>4.0499315554080164</v>
      </c>
      <c r="V51" s="18">
        <v>3.3442337567751546</v>
      </c>
      <c r="W51" s="17">
        <v>1.9006389907530782E-2</v>
      </c>
      <c r="X51" s="18">
        <v>2.4775127246391655E-2</v>
      </c>
      <c r="Y51" s="18">
        <v>2.1753794031466527E-2</v>
      </c>
      <c r="Z51" s="18">
        <v>1.3772069723597059E-2</v>
      </c>
      <c r="AA51" s="18">
        <v>2.1089208941864328E-2</v>
      </c>
      <c r="AB51" s="18">
        <v>7.193382471138576E-3</v>
      </c>
      <c r="AC51" s="18">
        <v>3.5189670732496433E-3</v>
      </c>
      <c r="AD51" s="17">
        <v>2.243339812248759E-2</v>
      </c>
      <c r="AE51" s="18">
        <v>2.8725515002144621E-2</v>
      </c>
      <c r="AF51" s="18">
        <v>4.2827326980071266E-2</v>
      </c>
      <c r="AG51" s="18">
        <v>2.4722177764701089E-2</v>
      </c>
      <c r="AH51" s="18">
        <v>3.9159805733813675E-2</v>
      </c>
      <c r="AI51" s="18">
        <v>9.4062714941342222E-3</v>
      </c>
      <c r="AJ51" s="18">
        <v>2.9436796603989359E-3</v>
      </c>
      <c r="AK51" s="17">
        <f t="shared" si="1"/>
        <v>20.027855388458395</v>
      </c>
      <c r="AL51" s="18">
        <f t="shared" si="2"/>
        <v>20.680640199370327</v>
      </c>
      <c r="AM51" s="18">
        <f t="shared" si="3"/>
        <v>23.091278877627115</v>
      </c>
      <c r="AN51" s="18">
        <f t="shared" si="4"/>
        <v>21.718459953259984</v>
      </c>
      <c r="AO51" s="18">
        <f t="shared" si="5"/>
        <v>22.923589673232563</v>
      </c>
      <c r="AP51" s="18">
        <f t="shared" si="6"/>
        <v>20.059517937796727</v>
      </c>
      <c r="AQ51" s="18">
        <f t="shared" si="7"/>
        <v>19.192365755620497</v>
      </c>
      <c r="AR51" s="17">
        <v>22.076925301106961</v>
      </c>
      <c r="AS51" s="18">
        <v>22.796497178808107</v>
      </c>
      <c r="AT51" s="18">
        <v>25.453770710876025</v>
      </c>
      <c r="AU51" s="18">
        <v>23.940497309537967</v>
      </c>
      <c r="AV51" s="18">
        <v>25.268925056290662</v>
      </c>
      <c r="AW51" s="18">
        <v>22.111827277530647</v>
      </c>
      <c r="AX51" s="19">
        <v>21.155955888443785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0.13565194487031351</v>
      </c>
      <c r="M52" s="18">
        <v>0.28633121485045299</v>
      </c>
      <c r="N52" s="18">
        <v>0.32229898756508224</v>
      </c>
      <c r="O52" s="18">
        <v>0.41835908608238054</v>
      </c>
      <c r="P52" s="17">
        <v>0.56544684684931845</v>
      </c>
      <c r="Q52" s="18">
        <v>0.56544684684931845</v>
      </c>
      <c r="R52" s="18">
        <v>0.61222231692330276</v>
      </c>
      <c r="S52" s="18">
        <v>0.92955901093421556</v>
      </c>
      <c r="T52" s="18">
        <v>1.1874630489148918</v>
      </c>
      <c r="U52" s="18">
        <v>1.2234308216295213</v>
      </c>
      <c r="V52" s="18">
        <v>1.3194909201468192</v>
      </c>
      <c r="W52" s="17">
        <v>2.2988650050213119E-6</v>
      </c>
      <c r="X52" s="18">
        <v>2.2988650050213119E-6</v>
      </c>
      <c r="Y52" s="18">
        <v>2.8409482650904316E-6</v>
      </c>
      <c r="Z52" s="18">
        <v>6.0909859105283721E-6</v>
      </c>
      <c r="AA52" s="18">
        <v>7.7011533207690188E-6</v>
      </c>
      <c r="AB52" s="18">
        <v>8.2109176273557429E-6</v>
      </c>
      <c r="AC52" s="18">
        <v>9.1194935887912708E-6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1.744070378296759</v>
      </c>
      <c r="AL52" s="18">
        <f t="shared" si="2"/>
        <v>1.744070378296759</v>
      </c>
      <c r="AM52" s="18">
        <f t="shared" si="3"/>
        <v>2.1553304368004231</v>
      </c>
      <c r="AN52" s="18">
        <f t="shared" si="4"/>
        <v>4.6210230169983291</v>
      </c>
      <c r="AO52" s="18">
        <f t="shared" si="5"/>
        <v>5.8426020475919449</v>
      </c>
      <c r="AP52" s="18">
        <f t="shared" si="6"/>
        <v>6.2293428197072922</v>
      </c>
      <c r="AQ52" s="18">
        <f t="shared" si="7"/>
        <v>6.918648375845204</v>
      </c>
      <c r="AR52" s="17">
        <v>1.9225079627706789</v>
      </c>
      <c r="AS52" s="18">
        <v>1.9225079627706789</v>
      </c>
      <c r="AT52" s="18">
        <v>2.3758444491199113</v>
      </c>
      <c r="AU52" s="18">
        <v>5.0938045028904453</v>
      </c>
      <c r="AV52" s="18">
        <v>6.4403645056831245</v>
      </c>
      <c r="AW52" s="18">
        <v>6.8666731129343654</v>
      </c>
      <c r="AX52" s="19">
        <v>7.6265022098263024</v>
      </c>
    </row>
    <row r="53" spans="1:50">
      <c r="A53" s="16" t="s">
        <v>53</v>
      </c>
      <c r="B53" s="17">
        <v>75.628529149031422</v>
      </c>
      <c r="C53" s="18">
        <v>73.44017622210751</v>
      </c>
      <c r="D53" s="18">
        <v>73.750394075064193</v>
      </c>
      <c r="E53" s="18">
        <v>73.191153058397262</v>
      </c>
      <c r="F53" s="18">
        <v>72.704738553060949</v>
      </c>
      <c r="G53" s="18">
        <v>69.745133646313221</v>
      </c>
      <c r="H53" s="18">
        <v>66.066194438406768</v>
      </c>
      <c r="I53" s="17">
        <v>25.98274497660028</v>
      </c>
      <c r="J53" s="18">
        <v>26.415258764542976</v>
      </c>
      <c r="K53" s="18">
        <v>26.457397020104935</v>
      </c>
      <c r="L53" s="18">
        <v>26.458633421519515</v>
      </c>
      <c r="M53" s="18">
        <v>26.693479905496744</v>
      </c>
      <c r="N53" s="18">
        <v>25.832299039682198</v>
      </c>
      <c r="O53" s="18">
        <v>24.653577906990467</v>
      </c>
      <c r="P53" s="17">
        <v>63.974246201142194</v>
      </c>
      <c r="Q53" s="18">
        <v>64.406759990646293</v>
      </c>
      <c r="R53" s="18">
        <v>64.406759999971541</v>
      </c>
      <c r="S53" s="18">
        <v>64.406759990775569</v>
      </c>
      <c r="T53" s="18">
        <v>64.357782810822684</v>
      </c>
      <c r="U53" s="18">
        <v>63.68411793426742</v>
      </c>
      <c r="V53" s="18">
        <v>61.187034499799609</v>
      </c>
      <c r="W53" s="17">
        <v>0.37892342444309157</v>
      </c>
      <c r="X53" s="18">
        <v>0.39059893462786027</v>
      </c>
      <c r="Y53" s="18">
        <v>0.38597474548083849</v>
      </c>
      <c r="Z53" s="18">
        <v>0.35948757745191467</v>
      </c>
      <c r="AA53" s="18">
        <v>0.35660039291985862</v>
      </c>
      <c r="AB53" s="18">
        <v>0.3444358658786385</v>
      </c>
      <c r="AC53" s="18">
        <v>0.33021480257225055</v>
      </c>
      <c r="AD53" s="17">
        <v>0.2459336240958159</v>
      </c>
      <c r="AE53" s="18">
        <v>0.27005600443919425</v>
      </c>
      <c r="AF53" s="18">
        <v>0.27405613890071356</v>
      </c>
      <c r="AG53" s="18">
        <v>0.31980074174954681</v>
      </c>
      <c r="AH53" s="18">
        <v>0.31960760402075883</v>
      </c>
      <c r="AI53" s="18">
        <v>0.31792761874906922</v>
      </c>
      <c r="AJ53" s="18">
        <v>0.28669862956700115</v>
      </c>
      <c r="AK53" s="17">
        <f t="shared" si="1"/>
        <v>78.297262970043306</v>
      </c>
      <c r="AL53" s="18">
        <f t="shared" si="2"/>
        <v>79.362378030224747</v>
      </c>
      <c r="AM53" s="18">
        <f t="shared" si="3"/>
        <v>79.345397347895229</v>
      </c>
      <c r="AN53" s="18">
        <f t="shared" si="4"/>
        <v>79.220873423985807</v>
      </c>
      <c r="AO53" s="18">
        <f t="shared" si="5"/>
        <v>82.146367724529753</v>
      </c>
      <c r="AP53" s="18">
        <f t="shared" si="6"/>
        <v>90.787187177024791</v>
      </c>
      <c r="AQ53" s="18">
        <f t="shared" si="7"/>
        <v>91.119279573734246</v>
      </c>
      <c r="AR53" s="17">
        <v>86.307934241771406</v>
      </c>
      <c r="AS53" s="18">
        <v>87.482022288875072</v>
      </c>
      <c r="AT53" s="18">
        <v>87.463304295955737</v>
      </c>
      <c r="AU53" s="18">
        <v>87.326040204867226</v>
      </c>
      <c r="AV53" s="18">
        <v>90.55084475279412</v>
      </c>
      <c r="AW53" s="18">
        <v>100.07571508429338</v>
      </c>
      <c r="AX53" s="19">
        <v>100.44178418620257</v>
      </c>
    </row>
    <row r="54" spans="1:50">
      <c r="A54" s="16" t="s">
        <v>54</v>
      </c>
      <c r="B54" s="17">
        <v>10.69903282015504</v>
      </c>
      <c r="C54" s="18">
        <v>11.31631786969437</v>
      </c>
      <c r="D54" s="18">
        <v>12.08785982734276</v>
      </c>
      <c r="E54" s="18">
        <v>12.202713357277775</v>
      </c>
      <c r="F54" s="18">
        <v>12.427623581357857</v>
      </c>
      <c r="G54" s="18">
        <v>11.689819677522562</v>
      </c>
      <c r="H54" s="18">
        <v>11.44152758626652</v>
      </c>
      <c r="I54" s="17">
        <v>6.2510342452329155</v>
      </c>
      <c r="J54" s="18">
        <v>6.5559202869792976</v>
      </c>
      <c r="K54" s="18">
        <v>6.8357132977971116</v>
      </c>
      <c r="L54" s="18">
        <v>6.9648878556429574</v>
      </c>
      <c r="M54" s="18">
        <v>7.2176734391603841</v>
      </c>
      <c r="N54" s="18">
        <v>6.807313589767606</v>
      </c>
      <c r="O54" s="18">
        <v>6.5482159234871062</v>
      </c>
      <c r="P54" s="17">
        <v>14.818486420724806</v>
      </c>
      <c r="Q54" s="18">
        <v>15.297088780448046</v>
      </c>
      <c r="R54" s="18">
        <v>15.966043195715534</v>
      </c>
      <c r="S54" s="18">
        <v>16.182775268991723</v>
      </c>
      <c r="T54" s="18">
        <v>16.425386042416839</v>
      </c>
      <c r="U54" s="18">
        <v>15.750484025361065</v>
      </c>
      <c r="V54" s="18">
        <v>15.439971727119643</v>
      </c>
      <c r="W54" s="17">
        <v>0.10130618831499159</v>
      </c>
      <c r="X54" s="18">
        <v>0.10692438129191215</v>
      </c>
      <c r="Y54" s="18">
        <v>0.11952353209556435</v>
      </c>
      <c r="Z54" s="18">
        <v>0.12010699145467012</v>
      </c>
      <c r="AA54" s="18">
        <v>0.12100189181118699</v>
      </c>
      <c r="AB54" s="18">
        <v>0.1164858938231975</v>
      </c>
      <c r="AC54" s="18">
        <v>0.11509729157330949</v>
      </c>
      <c r="AD54" s="17">
        <v>2.9867056351027488E-2</v>
      </c>
      <c r="AE54" s="18">
        <v>3.0810358459886063E-2</v>
      </c>
      <c r="AF54" s="18">
        <v>3.4054782364429943E-2</v>
      </c>
      <c r="AG54" s="18">
        <v>3.4133483205123667E-2</v>
      </c>
      <c r="AH54" s="18">
        <v>3.4538479372132509E-2</v>
      </c>
      <c r="AI54" s="18">
        <v>3.3117617678559509E-2</v>
      </c>
      <c r="AJ54" s="18">
        <v>3.2515759916044509E-2</v>
      </c>
      <c r="AK54" s="17">
        <f t="shared" si="1"/>
        <v>38.258988630693828</v>
      </c>
      <c r="AL54" s="18">
        <f t="shared" si="2"/>
        <v>38.999155653003278</v>
      </c>
      <c r="AM54" s="18">
        <f t="shared" si="3"/>
        <v>43.170754382266871</v>
      </c>
      <c r="AN54" s="18">
        <f t="shared" si="4"/>
        <v>44.439349853464577</v>
      </c>
      <c r="AO54" s="18">
        <f t="shared" si="5"/>
        <v>44.964603986043699</v>
      </c>
      <c r="AP54" s="18">
        <f t="shared" si="6"/>
        <v>44.481705666814769</v>
      </c>
      <c r="AQ54" s="18">
        <f t="shared" si="7"/>
        <v>43.995968797841449</v>
      </c>
      <c r="AR54" s="17">
        <v>42.17330401648875</v>
      </c>
      <c r="AS54" s="18">
        <v>42.989198267017699</v>
      </c>
      <c r="AT54" s="18">
        <v>47.587597433870975</v>
      </c>
      <c r="AU54" s="18">
        <v>48.985984176322397</v>
      </c>
      <c r="AV54" s="18">
        <v>49.564977584459818</v>
      </c>
      <c r="AW54" s="18">
        <v>49.032673455292255</v>
      </c>
      <c r="AX54" s="19">
        <v>48.497240361517406</v>
      </c>
    </row>
    <row r="55" spans="1:50" ht="13.5" thickBot="1">
      <c r="A55" s="16" t="s">
        <v>55</v>
      </c>
      <c r="B55" s="20">
        <v>21.866270845217151</v>
      </c>
      <c r="C55" s="21">
        <v>21.951096907736957</v>
      </c>
      <c r="D55" s="21">
        <v>17.557519023220291</v>
      </c>
      <c r="E55" s="21">
        <v>21.214526750817544</v>
      </c>
      <c r="F55" s="21">
        <v>16.730231921566471</v>
      </c>
      <c r="G55" s="21">
        <v>16.730231921566471</v>
      </c>
      <c r="H55" s="21">
        <v>16.730231921566471</v>
      </c>
      <c r="I55" s="20">
        <v>10.937235637298661</v>
      </c>
      <c r="J55" s="21">
        <v>6.8332701167269567</v>
      </c>
      <c r="K55" s="21">
        <v>5.4930367273199092</v>
      </c>
      <c r="L55" s="21">
        <v>5.3890026052770281</v>
      </c>
      <c r="M55" s="21">
        <v>4.1074714665043661</v>
      </c>
      <c r="N55" s="21">
        <v>4.106068879048852</v>
      </c>
      <c r="O55" s="21">
        <v>4.106478681042673</v>
      </c>
      <c r="P55" s="20">
        <v>27.16987348818143</v>
      </c>
      <c r="Q55" s="21">
        <v>16.919139282450576</v>
      </c>
      <c r="R55" s="21">
        <v>12.567589571662417</v>
      </c>
      <c r="S55" s="21">
        <v>12.333111231542542</v>
      </c>
      <c r="T55" s="21">
        <v>9.3980289778694761</v>
      </c>
      <c r="U55" s="21">
        <v>9.396626390413962</v>
      </c>
      <c r="V55" s="21">
        <v>9.3849212241845326</v>
      </c>
      <c r="W55" s="20">
        <v>0.29069931021788842</v>
      </c>
      <c r="X55" s="21">
        <v>0.29123515509013626</v>
      </c>
      <c r="Y55" s="21">
        <v>0.27344472705952028</v>
      </c>
      <c r="Z55" s="21">
        <v>0.28366829902273494</v>
      </c>
      <c r="AA55" s="21">
        <v>0.28060178085459836</v>
      </c>
      <c r="AB55" s="21">
        <v>0.28060176300348527</v>
      </c>
      <c r="AC55" s="21">
        <v>0.28060161402864237</v>
      </c>
      <c r="AD55" s="20">
        <v>3.082676855499656E-2</v>
      </c>
      <c r="AE55" s="21">
        <v>3.1319065450585319E-2</v>
      </c>
      <c r="AF55" s="21">
        <v>2.7293047308710915E-2</v>
      </c>
      <c r="AG55" s="21">
        <v>2.7314469164782567E-2</v>
      </c>
      <c r="AH55" s="21">
        <v>1.4657185372541624E-2</v>
      </c>
      <c r="AI55" s="21">
        <v>1.4657185372541624E-2</v>
      </c>
      <c r="AJ55" s="21">
        <v>1.4657185372541624E-2</v>
      </c>
      <c r="AK55" s="20">
        <f t="shared" si="1"/>
        <v>31.840612312911343</v>
      </c>
      <c r="AL55" s="21">
        <f t="shared" si="2"/>
        <v>32.799470391804896</v>
      </c>
      <c r="AM55" s="21">
        <f t="shared" si="3"/>
        <v>29.985725800346874</v>
      </c>
      <c r="AN55" s="21">
        <f t="shared" si="4"/>
        <v>29.996159278040938</v>
      </c>
      <c r="AO55" s="21">
        <f t="shared" si="5"/>
        <v>28.704223092524977</v>
      </c>
      <c r="AP55" s="21">
        <f t="shared" si="6"/>
        <v>28.690680062613556</v>
      </c>
      <c r="AQ55" s="21">
        <f t="shared" si="7"/>
        <v>28.577657936442307</v>
      </c>
      <c r="AR55" s="20">
        <v>35.098257199257617</v>
      </c>
      <c r="AS55" s="21">
        <v>36.155217007060848</v>
      </c>
      <c r="AT55" s="21">
        <v>33.053595392706164</v>
      </c>
      <c r="AU55" s="21">
        <v>33.065096329936587</v>
      </c>
      <c r="AV55" s="21">
        <v>31.6409808613443</v>
      </c>
      <c r="AW55" s="21">
        <v>31.626052230499614</v>
      </c>
      <c r="AX55" s="22">
        <v>31.501466697577658</v>
      </c>
    </row>
    <row r="56" spans="1:50" ht="13.5" thickBot="1">
      <c r="A56" s="23" t="s">
        <v>56</v>
      </c>
      <c r="B56" s="24">
        <f>SUM(B7:B55)</f>
        <v>1161.5642019998636</v>
      </c>
      <c r="C56" s="24">
        <f>SUM(C7:C55)</f>
        <v>1156.7867311209357</v>
      </c>
      <c r="D56" s="24">
        <f t="shared" ref="D56:AX56" si="8">SUM(D7:D55)</f>
        <v>1181.1829670425461</v>
      </c>
      <c r="E56" s="24">
        <f t="shared" si="8"/>
        <v>1158.5635168109059</v>
      </c>
      <c r="F56" s="24">
        <f t="shared" si="8"/>
        <v>1188.8305732456831</v>
      </c>
      <c r="G56" s="24">
        <f t="shared" si="8"/>
        <v>1054.6745951742066</v>
      </c>
      <c r="H56" s="24">
        <f t="shared" si="8"/>
        <v>1018.1751384865377</v>
      </c>
      <c r="I56" s="24">
        <f t="shared" si="8"/>
        <v>554.20027505416567</v>
      </c>
      <c r="J56" s="24">
        <f t="shared" si="8"/>
        <v>522.63744721080093</v>
      </c>
      <c r="K56" s="24">
        <f t="shared" si="8"/>
        <v>523.75593945922549</v>
      </c>
      <c r="L56" s="24">
        <f t="shared" si="8"/>
        <v>519.36913563510541</v>
      </c>
      <c r="M56" s="24">
        <f t="shared" si="8"/>
        <v>510.59755899971674</v>
      </c>
      <c r="N56" s="24">
        <f t="shared" si="8"/>
        <v>463.19075378744151</v>
      </c>
      <c r="O56" s="24">
        <f t="shared" si="8"/>
        <v>463.39686983096902</v>
      </c>
      <c r="P56" s="24">
        <f t="shared" si="8"/>
        <v>1231.237502343494</v>
      </c>
      <c r="Q56" s="24">
        <f t="shared" si="8"/>
        <v>1171.0984133102927</v>
      </c>
      <c r="R56" s="24">
        <f t="shared" si="8"/>
        <v>1178.6944324140711</v>
      </c>
      <c r="S56" s="24">
        <f t="shared" si="8"/>
        <v>1153.210598588201</v>
      </c>
      <c r="T56" s="24">
        <f t="shared" si="8"/>
        <v>1144.3612550135244</v>
      </c>
      <c r="U56" s="24">
        <f t="shared" si="8"/>
        <v>1039.2660912034501</v>
      </c>
      <c r="V56" s="24">
        <f t="shared" si="8"/>
        <v>1027.3798259946793</v>
      </c>
      <c r="W56" s="24">
        <f t="shared" si="8"/>
        <v>5.0918067029905032</v>
      </c>
      <c r="X56" s="24">
        <f t="shared" si="8"/>
        <v>5.1351522475245543</v>
      </c>
      <c r="Y56" s="24">
        <f t="shared" si="8"/>
        <v>5.2415706286773363</v>
      </c>
      <c r="Z56" s="24">
        <f t="shared" si="8"/>
        <v>5.1434015555097998</v>
      </c>
      <c r="AA56" s="24">
        <f t="shared" si="8"/>
        <v>5.231556931152177</v>
      </c>
      <c r="AB56" s="24">
        <f t="shared" si="8"/>
        <v>4.7719376431814577</v>
      </c>
      <c r="AC56" s="24">
        <f t="shared" si="8"/>
        <v>4.6995227914642346</v>
      </c>
      <c r="AD56" s="24">
        <f t="shared" si="8"/>
        <v>3.4241469151873387</v>
      </c>
      <c r="AE56" s="24">
        <f t="shared" si="8"/>
        <v>3.7974100640496236</v>
      </c>
      <c r="AF56" s="24">
        <f t="shared" si="8"/>
        <v>3.8273728023451232</v>
      </c>
      <c r="AG56" s="24">
        <f t="shared" si="8"/>
        <v>3.6977442367198963</v>
      </c>
      <c r="AH56" s="24">
        <f t="shared" si="8"/>
        <v>3.8900669283593463</v>
      </c>
      <c r="AI56" s="24">
        <f t="shared" si="8"/>
        <v>3.4794465767864882</v>
      </c>
      <c r="AJ56" s="24">
        <f t="shared" si="8"/>
        <v>2.967739743205978</v>
      </c>
      <c r="AK56" s="24">
        <f t="shared" si="8"/>
        <v>1827.3893900152268</v>
      </c>
      <c r="AL56" s="24">
        <f t="shared" si="8"/>
        <v>1830.3512148821162</v>
      </c>
      <c r="AM56" s="24">
        <f t="shared" si="8"/>
        <v>1857.9501097116834</v>
      </c>
      <c r="AN56" s="24">
        <f t="shared" si="8"/>
        <v>1873.7888563970268</v>
      </c>
      <c r="AO56" s="24">
        <f t="shared" si="8"/>
        <v>1937.7937092592856</v>
      </c>
      <c r="AP56" s="24">
        <f t="shared" si="8"/>
        <v>1895.5821647799808</v>
      </c>
      <c r="AQ56" s="24">
        <f t="shared" si="8"/>
        <v>2053.2539513280553</v>
      </c>
      <c r="AR56" s="24">
        <f t="shared" si="8"/>
        <v>2014.351425897074</v>
      </c>
      <c r="AS56" s="24">
        <f t="shared" si="8"/>
        <v>2017.6162780279208</v>
      </c>
      <c r="AT56" s="24">
        <f t="shared" si="8"/>
        <v>2048.0388433863945</v>
      </c>
      <c r="AU56" s="24">
        <f t="shared" si="8"/>
        <v>2065.498068083863</v>
      </c>
      <c r="AV56" s="24">
        <f t="shared" si="8"/>
        <v>2136.0513214473135</v>
      </c>
      <c r="AW56" s="24">
        <f t="shared" si="8"/>
        <v>2089.521071640786</v>
      </c>
      <c r="AX56" s="41">
        <f t="shared" si="8"/>
        <v>2263.3244163423801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8.0609400633806274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18.257048506278341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4.3478744766806875E-2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16.185390951541734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17.84133448518492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2016-04-02T14:47:24Z</dcterms:created>
  <dcterms:modified xsi:type="dcterms:W3CDTF">2016-08-03T21:48:47Z</dcterms:modified>
</cp:coreProperties>
</file>