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guenzel\OneDrive - Environmental Protection Agency (EPA)\Shared with EPA Employees Only\GKM\Data files for final report\"/>
    </mc:Choice>
  </mc:AlternateContent>
  <xr:revisionPtr revIDLastSave="4" documentId="13_ncr:1_{40B1DB28-69C1-4769-A0B9-C8AE9068F4DC}" xr6:coauthVersionLast="41" xr6:coauthVersionMax="41" xr10:uidLastSave="{0C5ED268-C313-4C6D-9EEC-25B88B3ACB2F}"/>
  <bookViews>
    <workbookView xWindow="-120" yWindow="-120" windowWidth="19440" windowHeight="15000" xr2:uid="{00000000-000D-0000-FFFF-FFFF00000000}"/>
  </bookViews>
  <sheets>
    <sheet name="ReadMe" sheetId="5" r:id="rId1"/>
    <sheet name="Figure4.1" sheetId="1" r:id="rId2"/>
    <sheet name="Table4.2_CondSummary" sheetId="2" r:id="rId3"/>
    <sheet name="GKM_phabCond_allData" sheetId="6" r:id="rId4"/>
  </sheets>
  <definedNames>
    <definedName name="_xlnm._FilterDatabase" localSheetId="2" hidden="1">Table4.2_CondSummary!$A$3:$G$35</definedName>
    <definedName name="_Toc526254501" localSheetId="2">Table4.2_CondSummary!$H$5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<sst xmlns="http://schemas.openxmlformats.org/spreadsheetml/2006/main" count="613" uniqueCount="185">
  <si>
    <t>SITE_ID</t>
  </si>
  <si>
    <t>PROTOCOL</t>
  </si>
  <si>
    <t>lrbs_g08</t>
  </si>
  <si>
    <t>xfc_nat</t>
  </si>
  <si>
    <t>w1_hag</t>
  </si>
  <si>
    <t>w1_hall</t>
  </si>
  <si>
    <t>w1h_crop</t>
  </si>
  <si>
    <t>w1h_wall</t>
  </si>
  <si>
    <t>xcmgw</t>
  </si>
  <si>
    <t>xslope</t>
  </si>
  <si>
    <t>xslope_map</t>
  </si>
  <si>
    <t>lsub_dmm</t>
  </si>
  <si>
    <t>pct_fn</t>
  </si>
  <si>
    <t>pct_safn</t>
  </si>
  <si>
    <t>SqKm</t>
  </si>
  <si>
    <t>Latitude</t>
  </si>
  <si>
    <t>Longitude</t>
  </si>
  <si>
    <t>Location_stream_name</t>
  </si>
  <si>
    <t>EcoWSA9_2015</t>
  </si>
  <si>
    <t>XSLOPE_use</t>
  </si>
  <si>
    <t>XWIDTH_use</t>
  </si>
  <si>
    <t>Lpt01_XCMGW</t>
  </si>
  <si>
    <t>Lpt01_XFC_NAT</t>
  </si>
  <si>
    <t>LRBS_use</t>
  </si>
  <si>
    <t>L_AreaWSkm2_use</t>
  </si>
  <si>
    <t>ELEV_PT_use</t>
  </si>
  <si>
    <t>LAT_DD83</t>
  </si>
  <si>
    <t>LON_DD83</t>
  </si>
  <si>
    <t>RfNull25_LRBS</t>
  </si>
  <si>
    <t>RfNull05_LRBS</t>
  </si>
  <si>
    <t>RfE1_25_LRBS</t>
  </si>
  <si>
    <t>RfE1_05_LRBS</t>
  </si>
  <si>
    <t>RfNull25_LXCMGW</t>
  </si>
  <si>
    <t>RfNull05_LXCMGW</t>
  </si>
  <si>
    <t>RfE1_25_LXCMGW</t>
  </si>
  <si>
    <t>RfE1_05_LXCMGW</t>
  </si>
  <si>
    <t>RfNull25_LXFC_NAT</t>
  </si>
  <si>
    <t>RfNull05_LXFC_NAT</t>
  </si>
  <si>
    <t>RfE1_25_LXFC_NAT</t>
  </si>
  <si>
    <t>RfE1_05_LXFC_NAT</t>
  </si>
  <si>
    <t>RDIST_COND_use</t>
  </si>
  <si>
    <t>RDIST_CondMod</t>
  </si>
  <si>
    <t>LRBS_Cond_use</t>
  </si>
  <si>
    <t>LRBS_CondMod</t>
  </si>
  <si>
    <t>LXCMGW_Cond_use</t>
  </si>
  <si>
    <t>LXCMGW_CondMod</t>
  </si>
  <si>
    <t>LXFC_NAT_Cond_use</t>
  </si>
  <si>
    <t>LXFC_NAT_CondMod</t>
  </si>
  <si>
    <t>GKM16-9426B</t>
  </si>
  <si>
    <t>Animas near Trimble Bridge downstream of Hermosa Creek</t>
  </si>
  <si>
    <t>WMT</t>
  </si>
  <si>
    <t>3 High</t>
  </si>
  <si>
    <t>uni-fixed</t>
  </si>
  <si>
    <t>XXXX</t>
  </si>
  <si>
    <t>XXXXXXX</t>
  </si>
  <si>
    <t>Good</t>
  </si>
  <si>
    <t>Cond_1</t>
  </si>
  <si>
    <t>GKM16-A68</t>
  </si>
  <si>
    <t>WADEABLE</t>
  </si>
  <si>
    <t>14th Street Gauge @ 13th Street Bridge</t>
  </si>
  <si>
    <t>Medi</t>
  </si>
  <si>
    <t>GKM16-A72</t>
  </si>
  <si>
    <t>Animas Gauge below Silverton</t>
  </si>
  <si>
    <t>2 Medi</t>
  </si>
  <si>
    <t>Poor</t>
  </si>
  <si>
    <t>GKM16-ADW-010</t>
  </si>
  <si>
    <t>Animas River at Hwy 550 Bridge below Aztec</t>
  </si>
  <si>
    <t>XER</t>
  </si>
  <si>
    <t>GKM16-ADW-021</t>
  </si>
  <si>
    <t>Animas River at Intake Sampling Location</t>
  </si>
  <si>
    <t>GKM16-ADW-022</t>
  </si>
  <si>
    <t>Animas River at the Aztec Domestic Water System Intake, near</t>
  </si>
  <si>
    <t>GKM16-AR19-3</t>
  </si>
  <si>
    <t>Animas upstream of the Southern Ute Boundary</t>
  </si>
  <si>
    <t>GKM16-AR2-7ALPHA</t>
  </si>
  <si>
    <t>Animas downstream of Florida River confluence</t>
  </si>
  <si>
    <t>GKM16-AR7-2</t>
  </si>
  <si>
    <t>Animas River upstream of Florida River</t>
  </si>
  <si>
    <t>GKM16-BAKERS_BRIDGE2</t>
  </si>
  <si>
    <t>Baker Bridge 20 miles south of Silverton</t>
  </si>
  <si>
    <t>GKM16-FW-012</t>
  </si>
  <si>
    <t>GKM16-FW-040</t>
  </si>
  <si>
    <t>BOATABLE</t>
  </si>
  <si>
    <t>Animas River upstream of the San Juan River</t>
  </si>
  <si>
    <t>Cond_N</t>
  </si>
  <si>
    <t>GKM16-GKM05</t>
  </si>
  <si>
    <t>Animas upstream of Lightner Creek (Hwy 160 Bridge)</t>
  </si>
  <si>
    <t>GKM16-LVW-020</t>
  </si>
  <si>
    <t>GKM16-M34</t>
  </si>
  <si>
    <t>Mineral Creek just upstream of the Animas River</t>
  </si>
  <si>
    <t>GKM16-SJ4C</t>
  </si>
  <si>
    <t>San Juan River near Four Corners (CO/NM border)</t>
  </si>
  <si>
    <t>1 Low</t>
  </si>
  <si>
    <t>GKM16-SJAR</t>
  </si>
  <si>
    <t>San Juan River just upstream of the Animas River</t>
  </si>
  <si>
    <t>GKM16-SJBB</t>
  </si>
  <si>
    <t>San Juan River near Bluff</t>
  </si>
  <si>
    <t>GKM16-SJCH</t>
  </si>
  <si>
    <t>San Juan River / Lake Powell at Clay Hills boat ramp</t>
  </si>
  <si>
    <t>GKM16-SJLP</t>
  </si>
  <si>
    <t>San Juan River downstream of the confluence with the Animas</t>
  </si>
  <si>
    <t>GKM16-SJMC</t>
  </si>
  <si>
    <t>San Juan River upstream of Montezuma Creek</t>
  </si>
  <si>
    <t>GKM16-SJMH</t>
  </si>
  <si>
    <t>San Juan River in Mexican Hat</t>
  </si>
  <si>
    <t>GKM16-SJSR</t>
  </si>
  <si>
    <t>San Juan River near Shiprock, NM</t>
  </si>
  <si>
    <t>M34</t>
  </si>
  <si>
    <t>A68</t>
  </si>
  <si>
    <t>A72</t>
  </si>
  <si>
    <t>BAKERS_BRIDGE2</t>
  </si>
  <si>
    <t>9426B</t>
  </si>
  <si>
    <t>GKM05</t>
  </si>
  <si>
    <t>SJAR</t>
  </si>
  <si>
    <t>SJLP</t>
  </si>
  <si>
    <t>SJSR</t>
  </si>
  <si>
    <t>SJ4C</t>
  </si>
  <si>
    <t>SJMC</t>
  </si>
  <si>
    <t>SJBB</t>
  </si>
  <si>
    <t>SJMH</t>
  </si>
  <si>
    <t>SJCH</t>
  </si>
  <si>
    <t>(RDIST_COND_use)</t>
  </si>
  <si>
    <t>High</t>
  </si>
  <si>
    <t>Medium</t>
  </si>
  <si>
    <t>Low</t>
  </si>
  <si>
    <t>Relative Bed Stability</t>
  </si>
  <si>
    <t>Human Disturbance</t>
  </si>
  <si>
    <t>Riparian Vegetation</t>
  </si>
  <si>
    <t>Habitat Complexity</t>
  </si>
  <si>
    <t>AR19-3</t>
  </si>
  <si>
    <t>AR7-2</t>
  </si>
  <si>
    <t>AR2-7ALPHA</t>
  </si>
  <si>
    <t>ADW-022</t>
  </si>
  <si>
    <t>ADW-021</t>
  </si>
  <si>
    <t>ADW-010</t>
  </si>
  <si>
    <t>FW-040</t>
  </si>
  <si>
    <t>FW-012</t>
  </si>
  <si>
    <t>LVW-020</t>
  </si>
  <si>
    <t>Year</t>
  </si>
  <si>
    <t>San Juan River</t>
  </si>
  <si>
    <t>Animas River</t>
  </si>
  <si>
    <t>Tributary</t>
  </si>
  <si>
    <t>Animas</t>
  </si>
  <si>
    <t>San Juan</t>
  </si>
  <si>
    <t>Fair</t>
  </si>
  <si>
    <t>Distance from GKM source</t>
  </si>
  <si>
    <t>2009 (May)</t>
  </si>
  <si>
    <t>2009 (June)</t>
  </si>
  <si>
    <t>ldcbf_g08</t>
  </si>
  <si>
    <t>w1_hnoag</t>
  </si>
  <si>
    <t>RfNullM_LRBS</t>
  </si>
  <si>
    <t>RfNullSD_LRBS</t>
  </si>
  <si>
    <t>RfOENull_LRBS</t>
  </si>
  <si>
    <t>RfE1_LRBS</t>
  </si>
  <si>
    <t>RfE1_RMSE_LRBS</t>
  </si>
  <si>
    <t>RfOE1_LRBS</t>
  </si>
  <si>
    <t>RfNullM_LXCMGW</t>
  </si>
  <si>
    <t>RfNullSD_LXCMGW</t>
  </si>
  <si>
    <t>RfOENull_LXCMGW</t>
  </si>
  <si>
    <t>RfE1_LXCMGW</t>
  </si>
  <si>
    <t>RfE1_RMSE_LXCMGW</t>
  </si>
  <si>
    <t>RfOE1_LXCMGW</t>
  </si>
  <si>
    <t>RfNullM_LXFC_NAT</t>
  </si>
  <si>
    <t>RfNullSD_LXFC_NAT</t>
  </si>
  <si>
    <t>RfOENull_LXFC_NAT</t>
  </si>
  <si>
    <t>RfE1_LXFC_NAT</t>
  </si>
  <si>
    <t>RfE1_RMSE_LXFC_NAT</t>
  </si>
  <si>
    <t>RfOE1_LXFC_NAT</t>
  </si>
  <si>
    <t>Axis titles</t>
  </si>
  <si>
    <t>Mineral</t>
  </si>
  <si>
    <t>Distance from GKM (km)</t>
  </si>
  <si>
    <t>Colored cells below are presented in Table 4.2</t>
  </si>
  <si>
    <t>The data in this file supported the generation of Figures 2.2b and  4.1 (a&amp;b) and Table 4.2</t>
  </si>
  <si>
    <t>Human Disturbance thresholds</t>
  </si>
  <si>
    <t>Water body</t>
  </si>
  <si>
    <t>Distance</t>
  </si>
  <si>
    <t>The data found in this file supports analyses, tables and figures presented in Chapter 4 of EPA Report 830/R-18/003</t>
  </si>
  <si>
    <t>Figures were created by researchers in USEPA's Office of Wetlands Oceans and Watersheds in 2017/2018</t>
  </si>
  <si>
    <t>Distance from GKM source (km)</t>
  </si>
  <si>
    <t>(w1_hall)</t>
  </si>
  <si>
    <t>(pct_safn)</t>
  </si>
  <si>
    <t>Physical habitat calculations and condition categories were done by researchers in USEPA's Office of Research and Development, Western Ecology Division in 2017</t>
  </si>
  <si>
    <t>"GKM_phabCond_allData" contains all physical habitat characteristics</t>
  </si>
  <si>
    <t>Historic data were obtained from the National Aquatic Resource Surveys datasets. 2016 follow up data were collected by EPA and EPA contractors.</t>
  </si>
  <si>
    <t>Percent Silt and Fines Sediment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</si>
</sst>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917C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0" fillId="33" borderId="0" xfId="0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16" fillId="0" borderId="0" xfId="0" applyFont="1" applyAlignment="1">
      <alignment wrapText="1"/>
    </xf>
    <xf numFmtId="0" fontId="16" fillId="0" borderId="0" xfId="0" applyFont="1" applyFill="1" applyAlignment="1">
      <alignment wrapText="1"/>
    </xf>
    <xf numFmtId="0" fontId="16" fillId="0" borderId="10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6" fillId="0" borderId="10" xfId="0" applyFont="1" applyBorder="1" applyAlignment="1">
      <alignment horizontal="left" wrapText="1"/>
    </xf>
    <xf numFmtId="0" fontId="0" fillId="34" borderId="10" xfId="0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5" borderId="10" xfId="0" applyFill="1" applyBorder="1" applyAlignment="1">
      <alignment horizontal="center"/>
    </xf>
    <xf numFmtId="0" fontId="0" fillId="36" borderId="0" xfId="0" applyFill="1"/>
    <xf numFmtId="0" fontId="18" fillId="0" borderId="0" xfId="0" applyFont="1"/>
    <xf numFmtId="0" fontId="0" fillId="0" borderId="0" xfId="0" applyFill="1" applyAlignment="1">
      <alignment wrapText="1"/>
    </xf>
    <xf numFmtId="0" fontId="19" fillId="36" borderId="0" xfId="0" applyFont="1" applyFill="1"/>
    <xf numFmtId="0" fontId="16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C91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Riparian Human Disturbance</a:t>
            </a:r>
          </a:p>
        </c:rich>
      </c:tx>
      <c:layout>
        <c:manualLayout>
          <c:xMode val="edge"/>
          <c:yMode val="edge"/>
          <c:x val="0.25221049438998505"/>
          <c:y val="6.552519661244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Figure4.1!$A$29</c:f>
              <c:strCache>
                <c:ptCount val="1"/>
                <c:pt idx="0">
                  <c:v>Animas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Figure4.1!$B$4:$B$17</c:f>
              <c:numCache>
                <c:formatCode>General</c:formatCode>
                <c:ptCount val="14"/>
                <c:pt idx="0">
                  <c:v>13.9</c:v>
                </c:pt>
                <c:pt idx="1">
                  <c:v>15.14</c:v>
                </c:pt>
                <c:pt idx="2">
                  <c:v>16.399999999999999</c:v>
                </c:pt>
                <c:pt idx="3">
                  <c:v>64.02</c:v>
                </c:pt>
                <c:pt idx="4">
                  <c:v>76.75</c:v>
                </c:pt>
                <c:pt idx="5">
                  <c:v>96.48</c:v>
                </c:pt>
                <c:pt idx="6">
                  <c:v>104.2</c:v>
                </c:pt>
                <c:pt idx="7">
                  <c:v>123.02</c:v>
                </c:pt>
                <c:pt idx="8">
                  <c:v>130.12</c:v>
                </c:pt>
                <c:pt idx="9">
                  <c:v>147.54</c:v>
                </c:pt>
                <c:pt idx="10">
                  <c:v>157.55000000000001</c:v>
                </c:pt>
                <c:pt idx="11">
                  <c:v>162.87</c:v>
                </c:pt>
                <c:pt idx="12">
                  <c:v>176.56</c:v>
                </c:pt>
                <c:pt idx="13">
                  <c:v>190.16</c:v>
                </c:pt>
              </c:numCache>
            </c:numRef>
          </c:xVal>
          <c:yVal>
            <c:numRef>
              <c:f>Figure4.1!$D$4:$D$17</c:f>
              <c:numCache>
                <c:formatCode>General</c:formatCode>
                <c:ptCount val="14"/>
                <c:pt idx="0">
                  <c:v>2.84750974</c:v>
                </c:pt>
                <c:pt idx="1">
                  <c:v>3.3182772730000001</c:v>
                </c:pt>
                <c:pt idx="2">
                  <c:v>1.3333863640000001</c:v>
                </c:pt>
                <c:pt idx="3">
                  <c:v>2.6250833330000001</c:v>
                </c:pt>
                <c:pt idx="4">
                  <c:v>4.5834999999999999</c:v>
                </c:pt>
                <c:pt idx="5">
                  <c:v>4.6061181820000003</c:v>
                </c:pt>
                <c:pt idx="6">
                  <c:v>1.5486833330000001</c:v>
                </c:pt>
                <c:pt idx="7">
                  <c:v>0.46971818199999998</c:v>
                </c:pt>
                <c:pt idx="8">
                  <c:v>1.33335</c:v>
                </c:pt>
                <c:pt idx="9">
                  <c:v>2.2046318180000002</c:v>
                </c:pt>
                <c:pt idx="10">
                  <c:v>3.1288727270000001</c:v>
                </c:pt>
                <c:pt idx="11">
                  <c:v>2.8782730769999998</c:v>
                </c:pt>
                <c:pt idx="12">
                  <c:v>3.4091909089999999</c:v>
                </c:pt>
                <c:pt idx="13">
                  <c:v>3.8183318179999999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37-42ED-AA75-91FC0F228EF3}"/>
            </c:ext>
          </c:extLst>
        </c:ser>
        <c:ser>
          <c:idx val="1"/>
          <c:order val="1"/>
          <c:tx>
            <c:strRef>
              <c:f>Figure4.1!$A$31</c:f>
              <c:strCache>
                <c:ptCount val="1"/>
                <c:pt idx="0">
                  <c:v>San Juan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Figure4.1!$B$18:$B$26</c:f>
              <c:numCache>
                <c:formatCode>General</c:formatCode>
                <c:ptCount val="9"/>
                <c:pt idx="0">
                  <c:v>191.87</c:v>
                </c:pt>
                <c:pt idx="1">
                  <c:v>196.05</c:v>
                </c:pt>
                <c:pt idx="2">
                  <c:v>196.87</c:v>
                </c:pt>
                <c:pt idx="3">
                  <c:v>246.34</c:v>
                </c:pt>
                <c:pt idx="4">
                  <c:v>295.83</c:v>
                </c:pt>
                <c:pt idx="5">
                  <c:v>345.8</c:v>
                </c:pt>
                <c:pt idx="6">
                  <c:v>377.62</c:v>
                </c:pt>
                <c:pt idx="7">
                  <c:v>421.33</c:v>
                </c:pt>
                <c:pt idx="8">
                  <c:v>510.74</c:v>
                </c:pt>
              </c:numCache>
            </c:numRef>
          </c:xVal>
          <c:yVal>
            <c:numRef>
              <c:f>Figure4.1!$D$18:$D$26</c:f>
              <c:numCache>
                <c:formatCode>General</c:formatCode>
                <c:ptCount val="9"/>
                <c:pt idx="0">
                  <c:v>3.6807124999999998</c:v>
                </c:pt>
                <c:pt idx="1">
                  <c:v>3.856227273</c:v>
                </c:pt>
                <c:pt idx="2">
                  <c:v>0.588038528</c:v>
                </c:pt>
                <c:pt idx="3">
                  <c:v>1.8561363639999999</c:v>
                </c:pt>
                <c:pt idx="4">
                  <c:v>0.151518182</c:v>
                </c:pt>
                <c:pt idx="5">
                  <c:v>1.4470318179999999</c:v>
                </c:pt>
                <c:pt idx="6">
                  <c:v>0.77275454499999996</c:v>
                </c:pt>
                <c:pt idx="7">
                  <c:v>2.0379590909999998</c:v>
                </c:pt>
                <c:pt idx="8">
                  <c:v>0.13636363600000001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1C-4077-AED1-1D5AD2A87AD0}"/>
            </c:ext>
          </c:extLst>
        </c:ser>
        <c:ser>
          <c:idx val="2"/>
          <c:order val="2"/>
          <c:tx>
            <c:strRef>
              <c:f>Figure4.1!$A$30</c:f>
              <c:strCache>
                <c:ptCount val="1"/>
                <c:pt idx="0">
                  <c:v>Mineral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square"/>
              <c:size val="6"/>
              <c:spPr>
                <a:noFill/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F1C-4077-AED1-1D5AD2A87AD0}"/>
              </c:ext>
            </c:extLst>
          </c:dPt>
          <c:xVal>
            <c:numRef>
              <c:f>Figure4.1!$B$4</c:f>
              <c:numCache>
                <c:formatCode>General</c:formatCode>
                <c:ptCount val="1"/>
                <c:pt idx="0">
                  <c:v>13.9</c:v>
                </c:pt>
              </c:numCache>
            </c:numRef>
          </c:xVal>
          <c:yVal>
            <c:numRef>
              <c:f>Figure4.1!$D$4</c:f>
              <c:numCache>
                <c:formatCode>General</c:formatCode>
                <c:ptCount val="1"/>
                <c:pt idx="0">
                  <c:v>2.84750974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1C-4077-AED1-1D5AD2A87AD0}"/>
            </c:ext>
          </c:extLst>
        </c:ser>
        <c:ser>
          <c:idx val="3"/>
          <c:order val="3"/>
          <c:tx>
            <c:v>Low (0.33)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Figure4.1!$A$36:$A$37</c:f>
              <c:numCache>
                <c:formatCode>General</c:formatCode>
                <c:ptCount val="2"/>
                <c:pt idx="0">
                  <c:v>0</c:v>
                </c:pt>
                <c:pt idx="1">
                  <c:v>70000</c:v>
                </c:pt>
              </c:numCache>
            </c:numRef>
          </c:xVal>
          <c:yVal>
            <c:numRef>
              <c:f>Figure4.1!$B$36:$B$37</c:f>
              <c:numCache>
                <c:formatCode>General</c:formatCode>
                <c:ptCount val="2"/>
                <c:pt idx="0">
                  <c:v>0.33</c:v>
                </c:pt>
                <c:pt idx="1">
                  <c:v>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1C-4077-AED1-1D5AD2A87AD0}"/>
            </c:ext>
          </c:extLst>
        </c:ser>
        <c:ser>
          <c:idx val="4"/>
          <c:order val="4"/>
          <c:tx>
            <c:v>high (1.5)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Figure4.1!$A$36:$A$37</c:f>
              <c:numCache>
                <c:formatCode>General</c:formatCode>
                <c:ptCount val="2"/>
                <c:pt idx="0">
                  <c:v>0</c:v>
                </c:pt>
                <c:pt idx="1">
                  <c:v>70000</c:v>
                </c:pt>
              </c:numCache>
            </c:numRef>
          </c:xVal>
          <c:yVal>
            <c:numRef>
              <c:f>Figure4.1!$C$36:$C$37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1C-4077-AED1-1D5AD2A87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993808"/>
        <c:axId val="324994136"/>
      </c:scatterChart>
      <c:valAx>
        <c:axId val="324993808"/>
        <c:scaling>
          <c:orientation val="minMax"/>
          <c:max val="600"/>
        </c:scaling>
        <c:delete val="0"/>
        <c:axPos val="b"/>
        <c:title>
          <c:tx>
            <c:strRef>
              <c:f>Figure4.1!$A$32</c:f>
              <c:strCache>
                <c:ptCount val="1"/>
                <c:pt idx="0">
                  <c:v>Distance from GKM (km)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94136"/>
        <c:crosses val="autoZero"/>
        <c:crossBetween val="midCat"/>
        <c:majorUnit val="100"/>
      </c:valAx>
      <c:valAx>
        <c:axId val="324994136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W1_HALL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938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64078881382433"/>
          <c:y val="0.20343841442291397"/>
          <c:w val="0.22393352424982818"/>
          <c:h val="0.642968755758330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Streambed Silt and Fine Sediment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57806585219623"/>
          <c:y val="0.16959506483808751"/>
          <c:w val="0.65869632379476706"/>
          <c:h val="0.62373458887032274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Figure4.1!$A$29</c:f>
              <c:strCache>
                <c:ptCount val="1"/>
                <c:pt idx="0">
                  <c:v>Animas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Figure4.1!$B$5:$B$17</c:f>
              <c:numCache>
                <c:formatCode>General</c:formatCode>
                <c:ptCount val="13"/>
                <c:pt idx="0">
                  <c:v>15.14</c:v>
                </c:pt>
                <c:pt idx="1">
                  <c:v>16.399999999999999</c:v>
                </c:pt>
                <c:pt idx="2">
                  <c:v>64.02</c:v>
                </c:pt>
                <c:pt idx="3">
                  <c:v>76.75</c:v>
                </c:pt>
                <c:pt idx="4">
                  <c:v>96.48</c:v>
                </c:pt>
                <c:pt idx="5">
                  <c:v>104.2</c:v>
                </c:pt>
                <c:pt idx="6">
                  <c:v>123.02</c:v>
                </c:pt>
                <c:pt idx="7">
                  <c:v>130.12</c:v>
                </c:pt>
                <c:pt idx="8">
                  <c:v>147.54</c:v>
                </c:pt>
                <c:pt idx="9">
                  <c:v>157.55000000000001</c:v>
                </c:pt>
                <c:pt idx="10">
                  <c:v>162.87</c:v>
                </c:pt>
                <c:pt idx="11">
                  <c:v>176.56</c:v>
                </c:pt>
                <c:pt idx="12">
                  <c:v>190.16</c:v>
                </c:pt>
              </c:numCache>
            </c:numRef>
          </c:xVal>
          <c:yVal>
            <c:numRef>
              <c:f>Figure4.1!$E$5:$E$17</c:f>
              <c:numCache>
                <c:formatCode>General</c:formatCode>
                <c:ptCount val="13"/>
                <c:pt idx="0">
                  <c:v>4.7619047620000003</c:v>
                </c:pt>
                <c:pt idx="1">
                  <c:v>8.7378640779999994</c:v>
                </c:pt>
                <c:pt idx="2">
                  <c:v>0</c:v>
                </c:pt>
                <c:pt idx="3">
                  <c:v>0</c:v>
                </c:pt>
                <c:pt idx="4">
                  <c:v>22.549019609999998</c:v>
                </c:pt>
                <c:pt idx="5">
                  <c:v>34.90566038</c:v>
                </c:pt>
                <c:pt idx="6">
                  <c:v>40.952380949999998</c:v>
                </c:pt>
                <c:pt idx="7">
                  <c:v>40</c:v>
                </c:pt>
                <c:pt idx="8">
                  <c:v>15.23809524</c:v>
                </c:pt>
                <c:pt idx="9">
                  <c:v>33.333333330000002</c:v>
                </c:pt>
                <c:pt idx="10">
                  <c:v>44.347826089999998</c:v>
                </c:pt>
                <c:pt idx="11">
                  <c:v>20.952380949999998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0C-43A4-8A70-CBB30B74B60B}"/>
            </c:ext>
          </c:extLst>
        </c:ser>
        <c:ser>
          <c:idx val="1"/>
          <c:order val="1"/>
          <c:tx>
            <c:strRef>
              <c:f>Figure4.1!$A$31</c:f>
              <c:strCache>
                <c:ptCount val="1"/>
                <c:pt idx="0">
                  <c:v>San Juan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Figure4.1!$B$18:$B$26</c:f>
              <c:numCache>
                <c:formatCode>General</c:formatCode>
                <c:ptCount val="9"/>
                <c:pt idx="0">
                  <c:v>191.87</c:v>
                </c:pt>
                <c:pt idx="1">
                  <c:v>196.05</c:v>
                </c:pt>
                <c:pt idx="2">
                  <c:v>196.87</c:v>
                </c:pt>
                <c:pt idx="3">
                  <c:v>246.34</c:v>
                </c:pt>
                <c:pt idx="4">
                  <c:v>295.83</c:v>
                </c:pt>
                <c:pt idx="5">
                  <c:v>345.8</c:v>
                </c:pt>
                <c:pt idx="6">
                  <c:v>377.62</c:v>
                </c:pt>
                <c:pt idx="7">
                  <c:v>421.33</c:v>
                </c:pt>
                <c:pt idx="8">
                  <c:v>510.74</c:v>
                </c:pt>
              </c:numCache>
            </c:numRef>
          </c:xVal>
          <c:yVal>
            <c:numRef>
              <c:f>Figure4.1!$E$18:$E$26</c:f>
              <c:numCache>
                <c:formatCode>General</c:formatCode>
                <c:ptCount val="9"/>
                <c:pt idx="0">
                  <c:v>68.571428569999995</c:v>
                </c:pt>
                <c:pt idx="1">
                  <c:v>18</c:v>
                </c:pt>
                <c:pt idx="2">
                  <c:v>48.484848479999997</c:v>
                </c:pt>
                <c:pt idx="3">
                  <c:v>62</c:v>
                </c:pt>
                <c:pt idx="4">
                  <c:v>71.717171719999996</c:v>
                </c:pt>
                <c:pt idx="5">
                  <c:v>63</c:v>
                </c:pt>
                <c:pt idx="6">
                  <c:v>67</c:v>
                </c:pt>
                <c:pt idx="7">
                  <c:v>52.525252530000003</c:v>
                </c:pt>
                <c:pt idx="8">
                  <c:v>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0C-43A4-8A70-CBB30B74B60B}"/>
            </c:ext>
          </c:extLst>
        </c:ser>
        <c:ser>
          <c:idx val="2"/>
          <c:order val="2"/>
          <c:tx>
            <c:strRef>
              <c:f>Figure4.1!$A$30</c:f>
              <c:strCache>
                <c:ptCount val="1"/>
                <c:pt idx="0">
                  <c:v>Mineral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square"/>
              <c:size val="5"/>
              <c:spPr>
                <a:solidFill>
                  <a:schemeClr val="bg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3A-49DC-92EC-0B2B30DCA08F}"/>
              </c:ext>
            </c:extLst>
          </c:dPt>
          <c:xVal>
            <c:numRef>
              <c:f>Figure4.1!$B$4</c:f>
              <c:numCache>
                <c:formatCode>General</c:formatCode>
                <c:ptCount val="1"/>
                <c:pt idx="0">
                  <c:v>13.9</c:v>
                </c:pt>
              </c:numCache>
            </c:numRef>
          </c:xVal>
          <c:yVal>
            <c:numRef>
              <c:f>Figure4.1!$E$4</c:f>
              <c:numCache>
                <c:formatCode>General</c:formatCode>
                <c:ptCount val="1"/>
                <c:pt idx="0">
                  <c:v>0.95238095199999995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0C-43A4-8A70-CBB30B74B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993808"/>
        <c:axId val="324994136"/>
      </c:scatterChart>
      <c:valAx>
        <c:axId val="324993808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94136"/>
        <c:crosses val="autoZero"/>
        <c:crossBetween val="midCat"/>
      </c:valAx>
      <c:valAx>
        <c:axId val="32499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Percent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93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94301386215572"/>
          <c:y val="0.38532369718055043"/>
          <c:w val="0.13708981495622308"/>
          <c:h val="0.248053885262670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227517</xdr:colOff>
      <xdr:row>20</xdr:row>
      <xdr:rowOff>53126</xdr:rowOff>
    </xdr:from>
    <xdr:to>
      <xdr:col>13</xdr:col>
      <xdr:colOff>269540</xdr:colOff>
      <xdr:row>34</xdr:row>
      <xdr:rowOff>99586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196364</xdr:colOff>
      <xdr:row>4</xdr:row>
      <xdr:rowOff>835</xdr:rowOff>
    </xdr:from>
    <xdr:to>
      <xdr:col>13</xdr:col>
      <xdr:colOff>208972</xdr:colOff>
      <xdr:row>18</xdr:row>
      <xdr:rowOff>111292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246529</xdr:colOff>
      <xdr:row>1</xdr:row>
      <xdr:rowOff>145676</xdr:rowOff>
    </xdr:from>
    <xdr:ext cx="5378823" cy="60901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B73BCA9-614B-4E54-B2ED-21DBAF1FBDD7}"/>
            </a:ext>
          </a:extLst>
        </xdr:cNvPr>
        <xdr:cNvSpPr txBox="1"/>
      </xdr:nvSpPr>
      <xdr:spPr>
        <a:xfrm>
          <a:off x="6096000" y="806823"/>
          <a:ext cx="5378823" cy="60901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4.1. Longitudinal change in a) streambed silt and fine sediment and b) riparian human disturbance physical habitat characteristics for the Animas River, San Juan River, and Mineral Creek.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219075</xdr:colOff>
      <xdr:row>0</xdr:row>
      <xdr:rowOff>180975</xdr:rowOff>
    </xdr:from>
    <xdr:ext cx="6324600" cy="78124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4831-23DE-4630-A57B-DDE00AE9A0F7}"/>
            </a:ext>
          </a:extLst>
        </xdr:cNvPr>
        <xdr:cNvSpPr txBox="1"/>
      </xdr:nvSpPr>
      <xdr:spPr>
        <a:xfrm>
          <a:off x="4981575" y="180975"/>
          <a:ext cx="6324600" cy="78124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Table 4.2. Physical habitat condition for sampling locations on the San Juan River with pre-release NRSA physical habitat data including 1 site on the San Juan River located upstream of the confluence with the Animas (SJAR), and two downstream locations SJMC and SJBB. 	</a:t>
          </a:r>
        </a:p>
        <a:p>
          <a:endParaRPr lang="en-US" sz="1100" b="0"/>
        </a:p>
      </xdr:txBody>
    </xdr:sp>
    <xdr:clientData/>
  </xdr:oneCellAnchor>
  <xdr:oneCellAnchor>
    <xdr:from>
      <xdr:col>7</xdr:col>
      <xdr:colOff>409575</xdr:colOff>
      <xdr:row>4</xdr:row>
      <xdr:rowOff>133350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45DF92B-C4C9-4777-81FC-8B84E5B5C501}"/>
            </a:ext>
          </a:extLst>
        </xdr:cNvPr>
        <xdr:cNvSpPr txBox="1"/>
      </xdr:nvSpPr>
      <xdr:spPr>
        <a:xfrm>
          <a:off x="7058025" y="127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314325</xdr:colOff>
      <xdr:row>4</xdr:row>
      <xdr:rowOff>161925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5E6542-2F06-4383-9F50-1765DC60CF0B}"/>
            </a:ext>
          </a:extLst>
        </xdr:cNvPr>
        <xdr:cNvSpPr txBox="1"/>
      </xdr:nvSpPr>
      <xdr:spPr>
        <a:xfrm>
          <a:off x="5686425" y="130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6</xdr:col>
      <xdr:colOff>466725</xdr:colOff>
      <xdr:row>3</xdr:row>
      <xdr:rowOff>95250</xdr:rowOff>
    </xdr:from>
    <xdr:to>
      <xdr:col>15</xdr:col>
      <xdr:colOff>419100</xdr:colOff>
      <xdr:row>17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2D15123-6064-4964-89E6-716F1F06A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1047750"/>
          <a:ext cx="5438775" cy="264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CFEB-DA61-4F04-B946-CCB2CF54EAB4}">
  <dimension ref="A1:B9"/>
  <sheetViews>
    <sheetView tabSelected="1" workbookViewId="0">
      <selection activeCell="A9" sqref="A9"/>
    </sheetView>
  </sheetViews>
  <sheetFormatPr defaultRowHeight="15" x14ac:dyDescent="0.25"/>
  <sheetData>
    <row r="1" spans="1:2" x14ac:dyDescent="0.25">
      <c r="A1" s="16" t="s">
        <v>176</v>
      </c>
    </row>
    <row r="2" spans="1:2" x14ac:dyDescent="0.25">
      <c r="A2" s="16"/>
    </row>
    <row r="3" spans="1:2" x14ac:dyDescent="0.25">
      <c r="A3" s="16" t="s">
        <v>181</v>
      </c>
    </row>
    <row r="4" spans="1:2" x14ac:dyDescent="0.25">
      <c r="A4" s="16"/>
      <c r="B4" t="s">
        <v>182</v>
      </c>
    </row>
    <row r="5" spans="1:2" x14ac:dyDescent="0.25">
      <c r="A5" s="16" t="s">
        <v>177</v>
      </c>
    </row>
    <row r="6" spans="1:2" x14ac:dyDescent="0.25">
      <c r="A6" s="16"/>
    </row>
    <row r="7" spans="1:2" x14ac:dyDescent="0.25">
      <c r="A7" s="16" t="s">
        <v>183</v>
      </c>
    </row>
    <row r="9" spans="1:2" x14ac:dyDescent="0.25">
      <c r="A9" s="16" t="s">
        <v>172</v>
      </c>
    </row>
  </sheetData>
  <sheetProtection algorithmName="SHA-512" hashValue="ShG2EbjIU1Lo3cJB0OORkMObUkef1wKaT8PUEYmT0/qxogqotq5mu8vXL/XMg+VRuL1yMrM1r2c4CSfNWpZVNg==" saltValue="5HkpeV2Gnt1MqWhUlnewQ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7"/>
  <sheetViews>
    <sheetView zoomScale="85" zoomScaleNormal="85" zoomScaleSheetLayoutView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E31" sqref="E31"/>
    </sheetView>
  </sheetViews>
  <sheetFormatPr defaultRowHeight="15" x14ac:dyDescent="0.25"/>
  <cols>
    <col min="1" max="1" width="25.5703125" customWidth="1"/>
    <col min="2" max="2" width="19.42578125" style="3" customWidth="1"/>
    <col min="3" max="3" width="12.42578125" customWidth="1"/>
    <col min="4" max="4" width="12.42578125" style="2" customWidth="1"/>
    <col min="5" max="5" width="17.85546875" style="2" customWidth="1"/>
    <col min="6" max="36" width="9.140625" customWidth="1"/>
    <col min="37" max="37" width="9.140625" style="1"/>
    <col min="39" max="39" width="9.140625" style="1"/>
    <col min="41" max="41" width="9.140625" style="1"/>
    <col min="43" max="43" width="9.140625" style="1"/>
    <col min="44" max="44" width="14.5703125" customWidth="1"/>
  </cols>
  <sheetData>
    <row r="1" spans="1:5" s="17" customFormat="1" ht="33.75" customHeight="1" x14ac:dyDescent="0.25">
      <c r="A1" s="19"/>
      <c r="B1" s="20"/>
      <c r="C1" s="6"/>
      <c r="D1" s="6" t="s">
        <v>126</v>
      </c>
      <c r="E1" s="6" t="s">
        <v>184</v>
      </c>
    </row>
    <row r="2" spans="1:5" s="17" customFormat="1" ht="33.75" customHeight="1" x14ac:dyDescent="0.25">
      <c r="A2" s="19"/>
      <c r="B2" s="20" t="s">
        <v>178</v>
      </c>
      <c r="C2" s="6" t="s">
        <v>174</v>
      </c>
      <c r="D2" s="6" t="s">
        <v>179</v>
      </c>
      <c r="E2" s="6" t="s">
        <v>180</v>
      </c>
    </row>
    <row r="3" spans="1:5" s="2" customFormat="1" x14ac:dyDescent="0.25">
      <c r="A3" s="6" t="s">
        <v>0</v>
      </c>
      <c r="B3" s="3"/>
    </row>
    <row r="4" spans="1:5" s="2" customFormat="1" x14ac:dyDescent="0.25">
      <c r="A4" s="2" t="s">
        <v>57</v>
      </c>
      <c r="B4" s="3">
        <v>13.9</v>
      </c>
      <c r="C4" s="2" t="s">
        <v>141</v>
      </c>
      <c r="D4" s="2">
        <v>2.84750974</v>
      </c>
      <c r="E4" s="2">
        <v>0.95238095199999995</v>
      </c>
    </row>
    <row r="5" spans="1:5" s="2" customFormat="1" x14ac:dyDescent="0.25">
      <c r="A5" s="2" t="s">
        <v>88</v>
      </c>
      <c r="B5" s="3">
        <v>15.14</v>
      </c>
      <c r="C5" s="2" t="s">
        <v>142</v>
      </c>
      <c r="D5" s="2">
        <v>3.3182772730000001</v>
      </c>
      <c r="E5" s="2">
        <v>4.7619047620000003</v>
      </c>
    </row>
    <row r="6" spans="1:5" s="2" customFormat="1" x14ac:dyDescent="0.25">
      <c r="A6" s="2" t="s">
        <v>61</v>
      </c>
      <c r="B6" s="3">
        <v>16.399999999999999</v>
      </c>
      <c r="C6" s="2" t="s">
        <v>142</v>
      </c>
      <c r="D6" s="2">
        <v>1.3333863640000001</v>
      </c>
      <c r="E6" s="2">
        <v>8.7378640779999994</v>
      </c>
    </row>
    <row r="7" spans="1:5" s="2" customFormat="1" x14ac:dyDescent="0.25">
      <c r="A7" s="2" t="s">
        <v>78</v>
      </c>
      <c r="B7" s="3">
        <v>64.02</v>
      </c>
      <c r="C7" s="2" t="s">
        <v>142</v>
      </c>
      <c r="D7" s="2">
        <v>2.6250833330000001</v>
      </c>
      <c r="E7" s="2">
        <v>0</v>
      </c>
    </row>
    <row r="8" spans="1:5" s="2" customFormat="1" x14ac:dyDescent="0.25">
      <c r="A8" s="2" t="s">
        <v>48</v>
      </c>
      <c r="B8" s="3">
        <v>76.75</v>
      </c>
      <c r="C8" s="2" t="s">
        <v>142</v>
      </c>
      <c r="D8" s="2">
        <v>4.5834999999999999</v>
      </c>
      <c r="E8" s="2">
        <v>0</v>
      </c>
    </row>
    <row r="9" spans="1:5" s="2" customFormat="1" x14ac:dyDescent="0.25">
      <c r="A9" s="2" t="s">
        <v>85</v>
      </c>
      <c r="B9" s="3">
        <v>96.48</v>
      </c>
      <c r="C9" s="2" t="s">
        <v>142</v>
      </c>
      <c r="D9" s="2">
        <v>4.6061181820000003</v>
      </c>
      <c r="E9" s="2">
        <v>22.549019609999998</v>
      </c>
    </row>
    <row r="10" spans="1:5" s="2" customFormat="1" x14ac:dyDescent="0.25">
      <c r="A10" s="2" t="s">
        <v>72</v>
      </c>
      <c r="B10" s="3">
        <v>104.2</v>
      </c>
      <c r="C10" s="2" t="s">
        <v>142</v>
      </c>
      <c r="D10" s="2">
        <v>1.5486833330000001</v>
      </c>
      <c r="E10" s="2">
        <v>34.90566038</v>
      </c>
    </row>
    <row r="11" spans="1:5" s="2" customFormat="1" x14ac:dyDescent="0.25">
      <c r="A11" s="2" t="s">
        <v>76</v>
      </c>
      <c r="B11" s="3">
        <v>123.02</v>
      </c>
      <c r="C11" s="2" t="s">
        <v>142</v>
      </c>
      <c r="D11" s="2">
        <v>0.46971818199999998</v>
      </c>
      <c r="E11" s="2">
        <v>40.952380949999998</v>
      </c>
    </row>
    <row r="12" spans="1:5" s="2" customFormat="1" x14ac:dyDescent="0.25">
      <c r="A12" s="2" t="s">
        <v>74</v>
      </c>
      <c r="B12" s="3">
        <v>130.12</v>
      </c>
      <c r="C12" s="2" t="s">
        <v>142</v>
      </c>
      <c r="D12" s="2">
        <v>1.33335</v>
      </c>
      <c r="E12" s="2">
        <v>40</v>
      </c>
    </row>
    <row r="13" spans="1:5" s="2" customFormat="1" x14ac:dyDescent="0.25">
      <c r="A13" s="2" t="s">
        <v>70</v>
      </c>
      <c r="B13" s="3">
        <v>147.54</v>
      </c>
      <c r="C13" s="2" t="s">
        <v>142</v>
      </c>
      <c r="D13" s="2">
        <v>2.2046318180000002</v>
      </c>
      <c r="E13" s="2">
        <v>15.23809524</v>
      </c>
    </row>
    <row r="14" spans="1:5" s="2" customFormat="1" x14ac:dyDescent="0.25">
      <c r="A14" s="2" t="s">
        <v>68</v>
      </c>
      <c r="B14" s="3">
        <v>157.55000000000001</v>
      </c>
      <c r="C14" s="2" t="s">
        <v>142</v>
      </c>
      <c r="D14" s="2">
        <v>3.1288727270000001</v>
      </c>
      <c r="E14" s="2">
        <v>33.333333330000002</v>
      </c>
    </row>
    <row r="15" spans="1:5" s="2" customFormat="1" x14ac:dyDescent="0.25">
      <c r="A15" s="2" t="s">
        <v>65</v>
      </c>
      <c r="B15" s="3">
        <v>162.87</v>
      </c>
      <c r="C15" s="2" t="s">
        <v>142</v>
      </c>
      <c r="D15" s="2">
        <v>2.8782730769999998</v>
      </c>
      <c r="E15" s="2">
        <v>44.347826089999998</v>
      </c>
    </row>
    <row r="16" spans="1:5" s="2" customFormat="1" x14ac:dyDescent="0.25">
      <c r="A16" s="2" t="s">
        <v>80</v>
      </c>
      <c r="B16" s="3">
        <v>176.56</v>
      </c>
      <c r="C16" s="2" t="s">
        <v>142</v>
      </c>
      <c r="D16" s="2">
        <v>3.4091909089999999</v>
      </c>
      <c r="E16" s="2">
        <v>20.952380949999998</v>
      </c>
    </row>
    <row r="17" spans="1:5" s="2" customFormat="1" x14ac:dyDescent="0.25">
      <c r="A17" s="2" t="s">
        <v>81</v>
      </c>
      <c r="B17" s="3">
        <v>190.16</v>
      </c>
      <c r="C17" s="2" t="s">
        <v>142</v>
      </c>
      <c r="D17" s="2">
        <v>3.8183318179999999</v>
      </c>
      <c r="E17" s="2">
        <v>0</v>
      </c>
    </row>
    <row r="18" spans="1:5" s="2" customFormat="1" x14ac:dyDescent="0.25">
      <c r="A18" s="2" t="s">
        <v>93</v>
      </c>
      <c r="B18" s="3">
        <v>191.87</v>
      </c>
      <c r="C18" s="2" t="s">
        <v>143</v>
      </c>
      <c r="D18" s="2">
        <v>3.6807124999999998</v>
      </c>
      <c r="E18" s="2">
        <v>68.571428569999995</v>
      </c>
    </row>
    <row r="19" spans="1:5" s="2" customFormat="1" x14ac:dyDescent="0.25">
      <c r="A19" s="2" t="s">
        <v>87</v>
      </c>
      <c r="B19" s="3">
        <v>196.05</v>
      </c>
      <c r="C19" s="2" t="s">
        <v>143</v>
      </c>
      <c r="D19" s="2">
        <v>3.856227273</v>
      </c>
      <c r="E19" s="2">
        <v>18</v>
      </c>
    </row>
    <row r="20" spans="1:5" s="2" customFormat="1" x14ac:dyDescent="0.25">
      <c r="A20" s="2" t="s">
        <v>99</v>
      </c>
      <c r="B20" s="3">
        <v>196.87</v>
      </c>
      <c r="C20" s="2" t="s">
        <v>143</v>
      </c>
      <c r="D20" s="2">
        <v>0.588038528</v>
      </c>
      <c r="E20" s="2">
        <v>48.484848479999997</v>
      </c>
    </row>
    <row r="21" spans="1:5" s="2" customFormat="1" x14ac:dyDescent="0.25">
      <c r="A21" s="2" t="s">
        <v>105</v>
      </c>
      <c r="B21" s="3">
        <v>246.34</v>
      </c>
      <c r="C21" s="2" t="s">
        <v>143</v>
      </c>
      <c r="D21" s="2">
        <v>1.8561363639999999</v>
      </c>
      <c r="E21" s="2">
        <v>62</v>
      </c>
    </row>
    <row r="22" spans="1:5" s="2" customFormat="1" x14ac:dyDescent="0.25">
      <c r="A22" s="2" t="s">
        <v>90</v>
      </c>
      <c r="B22" s="3">
        <v>295.83</v>
      </c>
      <c r="C22" s="2" t="s">
        <v>143</v>
      </c>
      <c r="D22" s="2">
        <v>0.151518182</v>
      </c>
      <c r="E22" s="2">
        <v>71.717171719999996</v>
      </c>
    </row>
    <row r="23" spans="1:5" s="2" customFormat="1" x14ac:dyDescent="0.25">
      <c r="A23" s="2" t="s">
        <v>101</v>
      </c>
      <c r="B23" s="3">
        <v>345.8</v>
      </c>
      <c r="C23" s="2" t="s">
        <v>143</v>
      </c>
      <c r="D23" s="2">
        <v>1.4470318179999999</v>
      </c>
      <c r="E23" s="2">
        <v>63</v>
      </c>
    </row>
    <row r="24" spans="1:5" s="2" customFormat="1" x14ac:dyDescent="0.25">
      <c r="A24" s="2" t="s">
        <v>95</v>
      </c>
      <c r="B24" s="3">
        <v>377.62</v>
      </c>
      <c r="C24" s="2" t="s">
        <v>143</v>
      </c>
      <c r="D24" s="2">
        <v>0.77275454499999996</v>
      </c>
      <c r="E24" s="2">
        <v>67</v>
      </c>
    </row>
    <row r="25" spans="1:5" s="2" customFormat="1" x14ac:dyDescent="0.25">
      <c r="A25" s="2" t="s">
        <v>103</v>
      </c>
      <c r="B25" s="3">
        <v>421.33</v>
      </c>
      <c r="C25" s="2" t="s">
        <v>143</v>
      </c>
      <c r="D25" s="2">
        <v>2.0379590909999998</v>
      </c>
      <c r="E25" s="2">
        <v>52.525252530000003</v>
      </c>
    </row>
    <row r="26" spans="1:5" s="2" customFormat="1" x14ac:dyDescent="0.25">
      <c r="A26" s="2" t="s">
        <v>97</v>
      </c>
      <c r="B26" s="3">
        <v>510.74</v>
      </c>
      <c r="C26" s="2" t="s">
        <v>143</v>
      </c>
      <c r="D26" s="2">
        <v>0.13636363600000001</v>
      </c>
      <c r="E26" s="2">
        <v>91</v>
      </c>
    </row>
    <row r="27" spans="1:5" s="2" customFormat="1" x14ac:dyDescent="0.25">
      <c r="B27" s="3"/>
    </row>
    <row r="28" spans="1:5" x14ac:dyDescent="0.25">
      <c r="A28" s="18" t="s">
        <v>168</v>
      </c>
    </row>
    <row r="29" spans="1:5" x14ac:dyDescent="0.25">
      <c r="A29" s="15" t="s">
        <v>142</v>
      </c>
    </row>
    <row r="30" spans="1:5" x14ac:dyDescent="0.25">
      <c r="A30" s="15" t="s">
        <v>169</v>
      </c>
    </row>
    <row r="31" spans="1:5" x14ac:dyDescent="0.25">
      <c r="A31" s="15" t="s">
        <v>143</v>
      </c>
    </row>
    <row r="32" spans="1:5" x14ac:dyDescent="0.25">
      <c r="A32" s="15" t="s">
        <v>170</v>
      </c>
    </row>
    <row r="33" spans="1:3" x14ac:dyDescent="0.25">
      <c r="A33" s="2"/>
      <c r="C33" s="2"/>
    </row>
    <row r="34" spans="1:3" x14ac:dyDescent="0.25">
      <c r="B34" s="21" t="s">
        <v>173</v>
      </c>
      <c r="C34" s="2"/>
    </row>
    <row r="35" spans="1:3" x14ac:dyDescent="0.25">
      <c r="A35" s="15" t="s">
        <v>175</v>
      </c>
      <c r="B35" s="21" t="s">
        <v>124</v>
      </c>
      <c r="C35" s="22" t="s">
        <v>122</v>
      </c>
    </row>
    <row r="36" spans="1:3" x14ac:dyDescent="0.25">
      <c r="A36" s="2">
        <v>0</v>
      </c>
      <c r="B36" s="3">
        <v>0.33</v>
      </c>
      <c r="C36" s="2">
        <v>1.5</v>
      </c>
    </row>
    <row r="37" spans="1:3" x14ac:dyDescent="0.25">
      <c r="A37" s="2">
        <v>70000</v>
      </c>
      <c r="B37" s="3">
        <v>0.33</v>
      </c>
      <c r="C37" s="2">
        <v>1.5</v>
      </c>
    </row>
  </sheetData>
  <sheetProtection algorithmName="SHA-512" hashValue="5V7Fliceays0in3eGvBfqQ3pWvGpkh5uNPfqMaC/Sk7BKw0tyAPspke6WQiI1MymsQ4XV/5x9YA7tuJjYGIrCg==" saltValue="DhsAH5yiyZc1dVFrNhxgOw==" spinCount="100000" sheet="1" objects="1" scenarios="1"/>
  <pageMargins left="0.7" right="0.7" top="0.75" bottom="0.75" header="0.3" footer="0.3"/>
  <pageSetup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workbookViewId="0">
      <pane xSplit="1" ySplit="3" topLeftCell="B4" activePane="bottomRight" state="frozen"/>
      <selection pane="topRight" activeCell="E1" sqref="E1"/>
      <selection pane="bottomLeft" activeCell="A2" sqref="A2"/>
      <selection pane="bottomRight" activeCell="L30" sqref="K30:L30"/>
    </sheetView>
  </sheetViews>
  <sheetFormatPr defaultRowHeight="15" x14ac:dyDescent="0.25"/>
  <cols>
    <col min="1" max="1" width="12.7109375" style="10" customWidth="1"/>
    <col min="2" max="2" width="10.85546875" style="3" customWidth="1"/>
    <col min="3" max="3" width="11.42578125" style="3" customWidth="1"/>
    <col min="4" max="4" width="11.140625" style="3" customWidth="1"/>
    <col min="5" max="5" width="10.85546875" style="3" customWidth="1"/>
    <col min="6" max="6" width="14.42578125" style="3" customWidth="1"/>
    <col min="7" max="7" width="9.140625" style="2"/>
  </cols>
  <sheetData>
    <row r="1" spans="1:7" x14ac:dyDescent="0.25">
      <c r="A1" s="10" t="s">
        <v>171</v>
      </c>
    </row>
    <row r="3" spans="1:7" s="5" customFormat="1" ht="45" x14ac:dyDescent="0.25">
      <c r="A3" s="11" t="s">
        <v>0</v>
      </c>
      <c r="B3" s="7" t="s">
        <v>138</v>
      </c>
      <c r="C3" s="7" t="s">
        <v>125</v>
      </c>
      <c r="D3" s="7" t="s">
        <v>127</v>
      </c>
      <c r="E3" s="7" t="s">
        <v>128</v>
      </c>
      <c r="F3" s="7" t="s">
        <v>126</v>
      </c>
      <c r="G3" s="6"/>
    </row>
    <row r="4" spans="1:7" s="5" customFormat="1" x14ac:dyDescent="0.25">
      <c r="A4" s="11"/>
      <c r="B4" s="7"/>
      <c r="C4" s="8" t="s">
        <v>42</v>
      </c>
      <c r="D4" s="8" t="s">
        <v>44</v>
      </c>
      <c r="E4" s="8" t="s">
        <v>46</v>
      </c>
      <c r="F4" s="8" t="s">
        <v>121</v>
      </c>
      <c r="G4" s="6"/>
    </row>
    <row r="5" spans="1:7" ht="18.75" customHeight="1" x14ac:dyDescent="0.25">
      <c r="A5" s="9" t="s">
        <v>140</v>
      </c>
      <c r="B5" s="8"/>
      <c r="C5" s="8"/>
      <c r="D5" s="8"/>
      <c r="E5" s="8"/>
      <c r="F5" s="8"/>
    </row>
    <row r="6" spans="1:7" x14ac:dyDescent="0.25">
      <c r="A6" s="9" t="s">
        <v>107</v>
      </c>
      <c r="B6" s="8">
        <v>2016</v>
      </c>
      <c r="C6" s="8" t="s">
        <v>55</v>
      </c>
      <c r="D6" s="8" t="s">
        <v>144</v>
      </c>
      <c r="E6" s="8" t="s">
        <v>64</v>
      </c>
      <c r="F6" s="8" t="s">
        <v>122</v>
      </c>
    </row>
    <row r="7" spans="1:7" x14ac:dyDescent="0.25">
      <c r="A7" s="9" t="s">
        <v>108</v>
      </c>
      <c r="B7" s="8">
        <v>2016</v>
      </c>
      <c r="C7" s="8" t="s">
        <v>55</v>
      </c>
      <c r="D7" s="8" t="s">
        <v>144</v>
      </c>
      <c r="E7" s="8" t="s">
        <v>144</v>
      </c>
      <c r="F7" s="8" t="s">
        <v>122</v>
      </c>
    </row>
    <row r="8" spans="1:7" x14ac:dyDescent="0.25">
      <c r="A8" s="9" t="s">
        <v>109</v>
      </c>
      <c r="B8" s="8">
        <v>2016</v>
      </c>
      <c r="C8" s="8" t="s">
        <v>55</v>
      </c>
      <c r="D8" s="8" t="s">
        <v>144</v>
      </c>
      <c r="E8" s="8" t="s">
        <v>64</v>
      </c>
      <c r="F8" s="8" t="s">
        <v>123</v>
      </c>
    </row>
    <row r="9" spans="1:7" x14ac:dyDescent="0.25">
      <c r="A9" s="9" t="s">
        <v>110</v>
      </c>
      <c r="B9" s="8">
        <v>2016</v>
      </c>
      <c r="C9" s="8" t="s">
        <v>55</v>
      </c>
      <c r="D9" s="8" t="s">
        <v>55</v>
      </c>
      <c r="E9" s="8" t="s">
        <v>64</v>
      </c>
      <c r="F9" s="8" t="s">
        <v>122</v>
      </c>
    </row>
    <row r="10" spans="1:7" x14ac:dyDescent="0.25">
      <c r="A10" s="9" t="s">
        <v>111</v>
      </c>
      <c r="B10" s="8">
        <v>2016</v>
      </c>
      <c r="C10" s="8" t="s">
        <v>53</v>
      </c>
      <c r="D10" s="8" t="s">
        <v>55</v>
      </c>
      <c r="E10" s="8" t="s">
        <v>55</v>
      </c>
      <c r="F10" s="8" t="s">
        <v>122</v>
      </c>
    </row>
    <row r="11" spans="1:7" x14ac:dyDescent="0.25">
      <c r="A11" s="9" t="s">
        <v>112</v>
      </c>
      <c r="B11" s="8">
        <v>2016</v>
      </c>
      <c r="C11" s="8" t="s">
        <v>144</v>
      </c>
      <c r="D11" s="8" t="s">
        <v>144</v>
      </c>
      <c r="E11" s="8" t="s">
        <v>144</v>
      </c>
      <c r="F11" s="8" t="s">
        <v>122</v>
      </c>
    </row>
    <row r="12" spans="1:7" x14ac:dyDescent="0.25">
      <c r="A12" s="9" t="s">
        <v>129</v>
      </c>
      <c r="B12" s="8">
        <v>2016</v>
      </c>
      <c r="C12" s="8" t="s">
        <v>64</v>
      </c>
      <c r="D12" s="8" t="s">
        <v>144</v>
      </c>
      <c r="E12" s="8" t="s">
        <v>144</v>
      </c>
      <c r="F12" s="8" t="s">
        <v>122</v>
      </c>
    </row>
    <row r="13" spans="1:7" x14ac:dyDescent="0.25">
      <c r="A13" s="9" t="s">
        <v>130</v>
      </c>
      <c r="B13" s="8">
        <v>2016</v>
      </c>
      <c r="C13" s="8" t="s">
        <v>64</v>
      </c>
      <c r="D13" s="8" t="s">
        <v>144</v>
      </c>
      <c r="E13" s="8" t="s">
        <v>144</v>
      </c>
      <c r="F13" s="8" t="s">
        <v>123</v>
      </c>
    </row>
    <row r="14" spans="1:7" x14ac:dyDescent="0.25">
      <c r="A14" s="9" t="s">
        <v>131</v>
      </c>
      <c r="B14" s="8">
        <v>2016</v>
      </c>
      <c r="C14" s="8" t="s">
        <v>144</v>
      </c>
      <c r="D14" s="8" t="s">
        <v>55</v>
      </c>
      <c r="E14" s="8" t="s">
        <v>144</v>
      </c>
      <c r="F14" s="8" t="s">
        <v>123</v>
      </c>
    </row>
    <row r="15" spans="1:7" x14ac:dyDescent="0.25">
      <c r="A15" s="9" t="s">
        <v>132</v>
      </c>
      <c r="B15" s="8">
        <v>2016</v>
      </c>
      <c r="C15" s="8" t="s">
        <v>55</v>
      </c>
      <c r="D15" s="8" t="s">
        <v>144</v>
      </c>
      <c r="E15" s="8" t="s">
        <v>55</v>
      </c>
      <c r="F15" s="8" t="s">
        <v>122</v>
      </c>
    </row>
    <row r="16" spans="1:7" x14ac:dyDescent="0.25">
      <c r="A16" s="9" t="s">
        <v>133</v>
      </c>
      <c r="B16" s="8">
        <v>2016</v>
      </c>
      <c r="C16" s="8" t="s">
        <v>144</v>
      </c>
      <c r="D16" s="8" t="s">
        <v>144</v>
      </c>
      <c r="E16" s="8" t="s">
        <v>144</v>
      </c>
      <c r="F16" s="8" t="s">
        <v>122</v>
      </c>
    </row>
    <row r="17" spans="1:7" x14ac:dyDescent="0.25">
      <c r="A17" s="9" t="s">
        <v>134</v>
      </c>
      <c r="B17" s="8">
        <v>2016</v>
      </c>
      <c r="C17" s="8" t="s">
        <v>144</v>
      </c>
      <c r="D17" s="8" t="s">
        <v>55</v>
      </c>
      <c r="E17" s="8" t="s">
        <v>144</v>
      </c>
      <c r="F17" s="8" t="s">
        <v>122</v>
      </c>
    </row>
    <row r="18" spans="1:7" x14ac:dyDescent="0.25">
      <c r="A18" s="9" t="s">
        <v>136</v>
      </c>
      <c r="B18" s="8">
        <v>2016</v>
      </c>
      <c r="C18" s="8" t="s">
        <v>144</v>
      </c>
      <c r="D18" s="8" t="s">
        <v>144</v>
      </c>
      <c r="E18" s="8" t="s">
        <v>64</v>
      </c>
      <c r="F18" s="8" t="s">
        <v>122</v>
      </c>
    </row>
    <row r="19" spans="1:7" x14ac:dyDescent="0.25">
      <c r="A19" s="9" t="s">
        <v>135</v>
      </c>
      <c r="B19" s="8">
        <v>2016</v>
      </c>
      <c r="C19" s="8" t="s">
        <v>55</v>
      </c>
      <c r="D19" s="8" t="s">
        <v>55</v>
      </c>
      <c r="E19" s="8" t="s">
        <v>55</v>
      </c>
      <c r="F19" s="8" t="s">
        <v>122</v>
      </c>
    </row>
    <row r="20" spans="1:7" x14ac:dyDescent="0.25">
      <c r="A20" s="9" t="s">
        <v>139</v>
      </c>
      <c r="B20" s="8"/>
      <c r="C20" s="8"/>
      <c r="D20" s="8"/>
      <c r="E20" s="8"/>
      <c r="F20" s="8"/>
    </row>
    <row r="21" spans="1:7" ht="18" customHeight="1" x14ac:dyDescent="0.25">
      <c r="A21" s="23" t="s">
        <v>113</v>
      </c>
      <c r="B21" s="8">
        <v>2016</v>
      </c>
      <c r="C21" s="14" t="s">
        <v>64</v>
      </c>
      <c r="D21" s="12" t="s">
        <v>55</v>
      </c>
      <c r="E21" s="13" t="s">
        <v>144</v>
      </c>
      <c r="F21" s="14" t="s">
        <v>122</v>
      </c>
    </row>
    <row r="22" spans="1:7" x14ac:dyDescent="0.25">
      <c r="A22" s="24"/>
      <c r="B22" s="8">
        <v>2014</v>
      </c>
      <c r="C22" s="13" t="s">
        <v>144</v>
      </c>
      <c r="D22" s="12" t="s">
        <v>55</v>
      </c>
      <c r="E22" s="12" t="s">
        <v>55</v>
      </c>
      <c r="F22" s="13" t="s">
        <v>123</v>
      </c>
    </row>
    <row r="23" spans="1:7" x14ac:dyDescent="0.25">
      <c r="A23" s="24"/>
      <c r="B23" s="8" t="s">
        <v>146</v>
      </c>
      <c r="C23" s="14" t="s">
        <v>64</v>
      </c>
      <c r="D23" s="12" t="s">
        <v>55</v>
      </c>
      <c r="E23" s="12" t="s">
        <v>55</v>
      </c>
      <c r="F23" s="13" t="s">
        <v>123</v>
      </c>
    </row>
    <row r="24" spans="1:7" x14ac:dyDescent="0.25">
      <c r="A24" s="25"/>
      <c r="B24" s="8" t="s">
        <v>147</v>
      </c>
      <c r="C24" s="13" t="s">
        <v>144</v>
      </c>
      <c r="D24" s="12" t="s">
        <v>55</v>
      </c>
      <c r="E24" s="12" t="s">
        <v>55</v>
      </c>
      <c r="F24" s="12" t="s">
        <v>124</v>
      </c>
    </row>
    <row r="25" spans="1:7" x14ac:dyDescent="0.25">
      <c r="A25" s="9" t="s">
        <v>137</v>
      </c>
      <c r="B25" s="8">
        <v>2016</v>
      </c>
      <c r="C25" s="8" t="s">
        <v>55</v>
      </c>
      <c r="D25" s="8" t="s">
        <v>55</v>
      </c>
      <c r="E25" s="8" t="s">
        <v>55</v>
      </c>
      <c r="F25" s="8" t="s">
        <v>122</v>
      </c>
    </row>
    <row r="26" spans="1:7" x14ac:dyDescent="0.25">
      <c r="A26" s="9" t="s">
        <v>114</v>
      </c>
      <c r="B26" s="8">
        <v>2016</v>
      </c>
      <c r="C26" s="8" t="s">
        <v>55</v>
      </c>
      <c r="D26" s="8" t="s">
        <v>55</v>
      </c>
      <c r="E26" s="8" t="s">
        <v>55</v>
      </c>
      <c r="F26" s="8" t="s">
        <v>123</v>
      </c>
      <c r="G26" s="3"/>
    </row>
    <row r="27" spans="1:7" x14ac:dyDescent="0.25">
      <c r="A27" s="9" t="s">
        <v>115</v>
      </c>
      <c r="B27" s="8">
        <v>2016</v>
      </c>
      <c r="C27" s="8" t="s">
        <v>144</v>
      </c>
      <c r="D27" s="8" t="s">
        <v>55</v>
      </c>
      <c r="E27" s="8" t="s">
        <v>55</v>
      </c>
      <c r="F27" s="8" t="s">
        <v>122</v>
      </c>
    </row>
    <row r="28" spans="1:7" x14ac:dyDescent="0.25">
      <c r="A28" s="9" t="s">
        <v>116</v>
      </c>
      <c r="B28" s="8">
        <v>2016</v>
      </c>
      <c r="C28" s="8" t="s">
        <v>144</v>
      </c>
      <c r="D28" s="8" t="s">
        <v>55</v>
      </c>
      <c r="E28" s="8" t="s">
        <v>55</v>
      </c>
      <c r="F28" s="8" t="s">
        <v>124</v>
      </c>
    </row>
    <row r="29" spans="1:7" ht="20.25" customHeight="1" x14ac:dyDescent="0.25">
      <c r="A29" s="23" t="s">
        <v>117</v>
      </c>
      <c r="B29" s="8">
        <v>2016</v>
      </c>
      <c r="C29" s="13" t="s">
        <v>144</v>
      </c>
      <c r="D29" s="12" t="s">
        <v>55</v>
      </c>
      <c r="E29" s="12" t="s">
        <v>55</v>
      </c>
      <c r="F29" s="13" t="s">
        <v>123</v>
      </c>
    </row>
    <row r="30" spans="1:7" x14ac:dyDescent="0.25">
      <c r="A30" s="24"/>
      <c r="B30" s="8">
        <v>2013</v>
      </c>
      <c r="C30" s="13" t="s">
        <v>144</v>
      </c>
      <c r="D30" s="12" t="s">
        <v>55</v>
      </c>
      <c r="E30" s="12" t="s">
        <v>55</v>
      </c>
      <c r="F30" s="14" t="s">
        <v>122</v>
      </c>
    </row>
    <row r="31" spans="1:7" x14ac:dyDescent="0.25">
      <c r="A31" s="25"/>
      <c r="B31" s="8">
        <v>2009</v>
      </c>
      <c r="C31" s="13" t="s">
        <v>144</v>
      </c>
      <c r="D31" s="12" t="s">
        <v>55</v>
      </c>
      <c r="E31" s="12" t="s">
        <v>55</v>
      </c>
      <c r="F31" s="13" t="s">
        <v>123</v>
      </c>
    </row>
    <row r="32" spans="1:7" x14ac:dyDescent="0.25">
      <c r="A32" s="23" t="s">
        <v>118</v>
      </c>
      <c r="B32" s="8">
        <v>2016</v>
      </c>
      <c r="C32" s="13" t="s">
        <v>144</v>
      </c>
      <c r="D32" s="12" t="s">
        <v>55</v>
      </c>
      <c r="E32" s="12" t="s">
        <v>55</v>
      </c>
      <c r="F32" s="13" t="s">
        <v>123</v>
      </c>
    </row>
    <row r="33" spans="1:6" x14ac:dyDescent="0.25">
      <c r="A33" s="25"/>
      <c r="B33" s="8">
        <v>2013</v>
      </c>
      <c r="C33" s="13" t="s">
        <v>144</v>
      </c>
      <c r="D33" s="12" t="s">
        <v>55</v>
      </c>
      <c r="E33" s="12" t="s">
        <v>55</v>
      </c>
      <c r="F33" s="14" t="s">
        <v>122</v>
      </c>
    </row>
    <row r="34" spans="1:6" x14ac:dyDescent="0.25">
      <c r="A34" s="9" t="s">
        <v>119</v>
      </c>
      <c r="B34" s="8">
        <v>2016</v>
      </c>
      <c r="C34" s="8" t="s">
        <v>55</v>
      </c>
      <c r="D34" s="8" t="s">
        <v>144</v>
      </c>
      <c r="E34" s="8" t="s">
        <v>55</v>
      </c>
      <c r="F34" s="8" t="s">
        <v>122</v>
      </c>
    </row>
    <row r="35" spans="1:6" x14ac:dyDescent="0.25">
      <c r="A35" s="9" t="s">
        <v>120</v>
      </c>
      <c r="B35" s="8">
        <v>2016</v>
      </c>
      <c r="C35" s="8" t="s">
        <v>144</v>
      </c>
      <c r="D35" s="8" t="s">
        <v>55</v>
      </c>
      <c r="E35" s="8" t="s">
        <v>144</v>
      </c>
      <c r="F35" s="8" t="s">
        <v>124</v>
      </c>
    </row>
  </sheetData>
  <sheetProtection algorithmName="SHA-512" hashValue="x/NmveZ87E4bjYzJAfBUSN3qayYdzUmGrtLGA0vDNHhLi5uplYGzXkw56nLYvQuDzRpmM3e3eUMiFT1jseBCSQ==" saltValue="TLy9AZajdcZZktoqlvvt7g==" spinCount="100000" sheet="1" objects="1" scenarios="1"/>
  <mergeCells count="3">
    <mergeCell ref="A21:A24"/>
    <mergeCell ref="A29:A31"/>
    <mergeCell ref="A32:A33"/>
  </mergeCells>
  <pageMargins left="0.7" right="0.7" top="0.75" bottom="0.75" header="0.3" footer="0.3"/>
  <pageSetup orientation="landscape" verticalDpi="597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0D5B-5711-4252-90B7-D321A5FE0ECA}">
  <dimension ref="A1:BT25"/>
  <sheetViews>
    <sheetView zoomScale="85" zoomScaleNormal="85" zoomScaleSheetLayoutView="55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H1" sqref="H1"/>
    </sheetView>
  </sheetViews>
  <sheetFormatPr defaultRowHeight="15" x14ac:dyDescent="0.25"/>
  <cols>
    <col min="1" max="1" width="23.7109375" style="2" customWidth="1"/>
    <col min="2" max="2" width="9.140625" style="2"/>
    <col min="3" max="3" width="12.42578125" style="2" customWidth="1"/>
    <col min="4" max="4" width="12.28515625" style="2" customWidth="1"/>
    <col min="5" max="22" width="9.140625" style="2" customWidth="1"/>
    <col min="23" max="23" width="47.140625" style="2" customWidth="1"/>
    <col min="24" max="24" width="17.42578125" style="2" customWidth="1"/>
    <col min="25" max="63" width="9.140625" style="2" customWidth="1"/>
    <col min="64" max="70" width="9.140625" style="2"/>
    <col min="71" max="71" width="14.5703125" style="2" customWidth="1"/>
    <col min="72" max="72" width="4.5703125" style="2" customWidth="1"/>
    <col min="73" max="16384" width="9.140625" style="2"/>
  </cols>
  <sheetData>
    <row r="1" spans="1:71" s="22" customFormat="1" x14ac:dyDescent="0.25">
      <c r="A1" s="22" t="s">
        <v>0</v>
      </c>
      <c r="B1" s="22" t="s">
        <v>145</v>
      </c>
      <c r="D1" s="22" t="s">
        <v>1</v>
      </c>
      <c r="E1" s="22" t="s">
        <v>18</v>
      </c>
      <c r="F1" s="22" t="s">
        <v>148</v>
      </c>
      <c r="G1" s="22" t="s">
        <v>2</v>
      </c>
      <c r="H1" s="22" t="s">
        <v>3</v>
      </c>
      <c r="I1" s="22" t="s">
        <v>4</v>
      </c>
      <c r="J1" s="22" t="s">
        <v>149</v>
      </c>
      <c r="K1" s="22" t="s">
        <v>5</v>
      </c>
      <c r="L1" s="22" t="s">
        <v>6</v>
      </c>
      <c r="M1" s="22" t="s">
        <v>7</v>
      </c>
      <c r="N1" s="22" t="s">
        <v>8</v>
      </c>
      <c r="O1" s="22" t="s">
        <v>9</v>
      </c>
      <c r="P1" s="22" t="s">
        <v>10</v>
      </c>
      <c r="Q1" s="22" t="s">
        <v>11</v>
      </c>
      <c r="R1" s="22" t="s">
        <v>12</v>
      </c>
      <c r="S1" s="22" t="s">
        <v>13</v>
      </c>
      <c r="T1" s="22" t="s">
        <v>14</v>
      </c>
      <c r="U1" s="22" t="s">
        <v>15</v>
      </c>
      <c r="V1" s="22" t="s">
        <v>16</v>
      </c>
      <c r="W1" s="22" t="s">
        <v>17</v>
      </c>
      <c r="X1" s="22" t="s">
        <v>18</v>
      </c>
      <c r="Y1" s="22" t="s">
        <v>19</v>
      </c>
      <c r="Z1" s="22" t="s">
        <v>20</v>
      </c>
      <c r="AA1" s="22" t="s">
        <v>21</v>
      </c>
      <c r="AB1" s="22" t="s">
        <v>22</v>
      </c>
      <c r="AC1" s="22" t="s">
        <v>23</v>
      </c>
      <c r="AD1" s="22" t="s">
        <v>24</v>
      </c>
      <c r="AE1" s="22" t="s">
        <v>25</v>
      </c>
      <c r="AF1" s="22" t="s">
        <v>26</v>
      </c>
      <c r="AG1" s="22" t="s">
        <v>27</v>
      </c>
      <c r="AH1" s="22" t="s">
        <v>150</v>
      </c>
      <c r="AI1" s="22" t="s">
        <v>151</v>
      </c>
      <c r="AJ1" s="22" t="s">
        <v>28</v>
      </c>
      <c r="AK1" s="22" t="s">
        <v>29</v>
      </c>
      <c r="AL1" s="22" t="s">
        <v>152</v>
      </c>
      <c r="AM1" s="22" t="s">
        <v>153</v>
      </c>
      <c r="AN1" s="22" t="s">
        <v>154</v>
      </c>
      <c r="AO1" s="22" t="s">
        <v>155</v>
      </c>
      <c r="AP1" s="22" t="s">
        <v>30</v>
      </c>
      <c r="AQ1" s="22" t="s">
        <v>31</v>
      </c>
      <c r="AR1" s="22" t="s">
        <v>156</v>
      </c>
      <c r="AS1" s="22" t="s">
        <v>157</v>
      </c>
      <c r="AT1" s="22" t="s">
        <v>32</v>
      </c>
      <c r="AU1" s="22" t="s">
        <v>33</v>
      </c>
      <c r="AV1" s="22" t="s">
        <v>158</v>
      </c>
      <c r="AW1" s="22" t="s">
        <v>159</v>
      </c>
      <c r="AX1" s="22" t="s">
        <v>160</v>
      </c>
      <c r="AY1" s="22" t="s">
        <v>161</v>
      </c>
      <c r="AZ1" s="22" t="s">
        <v>34</v>
      </c>
      <c r="BA1" s="22" t="s">
        <v>35</v>
      </c>
      <c r="BB1" s="22" t="s">
        <v>162</v>
      </c>
      <c r="BC1" s="22" t="s">
        <v>163</v>
      </c>
      <c r="BD1" s="22" t="s">
        <v>36</v>
      </c>
      <c r="BE1" s="22" t="s">
        <v>37</v>
      </c>
      <c r="BF1" s="22" t="s">
        <v>164</v>
      </c>
      <c r="BG1" s="22" t="s">
        <v>165</v>
      </c>
      <c r="BH1" s="22" t="s">
        <v>166</v>
      </c>
      <c r="BI1" s="22" t="s">
        <v>38</v>
      </c>
      <c r="BJ1" s="22" t="s">
        <v>39</v>
      </c>
      <c r="BK1" s="22" t="s">
        <v>167</v>
      </c>
      <c r="BL1" s="22" t="s">
        <v>40</v>
      </c>
      <c r="BM1" s="22" t="s">
        <v>41</v>
      </c>
      <c r="BN1" s="22" t="s">
        <v>42</v>
      </c>
      <c r="BO1" s="22" t="s">
        <v>43</v>
      </c>
      <c r="BP1" s="22" t="s">
        <v>44</v>
      </c>
      <c r="BQ1" s="22" t="s">
        <v>45</v>
      </c>
      <c r="BR1" s="22" t="s">
        <v>46</v>
      </c>
      <c r="BS1" s="22" t="s">
        <v>47</v>
      </c>
    </row>
    <row r="2" spans="1:71" x14ac:dyDescent="0.25">
      <c r="A2" s="2" t="s">
        <v>57</v>
      </c>
      <c r="B2" s="2">
        <v>13.9</v>
      </c>
      <c r="C2" s="2" t="s">
        <v>141</v>
      </c>
      <c r="D2" s="2" t="s">
        <v>58</v>
      </c>
      <c r="E2" s="2" t="s">
        <v>50</v>
      </c>
      <c r="F2" s="2">
        <v>2.3338983569999998</v>
      </c>
      <c r="G2" s="2">
        <v>-0.36143721899999998</v>
      </c>
      <c r="H2" s="2">
        <v>0.26363636400000001</v>
      </c>
      <c r="I2" s="2">
        <v>0</v>
      </c>
      <c r="J2" s="2">
        <v>2.84750974</v>
      </c>
      <c r="K2" s="2">
        <v>2.84750974</v>
      </c>
      <c r="L2" s="2">
        <v>0</v>
      </c>
      <c r="M2" s="2">
        <v>0.492427273</v>
      </c>
      <c r="N2" s="2">
        <v>0.47840909100000001</v>
      </c>
      <c r="O2" s="2">
        <v>1.4631313130000001</v>
      </c>
      <c r="P2" s="2">
        <v>0.83840300000000001</v>
      </c>
      <c r="Q2" s="2">
        <v>1.9724611379999999</v>
      </c>
      <c r="R2" s="2">
        <v>0.95238095199999995</v>
      </c>
      <c r="S2" s="2">
        <v>0.95238095199999995</v>
      </c>
      <c r="T2" s="2">
        <v>182.9143148</v>
      </c>
      <c r="U2" s="2">
        <v>37.811202000000002</v>
      </c>
      <c r="V2" s="2">
        <v>-107.659167</v>
      </c>
      <c r="W2" s="2" t="s">
        <v>59</v>
      </c>
      <c r="X2" s="2" t="s">
        <v>50</v>
      </c>
      <c r="Y2" s="2">
        <v>1.4631313130000001</v>
      </c>
      <c r="Z2" s="2">
        <v>16.045000000000002</v>
      </c>
      <c r="AA2" s="2">
        <v>-0.31121626099999999</v>
      </c>
      <c r="AB2" s="2">
        <v>-0.56282618900000003</v>
      </c>
      <c r="AC2" s="2">
        <v>-0.36143721899999998</v>
      </c>
      <c r="AD2" s="2">
        <v>2.2622476945000001</v>
      </c>
      <c r="AE2" s="2">
        <v>2837.03</v>
      </c>
      <c r="AF2" s="2">
        <v>37.811202000000002</v>
      </c>
      <c r="AG2" s="2">
        <v>-107.659167</v>
      </c>
      <c r="AH2" s="2">
        <v>-0.62436000000000003</v>
      </c>
      <c r="AI2" s="2">
        <v>0.49698999999999999</v>
      </c>
      <c r="AJ2" s="2">
        <v>-0.95734330000000001</v>
      </c>
      <c r="AK2" s="2">
        <v>-1.4443935000000001</v>
      </c>
      <c r="AL2" s="2">
        <v>0.26292278099999999</v>
      </c>
      <c r="AM2" s="2">
        <v>-0.24294159100000001</v>
      </c>
      <c r="AN2" s="2">
        <v>0.42995</v>
      </c>
      <c r="AO2" s="2">
        <v>-0.11849562800000001</v>
      </c>
      <c r="AP2" s="2">
        <v>-0.53100809100000002</v>
      </c>
      <c r="AQ2" s="2">
        <v>-0.95235909100000005</v>
      </c>
      <c r="AR2" s="2">
        <v>-5.5640000000000002E-2</v>
      </c>
      <c r="AS2" s="2">
        <v>0.16672000000000001</v>
      </c>
      <c r="AT2" s="2">
        <v>-0.1673424</v>
      </c>
      <c r="AU2" s="2">
        <v>-0.33072800000000002</v>
      </c>
      <c r="AV2" s="2">
        <v>-0.25557626100000003</v>
      </c>
      <c r="AW2" s="2">
        <v>-0.19821868600000001</v>
      </c>
      <c r="AX2" s="2">
        <v>0.15289</v>
      </c>
      <c r="AY2" s="2">
        <v>-0.112997574</v>
      </c>
      <c r="AZ2" s="2">
        <v>-0.30065498600000001</v>
      </c>
      <c r="BA2" s="2">
        <v>-0.45048718599999998</v>
      </c>
      <c r="BB2" s="2">
        <v>-0.34367999999999999</v>
      </c>
      <c r="BC2" s="2">
        <v>0.25786999999999999</v>
      </c>
      <c r="BD2" s="2">
        <v>-0.51645289999999999</v>
      </c>
      <c r="BE2" s="2">
        <v>-0.76916549999999995</v>
      </c>
      <c r="BF2" s="2">
        <v>-0.21914618899999999</v>
      </c>
      <c r="BG2" s="2">
        <v>-0.247641164</v>
      </c>
      <c r="BH2" s="2">
        <v>0.21668999999999999</v>
      </c>
      <c r="BI2" s="2">
        <v>-0.39282346400000001</v>
      </c>
      <c r="BJ2" s="2">
        <v>-0.60517966400000001</v>
      </c>
      <c r="BK2" s="2">
        <v>-0.31518502500000001</v>
      </c>
      <c r="BL2" s="2" t="s">
        <v>51</v>
      </c>
      <c r="BM2" s="2" t="s">
        <v>52</v>
      </c>
      <c r="BN2" s="2" t="s">
        <v>55</v>
      </c>
      <c r="BO2" s="2" t="s">
        <v>56</v>
      </c>
      <c r="BP2" s="2" t="s">
        <v>60</v>
      </c>
      <c r="BQ2" s="2" t="s">
        <v>56</v>
      </c>
      <c r="BR2" s="2" t="s">
        <v>60</v>
      </c>
      <c r="BS2" s="2" t="s">
        <v>56</v>
      </c>
    </row>
    <row r="3" spans="1:71" x14ac:dyDescent="0.25">
      <c r="A3" s="2" t="s">
        <v>88</v>
      </c>
      <c r="B3" s="2">
        <v>15.14</v>
      </c>
      <c r="C3" s="2" t="s">
        <v>142</v>
      </c>
      <c r="D3" s="2" t="s">
        <v>58</v>
      </c>
      <c r="E3" s="2" t="s">
        <v>50</v>
      </c>
      <c r="F3" s="2">
        <v>2.3235476429999999</v>
      </c>
      <c r="G3" s="2">
        <v>-0.47025557600000001</v>
      </c>
      <c r="H3" s="2">
        <v>0.16818181800000001</v>
      </c>
      <c r="I3" s="2">
        <v>0</v>
      </c>
      <c r="J3" s="2">
        <v>3.3182772730000001</v>
      </c>
      <c r="K3" s="2">
        <v>3.3182772730000001</v>
      </c>
      <c r="L3" s="2">
        <v>0</v>
      </c>
      <c r="M3" s="2">
        <v>1.0454590909999999</v>
      </c>
      <c r="N3" s="2">
        <v>0.43928571399999999</v>
      </c>
      <c r="O3" s="2">
        <v>1.6333333329999999</v>
      </c>
      <c r="P3" s="2">
        <v>0.93593800000000005</v>
      </c>
      <c r="Q3" s="2">
        <v>1.8532920669999999</v>
      </c>
      <c r="R3" s="2">
        <v>4.7619047620000003</v>
      </c>
      <c r="S3" s="2">
        <v>4.7619047620000003</v>
      </c>
      <c r="T3" s="2">
        <v>136.71478300000001</v>
      </c>
      <c r="U3" s="2">
        <v>37.802799999999998</v>
      </c>
      <c r="V3" s="2">
        <v>-107.6722</v>
      </c>
      <c r="W3" s="2" t="s">
        <v>89</v>
      </c>
      <c r="X3" s="2" t="s">
        <v>50</v>
      </c>
      <c r="Y3" s="2">
        <v>1.6333333329999999</v>
      </c>
      <c r="Z3" s="2">
        <v>12.36</v>
      </c>
      <c r="AA3" s="2">
        <v>-0.34747739100000002</v>
      </c>
      <c r="AB3" s="2">
        <v>-0.74913661399999998</v>
      </c>
      <c r="AC3" s="2">
        <v>-0.47025557600000001</v>
      </c>
      <c r="AD3" s="2">
        <v>2.1358154775</v>
      </c>
      <c r="AE3" s="2">
        <v>2817.93</v>
      </c>
      <c r="AF3" s="2">
        <v>37.802799999999998</v>
      </c>
      <c r="AG3" s="2">
        <v>-107.6722</v>
      </c>
      <c r="AH3" s="2">
        <v>-0.62436000000000003</v>
      </c>
      <c r="AI3" s="2">
        <v>0.49698999999999999</v>
      </c>
      <c r="AJ3" s="2">
        <v>-0.95734330000000001</v>
      </c>
      <c r="AK3" s="2">
        <v>-1.4443935000000001</v>
      </c>
      <c r="AL3" s="2">
        <v>0.15410442399999999</v>
      </c>
      <c r="AM3" s="2">
        <v>-0.31271726500000002</v>
      </c>
      <c r="AN3" s="2">
        <v>0.42995</v>
      </c>
      <c r="AO3" s="2">
        <v>-0.15753831099999999</v>
      </c>
      <c r="AP3" s="2">
        <v>-0.60078376499999997</v>
      </c>
      <c r="AQ3" s="2">
        <v>-1.0221347649999999</v>
      </c>
      <c r="AR3" s="2">
        <v>-5.5640000000000002E-2</v>
      </c>
      <c r="AS3" s="2">
        <v>0.16672000000000001</v>
      </c>
      <c r="AT3" s="2">
        <v>-0.1673424</v>
      </c>
      <c r="AU3" s="2">
        <v>-0.33072800000000002</v>
      </c>
      <c r="AV3" s="2">
        <v>-0.291837391</v>
      </c>
      <c r="AW3" s="2">
        <v>-0.19016470399999999</v>
      </c>
      <c r="AX3" s="2">
        <v>0.15289</v>
      </c>
      <c r="AY3" s="2">
        <v>-0.15731268600000001</v>
      </c>
      <c r="AZ3" s="2">
        <v>-0.292601004</v>
      </c>
      <c r="BA3" s="2">
        <v>-0.44243320400000002</v>
      </c>
      <c r="BB3" s="2">
        <v>-0.34367999999999999</v>
      </c>
      <c r="BC3" s="2">
        <v>0.25786999999999999</v>
      </c>
      <c r="BD3" s="2">
        <v>-0.51645289999999999</v>
      </c>
      <c r="BE3" s="2">
        <v>-0.76916549999999995</v>
      </c>
      <c r="BF3" s="2">
        <v>-0.40545661399999999</v>
      </c>
      <c r="BG3" s="2">
        <v>-0.23749959500000001</v>
      </c>
      <c r="BH3" s="2">
        <v>0.21668999999999999</v>
      </c>
      <c r="BI3" s="2">
        <v>-0.38268189499999999</v>
      </c>
      <c r="BJ3" s="2">
        <v>-0.59503809500000004</v>
      </c>
      <c r="BK3" s="2">
        <v>-0.51163702</v>
      </c>
      <c r="BL3" s="2" t="s">
        <v>51</v>
      </c>
      <c r="BM3" s="2" t="s">
        <v>52</v>
      </c>
      <c r="BN3" s="2" t="s">
        <v>55</v>
      </c>
      <c r="BO3" s="2" t="s">
        <v>56</v>
      </c>
      <c r="BP3" s="2" t="s">
        <v>60</v>
      </c>
      <c r="BQ3" s="2" t="s">
        <v>56</v>
      </c>
      <c r="BR3" s="2" t="s">
        <v>64</v>
      </c>
      <c r="BS3" s="2" t="s">
        <v>56</v>
      </c>
    </row>
    <row r="4" spans="1:71" x14ac:dyDescent="0.25">
      <c r="A4" s="2" t="s">
        <v>61</v>
      </c>
      <c r="B4" s="2">
        <v>16.399999999999999</v>
      </c>
      <c r="C4" s="2" t="s">
        <v>142</v>
      </c>
      <c r="D4" s="2" t="s">
        <v>58</v>
      </c>
      <c r="E4" s="2" t="s">
        <v>50</v>
      </c>
      <c r="F4" s="2">
        <v>1.724375727</v>
      </c>
      <c r="G4" s="2">
        <v>-0.13643296599999999</v>
      </c>
      <c r="H4" s="2">
        <v>0.113636364</v>
      </c>
      <c r="I4" s="2">
        <v>0</v>
      </c>
      <c r="J4" s="2">
        <v>1.3333863640000001</v>
      </c>
      <c r="K4" s="2">
        <v>1.3333863640000001</v>
      </c>
      <c r="L4" s="2">
        <v>0</v>
      </c>
      <c r="M4" s="2">
        <v>6.8181818000000005E-2</v>
      </c>
      <c r="N4" s="2">
        <v>0.436363636</v>
      </c>
      <c r="O4" s="2">
        <v>0.60902777799999996</v>
      </c>
      <c r="P4" s="2">
        <v>0.34895399999999999</v>
      </c>
      <c r="Q4" s="2">
        <v>1.5879427610000001</v>
      </c>
      <c r="R4" s="2">
        <v>2.9126213590000001</v>
      </c>
      <c r="S4" s="2">
        <v>8.7378640779999994</v>
      </c>
      <c r="T4" s="2">
        <v>378.9974838</v>
      </c>
      <c r="U4" s="2">
        <v>37.79027</v>
      </c>
      <c r="V4" s="2">
        <v>-107.66757800000001</v>
      </c>
      <c r="W4" s="2" t="s">
        <v>62</v>
      </c>
      <c r="X4" s="2" t="s">
        <v>50</v>
      </c>
      <c r="Y4" s="2">
        <v>0.60902777799999996</v>
      </c>
      <c r="Z4" s="2">
        <v>28.673684210000001</v>
      </c>
      <c r="AA4" s="2">
        <v>-0.35031119300000002</v>
      </c>
      <c r="AB4" s="2">
        <v>-0.90785377599999995</v>
      </c>
      <c r="AC4" s="2">
        <v>-0.13643296599999999</v>
      </c>
      <c r="AD4" s="2">
        <v>2.5786363266999999</v>
      </c>
      <c r="AE4" s="2">
        <v>2805.5</v>
      </c>
      <c r="AF4" s="2">
        <v>37.79027</v>
      </c>
      <c r="AG4" s="2">
        <v>-107.66757800000001</v>
      </c>
      <c r="AH4" s="2">
        <v>-0.62436000000000003</v>
      </c>
      <c r="AI4" s="2">
        <v>0.49698999999999999</v>
      </c>
      <c r="AJ4" s="2">
        <v>-0.95734330000000001</v>
      </c>
      <c r="AK4" s="2">
        <v>-1.4443935000000001</v>
      </c>
      <c r="AL4" s="2">
        <v>0.48792703399999998</v>
      </c>
      <c r="AM4" s="2">
        <v>-8.8963900000000001E-4</v>
      </c>
      <c r="AN4" s="2">
        <v>0.42995</v>
      </c>
      <c r="AO4" s="2">
        <v>-0.13554332699999999</v>
      </c>
      <c r="AP4" s="2">
        <v>-0.288956139</v>
      </c>
      <c r="AQ4" s="2">
        <v>-0.71030713899999998</v>
      </c>
      <c r="AR4" s="2">
        <v>-5.5640000000000002E-2</v>
      </c>
      <c r="AS4" s="2">
        <v>0.16672000000000001</v>
      </c>
      <c r="AT4" s="2">
        <v>-0.1673424</v>
      </c>
      <c r="AU4" s="2">
        <v>-0.33072800000000002</v>
      </c>
      <c r="AV4" s="2">
        <v>-0.294671193</v>
      </c>
      <c r="AW4" s="2">
        <v>-0.18259893699999999</v>
      </c>
      <c r="AX4" s="2">
        <v>0.15289</v>
      </c>
      <c r="AY4" s="2">
        <v>-0.167712256</v>
      </c>
      <c r="AZ4" s="2">
        <v>-0.285035237</v>
      </c>
      <c r="BA4" s="2">
        <v>-0.43486743700000002</v>
      </c>
      <c r="BB4" s="2">
        <v>-0.34367999999999999</v>
      </c>
      <c r="BC4" s="2">
        <v>0.25786999999999999</v>
      </c>
      <c r="BD4" s="2">
        <v>-0.51645289999999999</v>
      </c>
      <c r="BE4" s="2">
        <v>-0.76916549999999995</v>
      </c>
      <c r="BF4" s="2">
        <v>-0.56417377599999996</v>
      </c>
      <c r="BG4" s="2">
        <v>-0.27424113900000002</v>
      </c>
      <c r="BH4" s="2">
        <v>0.21668999999999999</v>
      </c>
      <c r="BI4" s="2">
        <v>-0.41942343900000001</v>
      </c>
      <c r="BJ4" s="2">
        <v>-0.631779639</v>
      </c>
      <c r="BK4" s="2">
        <v>-0.63361263700000003</v>
      </c>
      <c r="BL4" s="2" t="s">
        <v>63</v>
      </c>
      <c r="BM4" s="2" t="s">
        <v>52</v>
      </c>
      <c r="BN4" s="2" t="s">
        <v>55</v>
      </c>
      <c r="BO4" s="2" t="s">
        <v>56</v>
      </c>
      <c r="BP4" s="2" t="s">
        <v>60</v>
      </c>
      <c r="BQ4" s="2" t="s">
        <v>56</v>
      </c>
      <c r="BR4" s="2" t="s">
        <v>64</v>
      </c>
      <c r="BS4" s="2" t="s">
        <v>56</v>
      </c>
    </row>
    <row r="5" spans="1:71" x14ac:dyDescent="0.25">
      <c r="A5" s="2" t="s">
        <v>78</v>
      </c>
      <c r="B5" s="2">
        <v>64.02</v>
      </c>
      <c r="C5" s="2" t="s">
        <v>142</v>
      </c>
      <c r="D5" s="2" t="s">
        <v>58</v>
      </c>
      <c r="E5" s="2" t="s">
        <v>50</v>
      </c>
      <c r="F5" s="2">
        <v>2.441751982</v>
      </c>
      <c r="G5" s="2">
        <v>2.0955959999999999E-3</v>
      </c>
      <c r="H5" s="2">
        <v>9.5000000000000001E-2</v>
      </c>
      <c r="I5" s="2">
        <v>0.50002500000000005</v>
      </c>
      <c r="J5" s="2">
        <v>2.1250583330000001</v>
      </c>
      <c r="K5" s="2">
        <v>2.6250833330000001</v>
      </c>
      <c r="L5" s="2">
        <v>0</v>
      </c>
      <c r="M5" s="2">
        <v>0.236116667</v>
      </c>
      <c r="N5" s="2">
        <v>0.77916666700000003</v>
      </c>
      <c r="O5" s="2">
        <v>0.80937599999999998</v>
      </c>
      <c r="P5" s="2">
        <v>0.80937599999999998</v>
      </c>
      <c r="Q5" s="2">
        <v>2.4438475780000002</v>
      </c>
      <c r="R5" s="2">
        <v>0</v>
      </c>
      <c r="S5" s="2">
        <v>0</v>
      </c>
      <c r="T5" s="2">
        <v>1093.704976</v>
      </c>
      <c r="U5" s="2">
        <v>37.454134000000003</v>
      </c>
      <c r="V5" s="2">
        <v>-107.80160100000001</v>
      </c>
      <c r="W5" s="2" t="s">
        <v>79</v>
      </c>
      <c r="X5" s="2" t="s">
        <v>50</v>
      </c>
      <c r="Y5" s="2">
        <v>0.80937599999999998</v>
      </c>
      <c r="Z5" s="2">
        <v>35.333333330000002</v>
      </c>
      <c r="AA5" s="2">
        <v>-0.102831267</v>
      </c>
      <c r="AB5" s="2">
        <v>-0.97881070100000001</v>
      </c>
      <c r="AC5" s="2">
        <v>2.0955959999999999E-3</v>
      </c>
      <c r="AD5" s="2">
        <v>3.0389001879999999</v>
      </c>
      <c r="AE5" s="2">
        <v>2049.83</v>
      </c>
      <c r="AF5" s="2">
        <v>37.454134000000003</v>
      </c>
      <c r="AG5" s="2">
        <v>-107.80160100000001</v>
      </c>
      <c r="AH5" s="2">
        <v>-0.62436000000000003</v>
      </c>
      <c r="AI5" s="2">
        <v>0.49698999999999999</v>
      </c>
      <c r="AJ5" s="2">
        <v>-0.95734330000000001</v>
      </c>
      <c r="AK5" s="2">
        <v>-1.4443935000000001</v>
      </c>
      <c r="AL5" s="2">
        <v>0.626455596</v>
      </c>
      <c r="AM5" s="2">
        <v>4.1155263000000001E-3</v>
      </c>
      <c r="AN5" s="2">
        <v>0.42995</v>
      </c>
      <c r="AO5" s="2">
        <v>-2.0199300000000001E-3</v>
      </c>
      <c r="AP5" s="2">
        <v>-0.28395097400000002</v>
      </c>
      <c r="AQ5" s="2">
        <v>-0.70530197400000005</v>
      </c>
      <c r="AR5" s="2">
        <v>-5.5640000000000002E-2</v>
      </c>
      <c r="AS5" s="2">
        <v>0.16672000000000001</v>
      </c>
      <c r="AT5" s="2">
        <v>-0.1673424</v>
      </c>
      <c r="AU5" s="2">
        <v>-0.33072800000000002</v>
      </c>
      <c r="AV5" s="2">
        <v>-4.7191267000000002E-2</v>
      </c>
      <c r="AW5" s="2">
        <v>-0.18683807199999999</v>
      </c>
      <c r="AX5" s="2">
        <v>0.15289</v>
      </c>
      <c r="AY5" s="2">
        <v>8.4006805000000004E-2</v>
      </c>
      <c r="AZ5" s="2">
        <v>-0.289274372</v>
      </c>
      <c r="BA5" s="2">
        <v>-0.43910657199999997</v>
      </c>
      <c r="BB5" s="2">
        <v>-0.34367999999999999</v>
      </c>
      <c r="BC5" s="2">
        <v>0.25786999999999999</v>
      </c>
      <c r="BD5" s="2">
        <v>-0.51645289999999999</v>
      </c>
      <c r="BE5" s="2">
        <v>-0.76916549999999995</v>
      </c>
      <c r="BF5" s="2">
        <v>-0.63513070100000002</v>
      </c>
      <c r="BG5" s="2">
        <v>-0.31847925999999999</v>
      </c>
      <c r="BH5" s="2">
        <v>0.21668999999999999</v>
      </c>
      <c r="BI5" s="2">
        <v>-0.46366155999999997</v>
      </c>
      <c r="BJ5" s="2">
        <v>-0.67601776000000002</v>
      </c>
      <c r="BK5" s="2">
        <v>-0.66033144099999996</v>
      </c>
      <c r="BL5" s="2" t="s">
        <v>51</v>
      </c>
      <c r="BM5" s="2" t="s">
        <v>52</v>
      </c>
      <c r="BN5" s="2" t="s">
        <v>55</v>
      </c>
      <c r="BO5" s="2" t="s">
        <v>56</v>
      </c>
      <c r="BP5" s="2" t="s">
        <v>55</v>
      </c>
      <c r="BQ5" s="2" t="s">
        <v>56</v>
      </c>
      <c r="BR5" s="2" t="s">
        <v>64</v>
      </c>
      <c r="BS5" s="2" t="s">
        <v>56</v>
      </c>
    </row>
    <row r="6" spans="1:71" x14ac:dyDescent="0.25">
      <c r="A6" s="2" t="s">
        <v>48</v>
      </c>
      <c r="B6" s="2">
        <v>76.75</v>
      </c>
      <c r="C6" s="2" t="s">
        <v>142</v>
      </c>
      <c r="E6" s="2" t="s">
        <v>50</v>
      </c>
      <c r="H6" s="2">
        <v>0.35</v>
      </c>
      <c r="I6" s="2">
        <v>0</v>
      </c>
      <c r="J6" s="2">
        <v>4.5834999999999999</v>
      </c>
      <c r="K6" s="2">
        <v>4.5834999999999999</v>
      </c>
      <c r="L6" s="2">
        <v>0</v>
      </c>
      <c r="M6" s="2">
        <v>0.66669999999999996</v>
      </c>
      <c r="N6" s="2">
        <v>1.7375</v>
      </c>
      <c r="O6" s="2">
        <v>5.3728999999999999E-2</v>
      </c>
      <c r="P6" s="2">
        <v>5.3728999999999999E-2</v>
      </c>
      <c r="Q6" s="2">
        <v>1.752574989</v>
      </c>
      <c r="R6" s="2">
        <v>0</v>
      </c>
      <c r="S6" s="2">
        <v>0</v>
      </c>
      <c r="T6" s="2">
        <v>1571.1465470000001</v>
      </c>
      <c r="U6" s="2">
        <v>37.385060000000003</v>
      </c>
      <c r="V6" s="2">
        <v>-107.83686</v>
      </c>
      <c r="W6" s="2" t="s">
        <v>49</v>
      </c>
      <c r="X6" s="2" t="s">
        <v>50</v>
      </c>
      <c r="Y6" s="2">
        <v>5.3728999999999999E-2</v>
      </c>
      <c r="AA6" s="2">
        <v>0.24241718440000001</v>
      </c>
      <c r="AB6" s="2">
        <v>-0.443697499</v>
      </c>
      <c r="AD6" s="2">
        <v>3.1962166953</v>
      </c>
      <c r="AE6" s="2">
        <v>2000.69</v>
      </c>
      <c r="AF6" s="2">
        <v>37.385060000000003</v>
      </c>
      <c r="AG6" s="2">
        <v>-107.83686</v>
      </c>
      <c r="AH6" s="2">
        <v>-0.62436000000000003</v>
      </c>
      <c r="AI6" s="2">
        <v>0.49698999999999999</v>
      </c>
      <c r="AJ6" s="2">
        <v>-0.95734330000000001</v>
      </c>
      <c r="AK6" s="2">
        <v>-1.4443935000000001</v>
      </c>
      <c r="AN6" s="2">
        <v>0.42995</v>
      </c>
      <c r="AR6" s="2">
        <v>-5.5640000000000002E-2</v>
      </c>
      <c r="AS6" s="2">
        <v>0.16672000000000001</v>
      </c>
      <c r="AT6" s="2">
        <v>-0.1673424</v>
      </c>
      <c r="AU6" s="2">
        <v>-0.33072800000000002</v>
      </c>
      <c r="AV6" s="2">
        <v>0.29805718440000001</v>
      </c>
      <c r="AW6" s="2">
        <v>-6.2854068999999999E-2</v>
      </c>
      <c r="AX6" s="2">
        <v>0.15289</v>
      </c>
      <c r="AY6" s="2">
        <v>0.3052712534</v>
      </c>
      <c r="AZ6" s="2">
        <v>-0.16529036899999999</v>
      </c>
      <c r="BA6" s="2">
        <v>-0.31512256900000002</v>
      </c>
      <c r="BB6" s="2">
        <v>-0.34367999999999999</v>
      </c>
      <c r="BC6" s="2">
        <v>0.25786999999999999</v>
      </c>
      <c r="BD6" s="2">
        <v>-0.51645289999999999</v>
      </c>
      <c r="BE6" s="2">
        <v>-0.76916549999999995</v>
      </c>
      <c r="BF6" s="2">
        <v>-0.100017499</v>
      </c>
      <c r="BG6" s="2">
        <v>-0.33291504</v>
      </c>
      <c r="BH6" s="2">
        <v>0.21668999999999999</v>
      </c>
      <c r="BI6" s="2">
        <v>-0.47809733999999998</v>
      </c>
      <c r="BJ6" s="2">
        <v>-0.69045354000000003</v>
      </c>
      <c r="BK6" s="2">
        <v>-0.110782459</v>
      </c>
      <c r="BL6" s="2" t="s">
        <v>51</v>
      </c>
      <c r="BM6" s="2" t="s">
        <v>52</v>
      </c>
      <c r="BN6" s="2" t="s">
        <v>53</v>
      </c>
      <c r="BO6" s="2" t="s">
        <v>54</v>
      </c>
      <c r="BP6" s="2" t="s">
        <v>55</v>
      </c>
      <c r="BQ6" s="2" t="s">
        <v>56</v>
      </c>
      <c r="BR6" s="2" t="s">
        <v>55</v>
      </c>
      <c r="BS6" s="2" t="s">
        <v>56</v>
      </c>
    </row>
    <row r="7" spans="1:71" x14ac:dyDescent="0.25">
      <c r="A7" s="2" t="s">
        <v>85</v>
      </c>
      <c r="B7" s="2">
        <v>96.48</v>
      </c>
      <c r="C7" s="2" t="s">
        <v>142</v>
      </c>
      <c r="D7" s="2" t="s">
        <v>58</v>
      </c>
      <c r="E7" s="2" t="s">
        <v>67</v>
      </c>
      <c r="F7" s="2">
        <v>2.1655486370000001</v>
      </c>
      <c r="G7" s="2">
        <v>-0.67513201700000003</v>
      </c>
      <c r="H7" s="2">
        <v>0.29090909100000001</v>
      </c>
      <c r="I7" s="2">
        <v>0</v>
      </c>
      <c r="J7" s="2">
        <v>4.6061181820000003</v>
      </c>
      <c r="K7" s="2">
        <v>4.6061181820000003</v>
      </c>
      <c r="L7" s="2">
        <v>0</v>
      </c>
      <c r="M7" s="2">
        <v>1.0757590909999999</v>
      </c>
      <c r="N7" s="2">
        <v>0.715909091</v>
      </c>
      <c r="O7" s="2">
        <v>0.40709534400000003</v>
      </c>
      <c r="P7" s="2">
        <v>0.23325000000000001</v>
      </c>
      <c r="Q7" s="2">
        <v>1.49041662</v>
      </c>
      <c r="R7" s="2">
        <v>3.9215686270000001</v>
      </c>
      <c r="S7" s="2">
        <v>22.549019609999998</v>
      </c>
      <c r="T7" s="2">
        <v>1760.9775870000001</v>
      </c>
      <c r="U7" s="2">
        <v>37.268704</v>
      </c>
      <c r="V7" s="2">
        <v>-107.885857</v>
      </c>
      <c r="W7" s="2" t="s">
        <v>86</v>
      </c>
      <c r="X7" s="2" t="s">
        <v>67</v>
      </c>
      <c r="Y7" s="2">
        <v>0.40709534400000003</v>
      </c>
      <c r="Z7" s="2">
        <v>46.78</v>
      </c>
      <c r="AA7" s="2">
        <v>-0.139117765</v>
      </c>
      <c r="AB7" s="2">
        <v>-0.52156469100000002</v>
      </c>
      <c r="AC7" s="2">
        <v>-0.67513201700000003</v>
      </c>
      <c r="AD7" s="2">
        <v>3.2457538284999998</v>
      </c>
      <c r="AE7" s="2">
        <v>1975.85</v>
      </c>
      <c r="AF7" s="2">
        <v>37.268704</v>
      </c>
      <c r="AG7" s="2">
        <v>-107.885857</v>
      </c>
      <c r="AH7" s="2">
        <v>-1.1827099999999999</v>
      </c>
      <c r="AI7" s="2">
        <v>0.89417999999999997</v>
      </c>
      <c r="AJ7" s="2">
        <v>-1.7818106</v>
      </c>
      <c r="AK7" s="2">
        <v>-2.6581070000000002</v>
      </c>
      <c r="AL7" s="2">
        <v>0.50757798300000001</v>
      </c>
      <c r="AM7" s="2">
        <v>0.21279435129999999</v>
      </c>
      <c r="AN7" s="2">
        <v>0.79439000000000004</v>
      </c>
      <c r="AO7" s="2">
        <v>-0.88792636800000002</v>
      </c>
      <c r="AP7" s="2">
        <v>-0.31944694899999998</v>
      </c>
      <c r="AQ7" s="2">
        <v>-1.097949149</v>
      </c>
      <c r="AR7" s="2">
        <v>-0.15229000000000001</v>
      </c>
      <c r="AS7" s="2">
        <v>0.27588000000000001</v>
      </c>
      <c r="AT7" s="2">
        <v>-0.33712959999999997</v>
      </c>
      <c r="AU7" s="2">
        <v>-0.60749200000000003</v>
      </c>
      <c r="AV7" s="2">
        <v>1.3172235399999999E-2</v>
      </c>
      <c r="AW7" s="2">
        <v>0.187965454</v>
      </c>
      <c r="AX7" s="2">
        <v>0.25328000000000001</v>
      </c>
      <c r="AY7" s="2">
        <v>-0.32708321899999998</v>
      </c>
      <c r="AZ7" s="2">
        <v>1.8267854E-2</v>
      </c>
      <c r="BA7" s="2">
        <v>-0.229946546</v>
      </c>
      <c r="BB7" s="2">
        <v>-0.33531</v>
      </c>
      <c r="BC7" s="2">
        <v>0.27188000000000001</v>
      </c>
      <c r="BD7" s="2">
        <v>-0.51746959999999997</v>
      </c>
      <c r="BE7" s="2">
        <v>-0.78391200000000005</v>
      </c>
      <c r="BF7" s="2">
        <v>-0.186254691</v>
      </c>
      <c r="BG7" s="2">
        <v>-0.32906920200000001</v>
      </c>
      <c r="BH7" s="2">
        <v>0.24231</v>
      </c>
      <c r="BI7" s="2">
        <v>-0.49141690199999999</v>
      </c>
      <c r="BJ7" s="2">
        <v>-0.72888070199999999</v>
      </c>
      <c r="BK7" s="2">
        <v>-0.19249548999999999</v>
      </c>
      <c r="BL7" s="2" t="s">
        <v>51</v>
      </c>
      <c r="BM7" s="2" t="s">
        <v>52</v>
      </c>
      <c r="BN7" s="2" t="s">
        <v>60</v>
      </c>
      <c r="BO7" s="2" t="s">
        <v>56</v>
      </c>
      <c r="BP7" s="2" t="s">
        <v>60</v>
      </c>
      <c r="BQ7" s="2" t="s">
        <v>56</v>
      </c>
      <c r="BR7" s="2" t="s">
        <v>60</v>
      </c>
      <c r="BS7" s="2" t="s">
        <v>56</v>
      </c>
    </row>
    <row r="8" spans="1:71" x14ac:dyDescent="0.25">
      <c r="A8" s="2" t="s">
        <v>72</v>
      </c>
      <c r="B8" s="2">
        <v>104.2</v>
      </c>
      <c r="C8" s="2" t="s">
        <v>142</v>
      </c>
      <c r="D8" s="2" t="s">
        <v>58</v>
      </c>
      <c r="E8" s="2" t="s">
        <v>67</v>
      </c>
      <c r="F8" s="2">
        <v>2.3508685159999998</v>
      </c>
      <c r="G8" s="2">
        <v>-1.5312535860000001</v>
      </c>
      <c r="H8" s="2">
        <v>0.25208333300000002</v>
      </c>
      <c r="I8" s="2">
        <v>0</v>
      </c>
      <c r="J8" s="2">
        <v>1.5486833330000001</v>
      </c>
      <c r="K8" s="2">
        <v>1.5486833330000001</v>
      </c>
      <c r="L8" s="2">
        <v>0</v>
      </c>
      <c r="M8" s="2">
        <v>0</v>
      </c>
      <c r="N8" s="2">
        <v>0.77291666699999995</v>
      </c>
      <c r="O8" s="2">
        <v>0.67125000000000001</v>
      </c>
      <c r="P8" s="2">
        <v>0.63840699999999995</v>
      </c>
      <c r="Q8" s="2">
        <v>0.81961492999999996</v>
      </c>
      <c r="R8" s="2">
        <v>26.41509434</v>
      </c>
      <c r="S8" s="2">
        <v>34.90566038</v>
      </c>
      <c r="T8" s="2">
        <v>1961.185868</v>
      </c>
      <c r="U8" s="2">
        <v>37.221541999999999</v>
      </c>
      <c r="V8" s="2">
        <v>-107.859455</v>
      </c>
      <c r="W8" s="2" t="s">
        <v>73</v>
      </c>
      <c r="X8" s="2" t="s">
        <v>67</v>
      </c>
      <c r="Y8" s="2">
        <v>0.67125000000000001</v>
      </c>
      <c r="Z8" s="2">
        <v>52.727777779999997</v>
      </c>
      <c r="AA8" s="2">
        <v>-0.106284461</v>
      </c>
      <c r="AB8" s="2">
        <v>-0.58156059699999996</v>
      </c>
      <c r="AC8" s="2">
        <v>-1.5312535860000001</v>
      </c>
      <c r="AD8" s="2">
        <v>3.2925187551000001</v>
      </c>
      <c r="AE8" s="2">
        <v>1937.85</v>
      </c>
      <c r="AF8" s="2">
        <v>37.221541999999999</v>
      </c>
      <c r="AG8" s="2">
        <v>-107.859455</v>
      </c>
      <c r="AH8" s="2">
        <v>-1.1827099999999999</v>
      </c>
      <c r="AI8" s="2">
        <v>0.89417999999999997</v>
      </c>
      <c r="AJ8" s="2">
        <v>-1.7818106</v>
      </c>
      <c r="AK8" s="2">
        <v>-2.6581070000000002</v>
      </c>
      <c r="AL8" s="2">
        <v>-0.34854358600000002</v>
      </c>
      <c r="AM8" s="2">
        <v>0.28195790380000002</v>
      </c>
      <c r="AN8" s="2">
        <v>0.79439000000000004</v>
      </c>
      <c r="AO8" s="2">
        <v>-1.81321149</v>
      </c>
      <c r="AP8" s="2">
        <v>-0.25028339599999999</v>
      </c>
      <c r="AQ8" s="2">
        <v>-1.0287855960000001</v>
      </c>
      <c r="AR8" s="2">
        <v>-0.15229000000000001</v>
      </c>
      <c r="AS8" s="2">
        <v>0.27588000000000001</v>
      </c>
      <c r="AT8" s="2">
        <v>-0.33712959999999997</v>
      </c>
      <c r="AU8" s="2">
        <v>-0.60749200000000003</v>
      </c>
      <c r="AV8" s="2">
        <v>4.60055386E-2</v>
      </c>
      <c r="AW8" s="2">
        <v>0.25457913380000002</v>
      </c>
      <c r="AX8" s="2">
        <v>0.25328000000000001</v>
      </c>
      <c r="AY8" s="2">
        <v>-0.36086359499999998</v>
      </c>
      <c r="AZ8" s="2">
        <v>8.4881533800000006E-2</v>
      </c>
      <c r="BA8" s="2">
        <v>-0.16333286599999999</v>
      </c>
      <c r="BB8" s="2">
        <v>-0.33531</v>
      </c>
      <c r="BC8" s="2">
        <v>0.27188000000000001</v>
      </c>
      <c r="BD8" s="2">
        <v>-0.51746959999999997</v>
      </c>
      <c r="BE8" s="2">
        <v>-0.78391200000000005</v>
      </c>
      <c r="BF8" s="2">
        <v>-0.24625059699999999</v>
      </c>
      <c r="BG8" s="2">
        <v>-0.28945818499999998</v>
      </c>
      <c r="BH8" s="2">
        <v>0.24231</v>
      </c>
      <c r="BI8" s="2">
        <v>-0.45180588500000002</v>
      </c>
      <c r="BJ8" s="2">
        <v>-0.68926968499999997</v>
      </c>
      <c r="BK8" s="2">
        <v>-0.29210241199999998</v>
      </c>
      <c r="BL8" s="2" t="s">
        <v>51</v>
      </c>
      <c r="BM8" s="2" t="s">
        <v>52</v>
      </c>
      <c r="BN8" s="2" t="s">
        <v>64</v>
      </c>
      <c r="BO8" s="2" t="s">
        <v>56</v>
      </c>
      <c r="BP8" s="2" t="s">
        <v>60</v>
      </c>
      <c r="BQ8" s="2" t="s">
        <v>56</v>
      </c>
      <c r="BR8" s="2" t="s">
        <v>60</v>
      </c>
      <c r="BS8" s="2" t="s">
        <v>56</v>
      </c>
    </row>
    <row r="9" spans="1:71" x14ac:dyDescent="0.25">
      <c r="A9" s="2" t="s">
        <v>76</v>
      </c>
      <c r="B9" s="2">
        <v>123.02</v>
      </c>
      <c r="C9" s="2" t="s">
        <v>142</v>
      </c>
      <c r="D9" s="2" t="s">
        <v>58</v>
      </c>
      <c r="E9" s="2" t="s">
        <v>67</v>
      </c>
      <c r="F9" s="2">
        <v>2.132590955</v>
      </c>
      <c r="G9" s="2">
        <v>-1.3856570850000001</v>
      </c>
      <c r="H9" s="2">
        <v>0.28863636399999998</v>
      </c>
      <c r="I9" s="2">
        <v>3.0304544999999999E-2</v>
      </c>
      <c r="J9" s="2">
        <v>0.439413636</v>
      </c>
      <c r="K9" s="2">
        <v>0.46971818199999998</v>
      </c>
      <c r="L9" s="2">
        <v>0</v>
      </c>
      <c r="M9" s="2">
        <v>0</v>
      </c>
      <c r="N9" s="2">
        <v>0.52386363599999997</v>
      </c>
      <c r="O9" s="2">
        <v>0.45592818400000001</v>
      </c>
      <c r="P9" s="2">
        <v>0.26123000000000002</v>
      </c>
      <c r="Q9" s="2">
        <v>0.74693386900000003</v>
      </c>
      <c r="R9" s="2">
        <v>21.9047619</v>
      </c>
      <c r="S9" s="2">
        <v>40.952380949999998</v>
      </c>
      <c r="T9" s="2">
        <v>2194.1032690000002</v>
      </c>
      <c r="U9" s="2">
        <v>37.084992</v>
      </c>
      <c r="V9" s="2">
        <v>-107.878383</v>
      </c>
      <c r="W9" s="2" t="s">
        <v>77</v>
      </c>
      <c r="X9" s="2" t="s">
        <v>67</v>
      </c>
      <c r="Y9" s="2">
        <v>0.45592818400000001</v>
      </c>
      <c r="Z9" s="2">
        <v>41.257894739999998</v>
      </c>
      <c r="AA9" s="2">
        <v>-0.27256965999999999</v>
      </c>
      <c r="AB9" s="2">
        <v>-0.52485731099999999</v>
      </c>
      <c r="AC9" s="2">
        <v>-1.3856570850000001</v>
      </c>
      <c r="AD9" s="2">
        <v>3.3412570645000002</v>
      </c>
      <c r="AE9" s="2">
        <v>1847.58</v>
      </c>
      <c r="AF9" s="2">
        <v>37.084992</v>
      </c>
      <c r="AG9" s="2">
        <v>-107.878383</v>
      </c>
      <c r="AH9" s="2">
        <v>-1.1827099999999999</v>
      </c>
      <c r="AI9" s="2">
        <v>0.89417999999999997</v>
      </c>
      <c r="AJ9" s="2">
        <v>-1.7818106</v>
      </c>
      <c r="AK9" s="2">
        <v>-2.6581070000000002</v>
      </c>
      <c r="AL9" s="2">
        <v>-0.202947085</v>
      </c>
      <c r="AM9" s="2">
        <v>0.14022501500000001</v>
      </c>
      <c r="AN9" s="2">
        <v>0.79439000000000004</v>
      </c>
      <c r="AO9" s="2">
        <v>-1.5258821</v>
      </c>
      <c r="AP9" s="2">
        <v>-0.39201628500000002</v>
      </c>
      <c r="AQ9" s="2">
        <v>-1.1705184850000001</v>
      </c>
      <c r="AR9" s="2">
        <v>-0.15229000000000001</v>
      </c>
      <c r="AS9" s="2">
        <v>0.27588000000000001</v>
      </c>
      <c r="AT9" s="2">
        <v>-0.33712959999999997</v>
      </c>
      <c r="AU9" s="2">
        <v>-0.60749200000000003</v>
      </c>
      <c r="AV9" s="2">
        <v>-0.12027966</v>
      </c>
      <c r="AW9" s="2">
        <v>0.1434719881</v>
      </c>
      <c r="AX9" s="2">
        <v>0.25328000000000001</v>
      </c>
      <c r="AY9" s="2">
        <v>-0.41604164799999999</v>
      </c>
      <c r="AZ9" s="2">
        <v>-2.6225611999999999E-2</v>
      </c>
      <c r="BA9" s="2">
        <v>-0.27444001200000001</v>
      </c>
      <c r="BB9" s="2">
        <v>-0.33531</v>
      </c>
      <c r="BC9" s="2">
        <v>0.27188000000000001</v>
      </c>
      <c r="BD9" s="2">
        <v>-0.51746959999999997</v>
      </c>
      <c r="BE9" s="2">
        <v>-0.78391200000000005</v>
      </c>
      <c r="BF9" s="2">
        <v>-0.189547311</v>
      </c>
      <c r="BG9" s="2">
        <v>-0.32007944100000002</v>
      </c>
      <c r="BH9" s="2">
        <v>0.24231</v>
      </c>
      <c r="BI9" s="2">
        <v>-0.482427141</v>
      </c>
      <c r="BJ9" s="2">
        <v>-0.71989094099999995</v>
      </c>
      <c r="BK9" s="2">
        <v>-0.20477787</v>
      </c>
      <c r="BL9" s="2" t="s">
        <v>63</v>
      </c>
      <c r="BM9" s="2" t="s">
        <v>52</v>
      </c>
      <c r="BN9" s="2" t="s">
        <v>64</v>
      </c>
      <c r="BO9" s="2" t="s">
        <v>56</v>
      </c>
      <c r="BP9" s="2" t="s">
        <v>60</v>
      </c>
      <c r="BQ9" s="2" t="s">
        <v>56</v>
      </c>
      <c r="BR9" s="2" t="s">
        <v>60</v>
      </c>
      <c r="BS9" s="2" t="s">
        <v>56</v>
      </c>
    </row>
    <row r="10" spans="1:71" x14ac:dyDescent="0.25">
      <c r="A10" s="2" t="s">
        <v>74</v>
      </c>
      <c r="B10" s="2">
        <v>130.12</v>
      </c>
      <c r="C10" s="2" t="s">
        <v>142</v>
      </c>
      <c r="D10" s="2" t="s">
        <v>58</v>
      </c>
      <c r="E10" s="2" t="s">
        <v>67</v>
      </c>
      <c r="F10" s="2">
        <v>1.0786107620000001</v>
      </c>
      <c r="G10" s="2">
        <v>-0.59427026699999996</v>
      </c>
      <c r="H10" s="2">
        <v>0.14181818199999999</v>
      </c>
      <c r="I10" s="2">
        <v>1</v>
      </c>
      <c r="J10" s="2">
        <v>0.33334999999999998</v>
      </c>
      <c r="K10" s="2">
        <v>1.33335</v>
      </c>
      <c r="L10" s="2">
        <v>0</v>
      </c>
      <c r="M10" s="2">
        <v>0</v>
      </c>
      <c r="N10" s="2">
        <v>0.971590909</v>
      </c>
      <c r="O10" s="2">
        <v>0.11444444400000001</v>
      </c>
      <c r="P10" s="2">
        <v>6.5572000000000005E-2</v>
      </c>
      <c r="Q10" s="2">
        <v>0.48434049499999998</v>
      </c>
      <c r="R10" s="2">
        <v>37</v>
      </c>
      <c r="S10" s="2">
        <v>40</v>
      </c>
      <c r="T10" s="2">
        <v>2852.033261</v>
      </c>
      <c r="U10" s="2">
        <v>37.044310000000003</v>
      </c>
      <c r="V10" s="2">
        <v>-107.872392</v>
      </c>
      <c r="W10" s="2" t="s">
        <v>75</v>
      </c>
      <c r="X10" s="2" t="s">
        <v>67</v>
      </c>
      <c r="Y10" s="2">
        <v>0.11444444400000001</v>
      </c>
      <c r="Z10" s="2">
        <v>33.618749999999999</v>
      </c>
      <c r="AA10" s="2">
        <v>-8.0694719999999994E-3</v>
      </c>
      <c r="AB10" s="2">
        <v>-0.81867621300000004</v>
      </c>
      <c r="AC10" s="2">
        <v>-0.59427026699999996</v>
      </c>
      <c r="AD10" s="2">
        <v>3.4551545859999999</v>
      </c>
      <c r="AE10" s="2">
        <v>1822.83</v>
      </c>
      <c r="AF10" s="2">
        <v>37.044310000000003</v>
      </c>
      <c r="AG10" s="2">
        <v>-107.872392</v>
      </c>
      <c r="AH10" s="2">
        <v>-1.1827099999999999</v>
      </c>
      <c r="AI10" s="2">
        <v>0.89417999999999997</v>
      </c>
      <c r="AJ10" s="2">
        <v>-1.7818106</v>
      </c>
      <c r="AK10" s="2">
        <v>-2.6581070000000002</v>
      </c>
      <c r="AL10" s="2">
        <v>0.58843973299999996</v>
      </c>
      <c r="AM10" s="2">
        <v>2.1980468699999998E-2</v>
      </c>
      <c r="AN10" s="2">
        <v>0.79439000000000004</v>
      </c>
      <c r="AO10" s="2">
        <v>-0.61625073600000002</v>
      </c>
      <c r="AP10" s="2">
        <v>-0.51026083099999997</v>
      </c>
      <c r="AQ10" s="2">
        <v>-1.288763031</v>
      </c>
      <c r="AR10" s="2">
        <v>-0.15229000000000001</v>
      </c>
      <c r="AS10" s="2">
        <v>0.27588000000000001</v>
      </c>
      <c r="AT10" s="2">
        <v>-0.33712959999999997</v>
      </c>
      <c r="AU10" s="2">
        <v>-0.60749200000000003</v>
      </c>
      <c r="AV10" s="2">
        <v>0.1442205275</v>
      </c>
      <c r="AW10" s="2">
        <v>-5.1287060000000002E-2</v>
      </c>
      <c r="AX10" s="2">
        <v>0.25328000000000001</v>
      </c>
      <c r="AY10" s="2">
        <v>4.32175874E-2</v>
      </c>
      <c r="AZ10" s="2">
        <v>-0.22098466</v>
      </c>
      <c r="BA10" s="2">
        <v>-0.46919906</v>
      </c>
      <c r="BB10" s="2">
        <v>-0.33531</v>
      </c>
      <c r="BC10" s="2">
        <v>0.27188000000000001</v>
      </c>
      <c r="BD10" s="2">
        <v>-0.51746959999999997</v>
      </c>
      <c r="BE10" s="2">
        <v>-0.78391200000000005</v>
      </c>
      <c r="BF10" s="2">
        <v>-0.48336621299999999</v>
      </c>
      <c r="BG10" s="2">
        <v>-0.428638819</v>
      </c>
      <c r="BH10" s="2">
        <v>0.24231</v>
      </c>
      <c r="BI10" s="2">
        <v>-0.59098651899999999</v>
      </c>
      <c r="BJ10" s="2">
        <v>-0.82845031899999999</v>
      </c>
      <c r="BK10" s="2">
        <v>-0.39003739399999998</v>
      </c>
      <c r="BL10" s="2" t="s">
        <v>63</v>
      </c>
      <c r="BM10" s="2" t="s">
        <v>52</v>
      </c>
      <c r="BN10" s="2" t="s">
        <v>60</v>
      </c>
      <c r="BO10" s="2" t="s">
        <v>56</v>
      </c>
      <c r="BP10" s="2" t="s">
        <v>55</v>
      </c>
      <c r="BQ10" s="2" t="s">
        <v>56</v>
      </c>
      <c r="BR10" s="2" t="s">
        <v>60</v>
      </c>
      <c r="BS10" s="2" t="s">
        <v>56</v>
      </c>
    </row>
    <row r="11" spans="1:71" x14ac:dyDescent="0.25">
      <c r="A11" s="2" t="s">
        <v>70</v>
      </c>
      <c r="B11" s="2">
        <v>147.54</v>
      </c>
      <c r="C11" s="2" t="s">
        <v>142</v>
      </c>
      <c r="D11" s="2" t="s">
        <v>58</v>
      </c>
      <c r="E11" s="2" t="s">
        <v>67</v>
      </c>
      <c r="F11" s="2">
        <v>2.0055839620000002</v>
      </c>
      <c r="G11" s="2">
        <v>-0.28578701499999998</v>
      </c>
      <c r="H11" s="2">
        <v>0.33181818200000002</v>
      </c>
      <c r="I11" s="2">
        <v>0.48486818199999998</v>
      </c>
      <c r="J11" s="2">
        <v>1.7197636359999999</v>
      </c>
      <c r="K11" s="2">
        <v>2.2046318180000002</v>
      </c>
      <c r="L11" s="2">
        <v>0</v>
      </c>
      <c r="M11" s="2">
        <v>3.0304544999999999E-2</v>
      </c>
      <c r="N11" s="2">
        <v>0.78522727299999995</v>
      </c>
      <c r="O11" s="2">
        <v>0.40949999999999998</v>
      </c>
      <c r="P11" s="2">
        <v>0.40949999999999998</v>
      </c>
      <c r="Q11" s="2">
        <v>1.719796946</v>
      </c>
      <c r="R11" s="2">
        <v>9.5238095240000007</v>
      </c>
      <c r="S11" s="2">
        <v>15.23809524</v>
      </c>
      <c r="T11" s="2">
        <v>3097.4894129999998</v>
      </c>
      <c r="U11" s="2">
        <v>36.920558999999997</v>
      </c>
      <c r="V11" s="2">
        <v>-107.909909</v>
      </c>
      <c r="W11" s="2" t="s">
        <v>71</v>
      </c>
      <c r="X11" s="2" t="s">
        <v>67</v>
      </c>
      <c r="Y11" s="2">
        <v>0.40949999999999998</v>
      </c>
      <c r="Z11" s="2">
        <v>42</v>
      </c>
      <c r="AA11" s="2">
        <v>-9.9508734000000001E-2</v>
      </c>
      <c r="AB11" s="2">
        <v>-0.46620484000000001</v>
      </c>
      <c r="AC11" s="2">
        <v>-0.28578701499999998</v>
      </c>
      <c r="AD11" s="2">
        <v>3.4910098306999999</v>
      </c>
      <c r="AE11" s="2">
        <v>1762.28</v>
      </c>
      <c r="AF11" s="2">
        <v>36.920558999999997</v>
      </c>
      <c r="AG11" s="2">
        <v>-107.909909</v>
      </c>
      <c r="AH11" s="2">
        <v>-1.1827099999999999</v>
      </c>
      <c r="AI11" s="2">
        <v>0.89417999999999997</v>
      </c>
      <c r="AJ11" s="2">
        <v>-1.7818106</v>
      </c>
      <c r="AK11" s="2">
        <v>-2.6581070000000002</v>
      </c>
      <c r="AL11" s="2">
        <v>0.89692298500000001</v>
      </c>
      <c r="AM11" s="2">
        <v>0.1505228327</v>
      </c>
      <c r="AN11" s="2">
        <v>0.79439000000000004</v>
      </c>
      <c r="AO11" s="2">
        <v>-0.436309848</v>
      </c>
      <c r="AP11" s="2">
        <v>-0.38171846700000001</v>
      </c>
      <c r="AQ11" s="2">
        <v>-1.1602206669999999</v>
      </c>
      <c r="AR11" s="2">
        <v>-0.15229000000000001</v>
      </c>
      <c r="AS11" s="2">
        <v>0.27588000000000001</v>
      </c>
      <c r="AT11" s="2">
        <v>-0.33712959999999997</v>
      </c>
      <c r="AU11" s="2">
        <v>-0.60749200000000003</v>
      </c>
      <c r="AV11" s="2">
        <v>5.2781266100000002E-2</v>
      </c>
      <c r="AW11" s="2">
        <v>0.11096607009999999</v>
      </c>
      <c r="AX11" s="2">
        <v>0.25328000000000001</v>
      </c>
      <c r="AY11" s="2">
        <v>-0.21047480399999999</v>
      </c>
      <c r="AZ11" s="2">
        <v>-5.8731529999999997E-2</v>
      </c>
      <c r="BA11" s="2">
        <v>-0.30694592999999998</v>
      </c>
      <c r="BB11" s="2">
        <v>-0.33531</v>
      </c>
      <c r="BC11" s="2">
        <v>0.27188000000000001</v>
      </c>
      <c r="BD11" s="2">
        <v>-0.51746959999999997</v>
      </c>
      <c r="BE11" s="2">
        <v>-0.78391200000000005</v>
      </c>
      <c r="BF11" s="2">
        <v>-0.13089484000000001</v>
      </c>
      <c r="BG11" s="2">
        <v>-0.32887852499999998</v>
      </c>
      <c r="BH11" s="2">
        <v>0.24231</v>
      </c>
      <c r="BI11" s="2">
        <v>-0.49122622500000002</v>
      </c>
      <c r="BJ11" s="2">
        <v>-0.72869002500000002</v>
      </c>
      <c r="BK11" s="2">
        <v>-0.137326315</v>
      </c>
      <c r="BL11" s="2" t="s">
        <v>51</v>
      </c>
      <c r="BM11" s="2" t="s">
        <v>52</v>
      </c>
      <c r="BN11" s="2" t="s">
        <v>55</v>
      </c>
      <c r="BO11" s="2" t="s">
        <v>56</v>
      </c>
      <c r="BP11" s="2" t="s">
        <v>60</v>
      </c>
      <c r="BQ11" s="2" t="s">
        <v>56</v>
      </c>
      <c r="BR11" s="2" t="s">
        <v>55</v>
      </c>
      <c r="BS11" s="2" t="s">
        <v>56</v>
      </c>
    </row>
    <row r="12" spans="1:71" x14ac:dyDescent="0.25">
      <c r="A12" s="2" t="s">
        <v>68</v>
      </c>
      <c r="B12" s="2">
        <v>157.55000000000001</v>
      </c>
      <c r="C12" s="2" t="s">
        <v>142</v>
      </c>
      <c r="D12" s="2" t="s">
        <v>58</v>
      </c>
      <c r="E12" s="2" t="s">
        <v>67</v>
      </c>
      <c r="F12" s="2">
        <v>2.0388922890000001</v>
      </c>
      <c r="G12" s="2">
        <v>-0.662858752</v>
      </c>
      <c r="H12" s="2">
        <v>0.186363636</v>
      </c>
      <c r="I12" s="2">
        <v>0.66668181800000004</v>
      </c>
      <c r="J12" s="2">
        <v>2.4621909089999998</v>
      </c>
      <c r="K12" s="2">
        <v>3.1288727270000001</v>
      </c>
      <c r="L12" s="2">
        <v>0</v>
      </c>
      <c r="M12" s="2">
        <v>0.106063636</v>
      </c>
      <c r="N12" s="2">
        <v>0.73295454500000001</v>
      </c>
      <c r="O12" s="2">
        <v>0.43790499999999999</v>
      </c>
      <c r="P12" s="2">
        <v>0.43790499999999999</v>
      </c>
      <c r="Q12" s="2">
        <v>1.3760335370000001</v>
      </c>
      <c r="R12" s="2">
        <v>3.80952381</v>
      </c>
      <c r="S12" s="2">
        <v>33.333333330000002</v>
      </c>
      <c r="T12" s="2">
        <v>3240.4777530000001</v>
      </c>
      <c r="U12" s="2">
        <v>36.872838000000002</v>
      </c>
      <c r="V12" s="2">
        <v>-107.960741</v>
      </c>
      <c r="W12" s="2" t="s">
        <v>69</v>
      </c>
      <c r="X12" s="2" t="s">
        <v>67</v>
      </c>
      <c r="Y12" s="2">
        <v>0.43790499999999999</v>
      </c>
      <c r="Z12" s="2">
        <v>40.450000000000003</v>
      </c>
      <c r="AA12" s="2">
        <v>-0.129037756</v>
      </c>
      <c r="AB12" s="2">
        <v>-0.70693893500000005</v>
      </c>
      <c r="AC12" s="2">
        <v>-0.662858752</v>
      </c>
      <c r="AD12" s="2">
        <v>3.5106090442000002</v>
      </c>
      <c r="AE12" s="2">
        <v>1737.49</v>
      </c>
      <c r="AF12" s="2">
        <v>36.872838000000002</v>
      </c>
      <c r="AG12" s="2">
        <v>-107.960741</v>
      </c>
      <c r="AH12" s="2">
        <v>-1.1827099999999999</v>
      </c>
      <c r="AI12" s="2">
        <v>0.89417999999999997</v>
      </c>
      <c r="AJ12" s="2">
        <v>-1.7818106</v>
      </c>
      <c r="AK12" s="2">
        <v>-2.6581070000000002</v>
      </c>
      <c r="AL12" s="2">
        <v>0.51985124800000004</v>
      </c>
      <c r="AM12" s="2">
        <v>0.12880205189999999</v>
      </c>
      <c r="AN12" s="2">
        <v>0.79439000000000004</v>
      </c>
      <c r="AO12" s="2">
        <v>-0.79166080400000005</v>
      </c>
      <c r="AP12" s="2">
        <v>-0.40343924799999997</v>
      </c>
      <c r="AQ12" s="2">
        <v>-1.1819414479999999</v>
      </c>
      <c r="AR12" s="2">
        <v>-0.15229000000000001</v>
      </c>
      <c r="AS12" s="2">
        <v>0.27588000000000001</v>
      </c>
      <c r="AT12" s="2">
        <v>-0.33712959999999997</v>
      </c>
      <c r="AU12" s="2">
        <v>-0.60749200000000003</v>
      </c>
      <c r="AV12" s="2">
        <v>2.3252243799999999E-2</v>
      </c>
      <c r="AW12" s="2">
        <v>0.1021236031</v>
      </c>
      <c r="AX12" s="2">
        <v>0.25328000000000001</v>
      </c>
      <c r="AY12" s="2">
        <v>-0.23116135900000001</v>
      </c>
      <c r="AZ12" s="2">
        <v>-6.7573996999999997E-2</v>
      </c>
      <c r="BA12" s="2">
        <v>-0.315788397</v>
      </c>
      <c r="BB12" s="2">
        <v>-0.33531</v>
      </c>
      <c r="BC12" s="2">
        <v>0.27188000000000001</v>
      </c>
      <c r="BD12" s="2">
        <v>-0.51746959999999997</v>
      </c>
      <c r="BE12" s="2">
        <v>-0.78391200000000005</v>
      </c>
      <c r="BF12" s="2">
        <v>-0.37162893499999999</v>
      </c>
      <c r="BG12" s="2">
        <v>-0.32418221800000002</v>
      </c>
      <c r="BH12" s="2">
        <v>0.24231</v>
      </c>
      <c r="BI12" s="2">
        <v>-0.48652991800000001</v>
      </c>
      <c r="BJ12" s="2">
        <v>-0.72399371800000001</v>
      </c>
      <c r="BK12" s="2">
        <v>-0.38275671700000002</v>
      </c>
      <c r="BL12" s="2" t="s">
        <v>51</v>
      </c>
      <c r="BM12" s="2" t="s">
        <v>52</v>
      </c>
      <c r="BN12" s="2" t="s">
        <v>60</v>
      </c>
      <c r="BO12" s="2" t="s">
        <v>56</v>
      </c>
      <c r="BP12" s="2" t="s">
        <v>60</v>
      </c>
      <c r="BQ12" s="2" t="s">
        <v>56</v>
      </c>
      <c r="BR12" s="2" t="s">
        <v>60</v>
      </c>
      <c r="BS12" s="2" t="s">
        <v>56</v>
      </c>
    </row>
    <row r="13" spans="1:71" x14ac:dyDescent="0.25">
      <c r="A13" s="2" t="s">
        <v>65</v>
      </c>
      <c r="B13" s="2">
        <v>162.87</v>
      </c>
      <c r="C13" s="2" t="s">
        <v>142</v>
      </c>
      <c r="D13" s="2" t="s">
        <v>58</v>
      </c>
      <c r="E13" s="2" t="s">
        <v>67</v>
      </c>
      <c r="F13" s="2">
        <v>1.612783667</v>
      </c>
      <c r="G13" s="2">
        <v>-0.54308878599999999</v>
      </c>
      <c r="H13" s="2">
        <v>0.226923077</v>
      </c>
      <c r="I13" s="2">
        <v>0.448726923</v>
      </c>
      <c r="J13" s="2">
        <v>2.4295461540000001</v>
      </c>
      <c r="K13" s="2">
        <v>2.8782730769999998</v>
      </c>
      <c r="L13" s="2">
        <v>0</v>
      </c>
      <c r="M13" s="2">
        <v>5.1284614999999999E-2</v>
      </c>
      <c r="N13" s="2">
        <v>0.96634615400000001</v>
      </c>
      <c r="O13" s="2">
        <v>0.21043799999999999</v>
      </c>
      <c r="P13" s="2">
        <v>0.21043799999999999</v>
      </c>
      <c r="Q13" s="2">
        <v>1.069694881</v>
      </c>
      <c r="R13" s="2">
        <v>1.7391304350000001</v>
      </c>
      <c r="S13" s="2">
        <v>44.347826089999998</v>
      </c>
      <c r="T13" s="2">
        <v>3300.2883189999998</v>
      </c>
      <c r="U13" s="2">
        <v>36.837463</v>
      </c>
      <c r="V13" s="2">
        <v>-107.99168400000001</v>
      </c>
      <c r="W13" s="2" t="s">
        <v>66</v>
      </c>
      <c r="X13" s="2" t="s">
        <v>67</v>
      </c>
      <c r="Y13" s="2">
        <v>0.21043799999999999</v>
      </c>
      <c r="Z13" s="2">
        <v>46.85</v>
      </c>
      <c r="AA13" s="2">
        <v>-1.039618E-2</v>
      </c>
      <c r="AB13" s="2">
        <v>-0.62539263599999995</v>
      </c>
      <c r="AC13" s="2">
        <v>-0.54308878599999999</v>
      </c>
      <c r="AD13" s="2">
        <v>3.5185518823000002</v>
      </c>
      <c r="AE13" s="2">
        <v>1712.86</v>
      </c>
      <c r="AF13" s="2">
        <v>36.837463</v>
      </c>
      <c r="AG13" s="2">
        <v>-107.99168400000001</v>
      </c>
      <c r="AH13" s="2">
        <v>-1.1827099999999999</v>
      </c>
      <c r="AI13" s="2">
        <v>0.89417999999999997</v>
      </c>
      <c r="AJ13" s="2">
        <v>-1.7818106</v>
      </c>
      <c r="AK13" s="2">
        <v>-2.6581070000000002</v>
      </c>
      <c r="AL13" s="2">
        <v>0.63962121400000005</v>
      </c>
      <c r="AM13" s="2">
        <v>0.21365830820000001</v>
      </c>
      <c r="AN13" s="2">
        <v>0.79439000000000004</v>
      </c>
      <c r="AO13" s="2">
        <v>-0.75674709399999995</v>
      </c>
      <c r="AP13" s="2">
        <v>-0.31858299200000001</v>
      </c>
      <c r="AQ13" s="2">
        <v>-1.097085192</v>
      </c>
      <c r="AR13" s="2">
        <v>-0.15229000000000001</v>
      </c>
      <c r="AS13" s="2">
        <v>0.27588000000000001</v>
      </c>
      <c r="AT13" s="2">
        <v>-0.33712959999999997</v>
      </c>
      <c r="AU13" s="2">
        <v>-0.60749200000000003</v>
      </c>
      <c r="AV13" s="2">
        <v>0.14189381979999999</v>
      </c>
      <c r="AW13" s="2">
        <v>8.1371714900000003E-2</v>
      </c>
      <c r="AX13" s="2">
        <v>0.25328000000000001</v>
      </c>
      <c r="AY13" s="2">
        <v>-9.1767895000000002E-2</v>
      </c>
      <c r="AZ13" s="2">
        <v>-8.8325885000000007E-2</v>
      </c>
      <c r="BA13" s="2">
        <v>-0.33654028499999999</v>
      </c>
      <c r="BB13" s="2">
        <v>-0.33531</v>
      </c>
      <c r="BC13" s="2">
        <v>0.27188000000000001</v>
      </c>
      <c r="BD13" s="2">
        <v>-0.51746959999999997</v>
      </c>
      <c r="BE13" s="2">
        <v>-0.78391200000000005</v>
      </c>
      <c r="BF13" s="2">
        <v>-0.290082636</v>
      </c>
      <c r="BG13" s="2">
        <v>-0.38213011000000002</v>
      </c>
      <c r="BH13" s="2">
        <v>0.24231</v>
      </c>
      <c r="BI13" s="2">
        <v>-0.54447780999999995</v>
      </c>
      <c r="BJ13" s="2">
        <v>-0.78194160999999995</v>
      </c>
      <c r="BK13" s="2">
        <v>-0.24326252500000001</v>
      </c>
      <c r="BL13" s="2" t="s">
        <v>51</v>
      </c>
      <c r="BM13" s="2" t="s">
        <v>52</v>
      </c>
      <c r="BN13" s="2" t="s">
        <v>60</v>
      </c>
      <c r="BO13" s="2" t="s">
        <v>56</v>
      </c>
      <c r="BP13" s="2" t="s">
        <v>55</v>
      </c>
      <c r="BQ13" s="2" t="s">
        <v>56</v>
      </c>
      <c r="BR13" s="2" t="s">
        <v>60</v>
      </c>
      <c r="BS13" s="2" t="s">
        <v>56</v>
      </c>
    </row>
    <row r="14" spans="1:71" x14ac:dyDescent="0.25">
      <c r="A14" s="2" t="s">
        <v>80</v>
      </c>
      <c r="B14" s="2">
        <v>176.56</v>
      </c>
      <c r="C14" s="2" t="s">
        <v>142</v>
      </c>
      <c r="D14" s="2" t="s">
        <v>58</v>
      </c>
      <c r="E14" s="2" t="s">
        <v>67</v>
      </c>
      <c r="F14" s="2">
        <v>2.044139892</v>
      </c>
      <c r="G14" s="2">
        <v>-0.55920386300000002</v>
      </c>
      <c r="H14" s="2">
        <v>0.14090909099999999</v>
      </c>
      <c r="I14" s="2">
        <v>0.68184999999999996</v>
      </c>
      <c r="J14" s="2">
        <v>2.727340909</v>
      </c>
      <c r="K14" s="2">
        <v>3.4091909089999999</v>
      </c>
      <c r="L14" s="2">
        <v>0</v>
      </c>
      <c r="M14" s="2">
        <v>9.0913636000000006E-2</v>
      </c>
      <c r="N14" s="2">
        <v>0.59204545500000005</v>
      </c>
      <c r="O14" s="2">
        <v>0.40512100000000001</v>
      </c>
      <c r="P14" s="2">
        <v>0.40512100000000001</v>
      </c>
      <c r="Q14" s="2">
        <v>1.484936029</v>
      </c>
      <c r="R14" s="2">
        <v>11.42857143</v>
      </c>
      <c r="S14" s="2">
        <v>20.952380949999998</v>
      </c>
      <c r="T14" s="2">
        <v>3479.5252829999999</v>
      </c>
      <c r="U14" s="2">
        <v>36.783634999999997</v>
      </c>
      <c r="V14" s="2">
        <v>-108.10211099999999</v>
      </c>
      <c r="W14" s="2" t="s">
        <v>69</v>
      </c>
      <c r="X14" s="2" t="s">
        <v>67</v>
      </c>
      <c r="Y14" s="2">
        <v>0.40512100000000001</v>
      </c>
      <c r="Z14" s="2">
        <v>41.2</v>
      </c>
      <c r="AA14" s="2">
        <v>-0.22037071799999999</v>
      </c>
      <c r="AB14" s="2">
        <v>-0.82128459700000001</v>
      </c>
      <c r="AC14" s="2">
        <v>-0.55920386300000002</v>
      </c>
      <c r="AD14" s="2">
        <v>3.5415199964999999</v>
      </c>
      <c r="AE14" s="2">
        <v>1660.17</v>
      </c>
      <c r="AF14" s="2">
        <v>36.783634999999997</v>
      </c>
      <c r="AG14" s="2">
        <v>-108.10211099999999</v>
      </c>
      <c r="AH14" s="2">
        <v>-1.1827099999999999</v>
      </c>
      <c r="AI14" s="2">
        <v>0.89417999999999997</v>
      </c>
      <c r="AJ14" s="2">
        <v>-1.7818106</v>
      </c>
      <c r="AK14" s="2">
        <v>-2.6581070000000002</v>
      </c>
      <c r="AL14" s="2">
        <v>0.62350613700000002</v>
      </c>
      <c r="AM14" s="2">
        <v>0.13941388490000001</v>
      </c>
      <c r="AN14" s="2">
        <v>0.79439000000000004</v>
      </c>
      <c r="AO14" s="2">
        <v>-0.69861774799999998</v>
      </c>
      <c r="AP14" s="2">
        <v>-0.39282741500000001</v>
      </c>
      <c r="AQ14" s="2">
        <v>-1.1713296150000001</v>
      </c>
      <c r="AR14" s="2">
        <v>-0.15229000000000001</v>
      </c>
      <c r="AS14" s="2">
        <v>0.27588000000000001</v>
      </c>
      <c r="AT14" s="2">
        <v>-0.33712959999999997</v>
      </c>
      <c r="AU14" s="2">
        <v>-0.60749200000000003</v>
      </c>
      <c r="AV14" s="2">
        <v>-6.8080717999999998E-2</v>
      </c>
      <c r="AW14" s="2">
        <v>9.4956364500000001E-2</v>
      </c>
      <c r="AX14" s="2">
        <v>0.25328000000000001</v>
      </c>
      <c r="AY14" s="2">
        <v>-0.31532708199999998</v>
      </c>
      <c r="AZ14" s="2">
        <v>-7.4741235000000003E-2</v>
      </c>
      <c r="BA14" s="2">
        <v>-0.32295563500000002</v>
      </c>
      <c r="BB14" s="2">
        <v>-0.33531</v>
      </c>
      <c r="BC14" s="2">
        <v>0.27188000000000001</v>
      </c>
      <c r="BD14" s="2">
        <v>-0.51746959999999997</v>
      </c>
      <c r="BE14" s="2">
        <v>-0.78391200000000005</v>
      </c>
      <c r="BF14" s="2">
        <v>-0.48597459700000001</v>
      </c>
      <c r="BG14" s="2">
        <v>-0.33189934700000001</v>
      </c>
      <c r="BH14" s="2">
        <v>0.24231</v>
      </c>
      <c r="BI14" s="2">
        <v>-0.49424704699999999</v>
      </c>
      <c r="BJ14" s="2">
        <v>-0.731710847</v>
      </c>
      <c r="BK14" s="2">
        <v>-0.48938524999999999</v>
      </c>
      <c r="BL14" s="2" t="s">
        <v>51</v>
      </c>
      <c r="BM14" s="2" t="s">
        <v>52</v>
      </c>
      <c r="BN14" s="2" t="s">
        <v>60</v>
      </c>
      <c r="BO14" s="2" t="s">
        <v>56</v>
      </c>
      <c r="BP14" s="2" t="s">
        <v>60</v>
      </c>
      <c r="BQ14" s="2" t="s">
        <v>56</v>
      </c>
      <c r="BR14" s="2" t="s">
        <v>64</v>
      </c>
      <c r="BS14" s="2" t="s">
        <v>56</v>
      </c>
    </row>
    <row r="15" spans="1:71" x14ac:dyDescent="0.25">
      <c r="A15" s="2" t="s">
        <v>81</v>
      </c>
      <c r="B15" s="2">
        <v>190.16</v>
      </c>
      <c r="C15" s="2" t="s">
        <v>142</v>
      </c>
      <c r="D15" s="2" t="s">
        <v>82</v>
      </c>
      <c r="E15" s="2" t="s">
        <v>67</v>
      </c>
      <c r="F15" s="2">
        <v>1.84370926</v>
      </c>
      <c r="G15" s="2">
        <v>0.25835073200000003</v>
      </c>
      <c r="H15" s="2">
        <v>0.2</v>
      </c>
      <c r="I15" s="2">
        <v>0</v>
      </c>
      <c r="J15" s="2">
        <v>3.8183318179999999</v>
      </c>
      <c r="K15" s="2">
        <v>3.8183318179999999</v>
      </c>
      <c r="L15" s="2">
        <v>0</v>
      </c>
      <c r="M15" s="2">
        <v>0.27272727299999999</v>
      </c>
      <c r="N15" s="2">
        <v>0.65795454499999995</v>
      </c>
      <c r="O15" s="2">
        <v>0.37878800000000001</v>
      </c>
      <c r="P15" s="2">
        <v>0.37878800000000001</v>
      </c>
      <c r="Q15" s="2">
        <v>2.102059991</v>
      </c>
      <c r="R15" s="2">
        <v>0</v>
      </c>
      <c r="S15" s="2">
        <v>0</v>
      </c>
      <c r="T15" s="2">
        <v>3471.9769660000002</v>
      </c>
      <c r="U15" s="2">
        <v>36.783634999999997</v>
      </c>
      <c r="V15" s="2">
        <v>-108.10211099999999</v>
      </c>
      <c r="W15" s="2" t="s">
        <v>83</v>
      </c>
      <c r="X15" s="2" t="s">
        <v>67</v>
      </c>
      <c r="Y15" s="2">
        <v>0.37878800000000001</v>
      </c>
      <c r="Z15" s="2">
        <v>39.045454550000002</v>
      </c>
      <c r="AA15" s="2">
        <v>-0.175253091</v>
      </c>
      <c r="AB15" s="2">
        <v>-0.67778070499999998</v>
      </c>
      <c r="AC15" s="2">
        <v>0.25835073200000003</v>
      </c>
      <c r="AD15" s="2">
        <v>3.5405768353</v>
      </c>
      <c r="AE15" s="2">
        <v>1660.17</v>
      </c>
      <c r="AF15" s="2">
        <v>36.783634999999997</v>
      </c>
      <c r="AG15" s="2">
        <v>-108.10211099999999</v>
      </c>
      <c r="AH15" s="2">
        <v>8.6410000000000001E-2</v>
      </c>
      <c r="AI15" s="2">
        <v>0.98517999999999994</v>
      </c>
      <c r="AJ15" s="2">
        <v>-0.57366059999999996</v>
      </c>
      <c r="AK15" s="2">
        <v>-1.539137</v>
      </c>
      <c r="AL15" s="2">
        <v>0.17194073200000001</v>
      </c>
      <c r="AR15" s="2">
        <v>-0.27461999999999998</v>
      </c>
      <c r="AS15" s="2">
        <v>0.17666999999999999</v>
      </c>
      <c r="AT15" s="2">
        <v>-0.39298889999999997</v>
      </c>
      <c r="AU15" s="2">
        <v>-0.56612549999999995</v>
      </c>
      <c r="AV15" s="2">
        <v>9.93669093E-2</v>
      </c>
      <c r="AW15" s="2">
        <v>-0.32819999999999999</v>
      </c>
      <c r="AX15" s="2">
        <v>0.15262999999999999</v>
      </c>
      <c r="AY15" s="2">
        <v>0.15294690929999999</v>
      </c>
      <c r="AZ15" s="2">
        <v>-0.43046210000000001</v>
      </c>
      <c r="BA15" s="2">
        <v>-0.58003950000000004</v>
      </c>
      <c r="BB15" s="2">
        <v>-0.89751999999999998</v>
      </c>
      <c r="BC15" s="2">
        <v>0.31652000000000002</v>
      </c>
      <c r="BD15" s="2">
        <v>-1.1095884</v>
      </c>
      <c r="BE15" s="2">
        <v>-1.419778</v>
      </c>
      <c r="BF15" s="2">
        <v>0.2197392947</v>
      </c>
      <c r="BG15" s="2">
        <v>-0.92478269499999999</v>
      </c>
      <c r="BH15" s="2">
        <v>0.31024000000000002</v>
      </c>
      <c r="BI15" s="2">
        <v>-1.1326434949999999</v>
      </c>
      <c r="BJ15" s="2">
        <v>-1.4366786949999999</v>
      </c>
      <c r="BK15" s="2">
        <v>0.24700199019999999</v>
      </c>
      <c r="BL15" s="2" t="s">
        <v>51</v>
      </c>
      <c r="BM15" s="2" t="s">
        <v>52</v>
      </c>
      <c r="BN15" s="2" t="s">
        <v>55</v>
      </c>
      <c r="BO15" s="2" t="s">
        <v>84</v>
      </c>
      <c r="BP15" s="2" t="s">
        <v>55</v>
      </c>
      <c r="BQ15" s="2" t="s">
        <v>56</v>
      </c>
      <c r="BR15" s="2" t="s">
        <v>55</v>
      </c>
      <c r="BS15" s="2" t="s">
        <v>56</v>
      </c>
    </row>
    <row r="16" spans="1:71" x14ac:dyDescent="0.25">
      <c r="A16" s="2" t="s">
        <v>93</v>
      </c>
      <c r="B16" s="2">
        <v>191.87</v>
      </c>
      <c r="C16" s="2" t="s">
        <v>143</v>
      </c>
      <c r="D16" s="2" t="s">
        <v>58</v>
      </c>
      <c r="E16" s="2" t="s">
        <v>67</v>
      </c>
      <c r="F16" s="2">
        <v>1.6562174380000001</v>
      </c>
      <c r="G16" s="2">
        <v>-1.3497379190000001</v>
      </c>
      <c r="H16" s="2">
        <v>0.25416666700000001</v>
      </c>
      <c r="I16" s="2">
        <v>0.43751250000000003</v>
      </c>
      <c r="J16" s="2">
        <v>3.2431999999999999</v>
      </c>
      <c r="K16" s="2">
        <v>3.6807124999999998</v>
      </c>
      <c r="L16" s="2">
        <v>0</v>
      </c>
      <c r="M16" s="2">
        <v>0</v>
      </c>
      <c r="N16" s="2">
        <v>0.63333333300000005</v>
      </c>
      <c r="O16" s="2">
        <v>0.16469</v>
      </c>
      <c r="P16" s="2">
        <v>0.16469</v>
      </c>
      <c r="Q16" s="2">
        <v>0.30647951899999998</v>
      </c>
      <c r="R16" s="2">
        <v>5.7142857139999998</v>
      </c>
      <c r="S16" s="2">
        <v>68.571428569999995</v>
      </c>
      <c r="T16" s="2">
        <v>15026.201849999999</v>
      </c>
      <c r="U16" s="2">
        <v>36.706708999999996</v>
      </c>
      <c r="V16" s="2">
        <v>-108.19835</v>
      </c>
      <c r="W16" s="2" t="s">
        <v>94</v>
      </c>
      <c r="X16" s="2" t="s">
        <v>67</v>
      </c>
      <c r="Y16" s="2">
        <v>0.16469</v>
      </c>
      <c r="Z16" s="2">
        <v>37.5</v>
      </c>
      <c r="AA16" s="2">
        <v>-0.19156394600000001</v>
      </c>
      <c r="AB16" s="2">
        <v>-0.57812198299999995</v>
      </c>
      <c r="AC16" s="2">
        <v>-1.3497379190000001</v>
      </c>
      <c r="AD16" s="2">
        <v>4.1768492185000001</v>
      </c>
      <c r="AE16" s="2">
        <v>1602.82</v>
      </c>
      <c r="AF16" s="2">
        <v>36.706708999999996</v>
      </c>
      <c r="AG16" s="2">
        <v>-108.19835</v>
      </c>
      <c r="AH16" s="2">
        <v>-1.1827099999999999</v>
      </c>
      <c r="AI16" s="2">
        <v>0.89417999999999997</v>
      </c>
      <c r="AJ16" s="2">
        <v>-1.7818106</v>
      </c>
      <c r="AK16" s="2">
        <v>-2.6581070000000002</v>
      </c>
      <c r="AL16" s="2">
        <v>-0.167027919</v>
      </c>
      <c r="AM16" s="2">
        <v>8.5066449899999994E-2</v>
      </c>
      <c r="AN16" s="2">
        <v>0.79439000000000004</v>
      </c>
      <c r="AO16" s="2">
        <v>-1.4348043690000001</v>
      </c>
      <c r="AP16" s="2">
        <v>-0.44717485000000001</v>
      </c>
      <c r="AQ16" s="2">
        <v>-1.22567705</v>
      </c>
      <c r="AR16" s="2">
        <v>-0.15229000000000001</v>
      </c>
      <c r="AS16" s="2">
        <v>0.27588000000000001</v>
      </c>
      <c r="AT16" s="2">
        <v>-0.33712959999999997</v>
      </c>
      <c r="AU16" s="2">
        <v>-0.60749200000000003</v>
      </c>
      <c r="AV16" s="2">
        <v>-3.9273945999999997E-2</v>
      </c>
      <c r="AW16" s="2">
        <v>-0.12805265299999999</v>
      </c>
      <c r="AX16" s="2">
        <v>0.25328000000000001</v>
      </c>
      <c r="AY16" s="2">
        <v>-6.3511292999999996E-2</v>
      </c>
      <c r="AZ16" s="2">
        <v>-0.29775025300000002</v>
      </c>
      <c r="BA16" s="2">
        <v>-0.54596465299999997</v>
      </c>
      <c r="BB16" s="2">
        <v>-0.33531</v>
      </c>
      <c r="BC16" s="2">
        <v>0.27188000000000001</v>
      </c>
      <c r="BD16" s="2">
        <v>-0.51746959999999997</v>
      </c>
      <c r="BE16" s="2">
        <v>-0.78391200000000005</v>
      </c>
      <c r="BF16" s="2">
        <v>-0.24281198300000001</v>
      </c>
      <c r="BG16" s="2">
        <v>-0.40373216000000001</v>
      </c>
      <c r="BH16" s="2">
        <v>0.24231</v>
      </c>
      <c r="BI16" s="2">
        <v>-0.56607985999999999</v>
      </c>
      <c r="BJ16" s="2">
        <v>-0.80354365999999999</v>
      </c>
      <c r="BK16" s="2">
        <v>-0.174389823</v>
      </c>
      <c r="BL16" s="2" t="s">
        <v>51</v>
      </c>
      <c r="BM16" s="2" t="s">
        <v>52</v>
      </c>
      <c r="BN16" s="2" t="s">
        <v>64</v>
      </c>
      <c r="BO16" s="2" t="s">
        <v>56</v>
      </c>
      <c r="BP16" s="2" t="s">
        <v>55</v>
      </c>
      <c r="BQ16" s="2" t="s">
        <v>56</v>
      </c>
      <c r="BR16" s="2" t="s">
        <v>60</v>
      </c>
      <c r="BS16" s="2" t="s">
        <v>56</v>
      </c>
    </row>
    <row r="17" spans="1:72" x14ac:dyDescent="0.25">
      <c r="A17" s="2" t="s">
        <v>87</v>
      </c>
      <c r="B17" s="2">
        <v>196.05</v>
      </c>
      <c r="C17" s="2" t="s">
        <v>143</v>
      </c>
      <c r="D17" s="2" t="s">
        <v>82</v>
      </c>
      <c r="E17" s="2" t="s">
        <v>67</v>
      </c>
      <c r="F17" s="2">
        <v>1.126455467</v>
      </c>
      <c r="G17" s="2">
        <v>0.51436003799999996</v>
      </c>
      <c r="H17" s="2">
        <v>0.127272727</v>
      </c>
      <c r="I17" s="2">
        <v>0</v>
      </c>
      <c r="J17" s="2">
        <v>3.856227273</v>
      </c>
      <c r="K17" s="2">
        <v>3.856227273</v>
      </c>
      <c r="L17" s="2">
        <v>0</v>
      </c>
      <c r="M17" s="2">
        <v>0.27272727299999999</v>
      </c>
      <c r="N17" s="2">
        <v>0.82613636400000001</v>
      </c>
      <c r="O17" s="2">
        <v>9.5895999999999995E-2</v>
      </c>
      <c r="P17" s="2">
        <v>9.5895999999999995E-2</v>
      </c>
      <c r="Q17" s="2">
        <v>1.640815505</v>
      </c>
      <c r="R17" s="2">
        <v>0</v>
      </c>
      <c r="S17" s="2">
        <v>18</v>
      </c>
      <c r="T17" s="2">
        <v>18747.837589999999</v>
      </c>
      <c r="U17" s="2">
        <v>36.730556</v>
      </c>
      <c r="V17" s="2">
        <v>-108.251046</v>
      </c>
      <c r="W17" s="2" t="s">
        <v>83</v>
      </c>
      <c r="X17" s="2" t="s">
        <v>67</v>
      </c>
      <c r="Y17" s="2">
        <v>9.5895999999999995E-2</v>
      </c>
      <c r="Z17" s="2">
        <v>49.909090910000003</v>
      </c>
      <c r="AA17" s="2">
        <v>-7.7722888000000004E-2</v>
      </c>
      <c r="AB17" s="2">
        <v>-0.86241573900000001</v>
      </c>
      <c r="AC17" s="2">
        <v>0.51436003799999996</v>
      </c>
      <c r="AD17" s="2">
        <v>4.2729511826</v>
      </c>
      <c r="AE17" s="2">
        <v>1591.1</v>
      </c>
      <c r="AF17" s="2">
        <v>36.730556</v>
      </c>
      <c r="AG17" s="2">
        <v>-108.251046</v>
      </c>
      <c r="AH17" s="2">
        <v>8.6410000000000001E-2</v>
      </c>
      <c r="AI17" s="2">
        <v>0.98517999999999994</v>
      </c>
      <c r="AJ17" s="2">
        <v>-0.57366059999999996</v>
      </c>
      <c r="AK17" s="2">
        <v>-1.539137</v>
      </c>
      <c r="AL17" s="2">
        <v>0.42795003799999998</v>
      </c>
      <c r="AR17" s="2">
        <v>-0.27461999999999998</v>
      </c>
      <c r="AS17" s="2">
        <v>0.17666999999999999</v>
      </c>
      <c r="AT17" s="2">
        <v>-0.39298889999999997</v>
      </c>
      <c r="AU17" s="2">
        <v>-0.56612549999999995</v>
      </c>
      <c r="AV17" s="2">
        <v>0.1968971115</v>
      </c>
      <c r="AW17" s="2">
        <v>-0.32819999999999999</v>
      </c>
      <c r="AX17" s="2">
        <v>0.15262999999999999</v>
      </c>
      <c r="AY17" s="2">
        <v>0.25047711150000002</v>
      </c>
      <c r="AZ17" s="2">
        <v>-0.43046210000000001</v>
      </c>
      <c r="BA17" s="2">
        <v>-0.58003950000000004</v>
      </c>
      <c r="BB17" s="2">
        <v>-0.89751999999999998</v>
      </c>
      <c r="BC17" s="2">
        <v>0.31652000000000002</v>
      </c>
      <c r="BD17" s="2">
        <v>-1.1095884</v>
      </c>
      <c r="BE17" s="2">
        <v>-1.419778</v>
      </c>
      <c r="BF17" s="2">
        <v>3.5104261300000002E-2</v>
      </c>
      <c r="BG17" s="2">
        <v>-0.96045648699999997</v>
      </c>
      <c r="BH17" s="2">
        <v>0.31024000000000002</v>
      </c>
      <c r="BI17" s="2">
        <v>-1.168317287</v>
      </c>
      <c r="BJ17" s="2">
        <v>-1.472352487</v>
      </c>
      <c r="BK17" s="2">
        <v>9.80407482E-2</v>
      </c>
      <c r="BL17" s="2" t="s">
        <v>51</v>
      </c>
      <c r="BM17" s="2" t="s">
        <v>52</v>
      </c>
      <c r="BN17" s="2" t="s">
        <v>55</v>
      </c>
      <c r="BO17" s="2" t="s">
        <v>84</v>
      </c>
      <c r="BP17" s="2" t="s">
        <v>55</v>
      </c>
      <c r="BQ17" s="2" t="s">
        <v>56</v>
      </c>
      <c r="BR17" s="2" t="s">
        <v>55</v>
      </c>
      <c r="BS17" s="2" t="s">
        <v>56</v>
      </c>
    </row>
    <row r="18" spans="1:72" x14ac:dyDescent="0.25">
      <c r="A18" s="2" t="s">
        <v>99</v>
      </c>
      <c r="B18" s="2">
        <v>196.87</v>
      </c>
      <c r="C18" s="2" t="s">
        <v>143</v>
      </c>
      <c r="D18" s="2" t="s">
        <v>82</v>
      </c>
      <c r="E18" s="2" t="s">
        <v>67</v>
      </c>
      <c r="F18" s="2">
        <v>1.058741634</v>
      </c>
      <c r="G18" s="2">
        <v>-0.199091034</v>
      </c>
      <c r="H18" s="2">
        <v>9.0909090999999997E-2</v>
      </c>
      <c r="I18" s="2">
        <v>0</v>
      </c>
      <c r="J18" s="2">
        <v>0.588038528</v>
      </c>
      <c r="K18" s="2">
        <v>0.588038528</v>
      </c>
      <c r="L18" s="2">
        <v>0</v>
      </c>
      <c r="M18" s="2">
        <v>0.14285714299999999</v>
      </c>
      <c r="N18" s="2">
        <v>0.66704545500000001</v>
      </c>
      <c r="O18" s="2">
        <v>0.10853500000000001</v>
      </c>
      <c r="P18" s="2">
        <v>0.10853500000000001</v>
      </c>
      <c r="Q18" s="2">
        <v>0.85965060100000001</v>
      </c>
      <c r="R18" s="2">
        <v>0</v>
      </c>
      <c r="S18" s="2">
        <v>48.484848479999997</v>
      </c>
      <c r="T18" s="2">
        <v>20251.779340000001</v>
      </c>
      <c r="U18" s="2">
        <v>36.735887009999999</v>
      </c>
      <c r="V18" s="2">
        <v>-108.25398680000001</v>
      </c>
      <c r="W18" s="2" t="s">
        <v>100</v>
      </c>
      <c r="X18" s="2" t="s">
        <v>67</v>
      </c>
      <c r="Y18" s="2">
        <v>0.10853500000000001</v>
      </c>
      <c r="Z18" s="2">
        <v>45.545454550000002</v>
      </c>
      <c r="AA18" s="2">
        <v>-0.169382173</v>
      </c>
      <c r="AB18" s="2">
        <v>-0.996069706</v>
      </c>
      <c r="AC18" s="2">
        <v>-0.199091034</v>
      </c>
      <c r="AD18" s="2">
        <v>4.3064631867000003</v>
      </c>
      <c r="AE18" s="2">
        <v>1589.32</v>
      </c>
      <c r="AF18" s="2">
        <v>36.735887009999999</v>
      </c>
      <c r="AG18" s="2">
        <v>-108.25398680000001</v>
      </c>
      <c r="AH18" s="2">
        <v>8.6410000000000001E-2</v>
      </c>
      <c r="AI18" s="2">
        <v>0.98517999999999994</v>
      </c>
      <c r="AJ18" s="2">
        <v>-0.57366059999999996</v>
      </c>
      <c r="AK18" s="2">
        <v>-1.539137</v>
      </c>
      <c r="AL18" s="2">
        <v>-0.28550103399999999</v>
      </c>
      <c r="AR18" s="2">
        <v>-0.27461999999999998</v>
      </c>
      <c r="AS18" s="2">
        <v>0.17666999999999999</v>
      </c>
      <c r="AT18" s="2">
        <v>-0.39298889999999997</v>
      </c>
      <c r="AU18" s="2">
        <v>-0.56612549999999995</v>
      </c>
      <c r="AV18" s="2">
        <v>0.10523782700000001</v>
      </c>
      <c r="AW18" s="2">
        <v>-0.32819999999999999</v>
      </c>
      <c r="AX18" s="2">
        <v>0.15262999999999999</v>
      </c>
      <c r="AY18" s="2">
        <v>0.15881782699999999</v>
      </c>
      <c r="AZ18" s="2">
        <v>-0.43046210000000001</v>
      </c>
      <c r="BA18" s="2">
        <v>-0.58003950000000004</v>
      </c>
      <c r="BB18" s="2">
        <v>-0.89751999999999998</v>
      </c>
      <c r="BC18" s="2">
        <v>0.31652000000000002</v>
      </c>
      <c r="BD18" s="2">
        <v>-1.1095884</v>
      </c>
      <c r="BE18" s="2">
        <v>-1.419778</v>
      </c>
      <c r="BF18" s="2">
        <v>-9.8549706000000001E-2</v>
      </c>
      <c r="BG18" s="2">
        <v>-0.94350353099999995</v>
      </c>
      <c r="BH18" s="2">
        <v>0.31024000000000002</v>
      </c>
      <c r="BI18" s="2">
        <v>-1.1513643309999999</v>
      </c>
      <c r="BJ18" s="2">
        <v>-1.4553995310000001</v>
      </c>
      <c r="BK18" s="2">
        <v>-5.2566175E-2</v>
      </c>
      <c r="BL18" s="2" t="s">
        <v>63</v>
      </c>
      <c r="BM18" s="2" t="s">
        <v>52</v>
      </c>
      <c r="BN18" s="2" t="s">
        <v>55</v>
      </c>
      <c r="BO18" s="2" t="s">
        <v>84</v>
      </c>
      <c r="BP18" s="2" t="s">
        <v>55</v>
      </c>
      <c r="BQ18" s="2" t="s">
        <v>56</v>
      </c>
      <c r="BR18" s="2" t="s">
        <v>55</v>
      </c>
      <c r="BS18" s="2" t="s">
        <v>56</v>
      </c>
    </row>
    <row r="19" spans="1:72" x14ac:dyDescent="0.25">
      <c r="A19" s="2" t="s">
        <v>105</v>
      </c>
      <c r="B19" s="2">
        <v>246.34</v>
      </c>
      <c r="C19" s="2" t="s">
        <v>143</v>
      </c>
      <c r="D19" s="2" t="s">
        <v>82</v>
      </c>
      <c r="E19" s="2" t="s">
        <v>67</v>
      </c>
      <c r="F19" s="2">
        <v>1.3587372289999999</v>
      </c>
      <c r="G19" s="2">
        <v>-0.82890309600000001</v>
      </c>
      <c r="H19" s="2">
        <v>8.1818182000000003E-2</v>
      </c>
      <c r="I19" s="2">
        <v>6.0609090999999997E-2</v>
      </c>
      <c r="J19" s="2">
        <v>1.795527273</v>
      </c>
      <c r="K19" s="2">
        <v>1.8561363639999999</v>
      </c>
      <c r="L19" s="2">
        <v>0</v>
      </c>
      <c r="M19" s="2">
        <v>9.8486364000000007E-2</v>
      </c>
      <c r="N19" s="2">
        <v>0.73750000000000004</v>
      </c>
      <c r="O19" s="2">
        <v>0.153979</v>
      </c>
      <c r="P19" s="2">
        <v>0.153979</v>
      </c>
      <c r="Q19" s="2">
        <v>0.52983413300000004</v>
      </c>
      <c r="R19" s="2">
        <v>0</v>
      </c>
      <c r="S19" s="2">
        <v>62</v>
      </c>
      <c r="T19" s="2">
        <v>32797.582640000001</v>
      </c>
      <c r="U19" s="2">
        <v>36.781624219999998</v>
      </c>
      <c r="V19" s="2">
        <v>-108.6927838</v>
      </c>
      <c r="W19" s="2" t="s">
        <v>106</v>
      </c>
      <c r="X19" s="2" t="s">
        <v>67</v>
      </c>
      <c r="Y19" s="2">
        <v>0.153979</v>
      </c>
      <c r="Z19" s="2">
        <v>49.045454550000002</v>
      </c>
      <c r="AA19" s="2">
        <v>-0.12638880299999999</v>
      </c>
      <c r="AB19" s="2">
        <v>-1.0370713110000001</v>
      </c>
      <c r="AC19" s="2">
        <v>-0.82890309600000001</v>
      </c>
      <c r="AD19" s="2">
        <v>4.5158418349999998</v>
      </c>
      <c r="AE19" s="2">
        <v>1491.17</v>
      </c>
      <c r="AF19" s="2">
        <v>36.781624219999998</v>
      </c>
      <c r="AG19" s="2">
        <v>-108.6927838</v>
      </c>
      <c r="AH19" s="2">
        <v>8.6410000000000001E-2</v>
      </c>
      <c r="AI19" s="2">
        <v>0.98517999999999994</v>
      </c>
      <c r="AJ19" s="2">
        <v>-0.57366059999999996</v>
      </c>
      <c r="AK19" s="2">
        <v>-1.539137</v>
      </c>
      <c r="AL19" s="2">
        <v>-0.91531309599999999</v>
      </c>
      <c r="AR19" s="2">
        <v>-0.27461999999999998</v>
      </c>
      <c r="AS19" s="2">
        <v>0.17666999999999999</v>
      </c>
      <c r="AT19" s="2">
        <v>-0.39298889999999997</v>
      </c>
      <c r="AU19" s="2">
        <v>-0.56612549999999995</v>
      </c>
      <c r="AV19" s="2">
        <v>0.14823119700000001</v>
      </c>
      <c r="AW19" s="2">
        <v>-0.32819999999999999</v>
      </c>
      <c r="AX19" s="2">
        <v>0.15262999999999999</v>
      </c>
      <c r="AY19" s="2">
        <v>0.201811197</v>
      </c>
      <c r="AZ19" s="2">
        <v>-0.43046210000000001</v>
      </c>
      <c r="BA19" s="2">
        <v>-0.58003950000000004</v>
      </c>
      <c r="BB19" s="2">
        <v>-0.89751999999999998</v>
      </c>
      <c r="BC19" s="2">
        <v>0.31652000000000002</v>
      </c>
      <c r="BD19" s="2">
        <v>-1.1095884</v>
      </c>
      <c r="BE19" s="2">
        <v>-1.419778</v>
      </c>
      <c r="BF19" s="2">
        <v>-0.13955131100000001</v>
      </c>
      <c r="BG19" s="2">
        <v>-0.94400019700000004</v>
      </c>
      <c r="BH19" s="2">
        <v>0.31024000000000002</v>
      </c>
      <c r="BI19" s="2">
        <v>-1.151860997</v>
      </c>
      <c r="BJ19" s="2">
        <v>-1.4558961969999999</v>
      </c>
      <c r="BK19" s="2">
        <v>-9.3071112999999997E-2</v>
      </c>
      <c r="BL19" s="2" t="s">
        <v>51</v>
      </c>
      <c r="BM19" s="2" t="s">
        <v>52</v>
      </c>
      <c r="BN19" s="2" t="s">
        <v>60</v>
      </c>
      <c r="BO19" s="2" t="s">
        <v>84</v>
      </c>
      <c r="BP19" s="2" t="s">
        <v>55</v>
      </c>
      <c r="BQ19" s="2" t="s">
        <v>56</v>
      </c>
      <c r="BR19" s="2" t="s">
        <v>55</v>
      </c>
      <c r="BS19" s="2" t="s">
        <v>56</v>
      </c>
    </row>
    <row r="20" spans="1:72" x14ac:dyDescent="0.25">
      <c r="A20" s="2" t="s">
        <v>90</v>
      </c>
      <c r="B20" s="2">
        <v>295.83</v>
      </c>
      <c r="C20" s="2" t="s">
        <v>143</v>
      </c>
      <c r="D20" s="2" t="s">
        <v>82</v>
      </c>
      <c r="E20" s="2" t="s">
        <v>67</v>
      </c>
      <c r="F20" s="2">
        <v>1.426020396</v>
      </c>
      <c r="G20" s="2">
        <v>-1.161690962</v>
      </c>
      <c r="H20" s="2">
        <v>7.2727272999999995E-2</v>
      </c>
      <c r="I20" s="2">
        <v>3.0304544999999999E-2</v>
      </c>
      <c r="J20" s="2">
        <v>0.121213636</v>
      </c>
      <c r="K20" s="2">
        <v>0.151518182</v>
      </c>
      <c r="L20" s="2">
        <v>0</v>
      </c>
      <c r="M20" s="2">
        <v>0</v>
      </c>
      <c r="N20" s="2">
        <v>0.83181818200000002</v>
      </c>
      <c r="O20" s="2">
        <v>0.16187499999999999</v>
      </c>
      <c r="P20" s="2">
        <v>0.16187499999999999</v>
      </c>
      <c r="Q20" s="2">
        <v>0.26432943399999997</v>
      </c>
      <c r="R20" s="2">
        <v>0</v>
      </c>
      <c r="S20" s="2">
        <v>71.717171719999996</v>
      </c>
      <c r="T20" s="2">
        <v>37181.714160000003</v>
      </c>
      <c r="U20" s="2">
        <v>37.002775</v>
      </c>
      <c r="V20" s="2">
        <v>-109.03176999999999</v>
      </c>
      <c r="W20" s="2" t="s">
        <v>91</v>
      </c>
      <c r="X20" s="2" t="s">
        <v>67</v>
      </c>
      <c r="Y20" s="2">
        <v>0.16187499999999999</v>
      </c>
      <c r="Z20" s="2">
        <v>48.954545449999998</v>
      </c>
      <c r="AA20" s="2">
        <v>-7.4781697999999994E-2</v>
      </c>
      <c r="AB20" s="2">
        <v>-1.0823512909999999</v>
      </c>
      <c r="AC20" s="2">
        <v>-1.161690962</v>
      </c>
      <c r="AD20" s="2">
        <v>4.5703294078000001</v>
      </c>
      <c r="AE20" s="2">
        <v>1407.28</v>
      </c>
      <c r="AF20" s="2">
        <v>37.002775</v>
      </c>
      <c r="AG20" s="2">
        <v>-109.03176999999999</v>
      </c>
      <c r="AH20" s="2">
        <v>8.6410000000000001E-2</v>
      </c>
      <c r="AI20" s="2">
        <v>0.98517999999999994</v>
      </c>
      <c r="AJ20" s="2">
        <v>-0.57366059999999996</v>
      </c>
      <c r="AK20" s="2">
        <v>-1.539137</v>
      </c>
      <c r="AL20" s="2">
        <v>-1.2481009620000001</v>
      </c>
      <c r="AR20" s="2">
        <v>-0.27461999999999998</v>
      </c>
      <c r="AS20" s="2">
        <v>0.17666999999999999</v>
      </c>
      <c r="AT20" s="2">
        <v>-0.39298889999999997</v>
      </c>
      <c r="AU20" s="2">
        <v>-0.56612549999999995</v>
      </c>
      <c r="AV20" s="2">
        <v>0.19983830159999999</v>
      </c>
      <c r="AW20" s="2">
        <v>-0.32819999999999999</v>
      </c>
      <c r="AX20" s="2">
        <v>0.15262999999999999</v>
      </c>
      <c r="AY20" s="2">
        <v>0.25341830160000001</v>
      </c>
      <c r="AZ20" s="2">
        <v>-0.43046210000000001</v>
      </c>
      <c r="BA20" s="2">
        <v>-0.58003950000000004</v>
      </c>
      <c r="BB20" s="2">
        <v>-0.89751999999999998</v>
      </c>
      <c r="BC20" s="2">
        <v>0.31652000000000002</v>
      </c>
      <c r="BD20" s="2">
        <v>-1.1095884</v>
      </c>
      <c r="BE20" s="2">
        <v>-1.419778</v>
      </c>
      <c r="BF20" s="2">
        <v>-0.18483129100000001</v>
      </c>
      <c r="BG20" s="2">
        <v>-0.93252396000000004</v>
      </c>
      <c r="BH20" s="2">
        <v>0.31024000000000002</v>
      </c>
      <c r="BI20" s="2">
        <v>-1.1403847600000001</v>
      </c>
      <c r="BJ20" s="2">
        <v>-1.4444199600000001</v>
      </c>
      <c r="BK20" s="2">
        <v>-0.14982733100000001</v>
      </c>
      <c r="BL20" s="2" t="s">
        <v>92</v>
      </c>
      <c r="BM20" s="2" t="s">
        <v>52</v>
      </c>
      <c r="BN20" s="2" t="s">
        <v>60</v>
      </c>
      <c r="BO20" s="2" t="s">
        <v>84</v>
      </c>
      <c r="BP20" s="2" t="s">
        <v>55</v>
      </c>
      <c r="BQ20" s="2" t="s">
        <v>56</v>
      </c>
      <c r="BR20" s="2" t="s">
        <v>55</v>
      </c>
      <c r="BS20" s="2" t="s">
        <v>56</v>
      </c>
    </row>
    <row r="21" spans="1:72" x14ac:dyDescent="0.25">
      <c r="A21" s="2" t="s">
        <v>101</v>
      </c>
      <c r="B21" s="2">
        <v>345.8</v>
      </c>
      <c r="C21" s="2" t="s">
        <v>143</v>
      </c>
      <c r="D21" s="2" t="s">
        <v>82</v>
      </c>
      <c r="E21" s="2" t="s">
        <v>67</v>
      </c>
      <c r="F21" s="2">
        <v>1.2709211979999999</v>
      </c>
      <c r="G21" s="2">
        <v>-0.75627870900000005</v>
      </c>
      <c r="H21" s="2">
        <v>8.6363635999999994E-2</v>
      </c>
      <c r="I21" s="2">
        <v>0.12121818199999999</v>
      </c>
      <c r="J21" s="2">
        <v>1.3258136359999999</v>
      </c>
      <c r="K21" s="2">
        <v>1.4470318179999999</v>
      </c>
      <c r="L21" s="2">
        <v>3.0304544999999999E-2</v>
      </c>
      <c r="M21" s="2">
        <v>0</v>
      </c>
      <c r="N21" s="2">
        <v>0.77613636399999997</v>
      </c>
      <c r="O21" s="2">
        <v>0.11140799999999999</v>
      </c>
      <c r="P21" s="2">
        <v>0.11140799999999999</v>
      </c>
      <c r="Q21" s="2">
        <v>0.51464248999999995</v>
      </c>
      <c r="R21" s="2">
        <v>0</v>
      </c>
      <c r="S21" s="2">
        <v>63</v>
      </c>
      <c r="T21" s="2">
        <v>40681.15322</v>
      </c>
      <c r="U21" s="2">
        <v>37.258226000000001</v>
      </c>
      <c r="V21" s="2">
        <v>-109.310604</v>
      </c>
      <c r="W21" s="2" t="s">
        <v>102</v>
      </c>
      <c r="X21" s="2" t="s">
        <v>67</v>
      </c>
      <c r="Y21" s="2">
        <v>0.11140799999999999</v>
      </c>
      <c r="Z21" s="2">
        <v>48.68181818</v>
      </c>
      <c r="AA21" s="2">
        <v>-0.10450211399999999</v>
      </c>
      <c r="AB21" s="2">
        <v>-1.0160868219999999</v>
      </c>
      <c r="AC21" s="2">
        <v>-0.75627870900000005</v>
      </c>
      <c r="AD21" s="2">
        <v>4.6093932556999997</v>
      </c>
      <c r="AE21" s="2">
        <v>1344.24</v>
      </c>
      <c r="AF21" s="2">
        <v>37.258226000000001</v>
      </c>
      <c r="AG21" s="2">
        <v>-109.310604</v>
      </c>
      <c r="AH21" s="2">
        <v>8.6410000000000001E-2</v>
      </c>
      <c r="AI21" s="2">
        <v>0.98517999999999994</v>
      </c>
      <c r="AJ21" s="2">
        <v>-0.57366059999999996</v>
      </c>
      <c r="AK21" s="2">
        <v>-1.539137</v>
      </c>
      <c r="AL21" s="2">
        <v>-0.84268870900000004</v>
      </c>
      <c r="AR21" s="2">
        <v>-0.27461999999999998</v>
      </c>
      <c r="AS21" s="2">
        <v>0.17666999999999999</v>
      </c>
      <c r="AT21" s="2">
        <v>-0.39298889999999997</v>
      </c>
      <c r="AU21" s="2">
        <v>-0.56612549999999995</v>
      </c>
      <c r="AV21" s="2">
        <v>0.1701178857</v>
      </c>
      <c r="AW21" s="2">
        <v>-0.32819999999999999</v>
      </c>
      <c r="AX21" s="2">
        <v>0.15262999999999999</v>
      </c>
      <c r="AY21" s="2">
        <v>0.22369788569999999</v>
      </c>
      <c r="AZ21" s="2">
        <v>-0.43046210000000001</v>
      </c>
      <c r="BA21" s="2">
        <v>-0.58003950000000004</v>
      </c>
      <c r="BB21" s="2">
        <v>-0.89751999999999998</v>
      </c>
      <c r="BC21" s="2">
        <v>0.31652000000000002</v>
      </c>
      <c r="BD21" s="2">
        <v>-1.1095884</v>
      </c>
      <c r="BE21" s="2">
        <v>-1.419778</v>
      </c>
      <c r="BF21" s="2">
        <v>-0.118566822</v>
      </c>
      <c r="BG21" s="2">
        <v>-0.92313398599999996</v>
      </c>
      <c r="BH21" s="2">
        <v>0.31024000000000002</v>
      </c>
      <c r="BI21" s="2">
        <v>-1.130994786</v>
      </c>
      <c r="BJ21" s="2">
        <v>-1.435029986</v>
      </c>
      <c r="BK21" s="2">
        <v>-9.2952835999999997E-2</v>
      </c>
      <c r="BL21" s="2" t="s">
        <v>63</v>
      </c>
      <c r="BM21" s="2" t="s">
        <v>52</v>
      </c>
      <c r="BN21" s="2" t="s">
        <v>60</v>
      </c>
      <c r="BO21" s="2" t="s">
        <v>84</v>
      </c>
      <c r="BP21" s="2" t="s">
        <v>55</v>
      </c>
      <c r="BQ21" s="2" t="s">
        <v>56</v>
      </c>
      <c r="BR21" s="2" t="s">
        <v>55</v>
      </c>
      <c r="BS21" s="2" t="s">
        <v>56</v>
      </c>
    </row>
    <row r="22" spans="1:72" x14ac:dyDescent="0.25">
      <c r="A22" s="2" t="s">
        <v>95</v>
      </c>
      <c r="B22" s="2">
        <v>377.62</v>
      </c>
      <c r="C22" s="2" t="s">
        <v>143</v>
      </c>
      <c r="D22" s="2" t="s">
        <v>82</v>
      </c>
      <c r="E22" s="2" t="s">
        <v>67</v>
      </c>
      <c r="F22" s="2">
        <v>1.3417620610000001</v>
      </c>
      <c r="G22" s="2">
        <v>-0.95655654599999995</v>
      </c>
      <c r="H22" s="2">
        <v>0.13181818200000001</v>
      </c>
      <c r="I22" s="2">
        <v>0</v>
      </c>
      <c r="J22" s="2">
        <v>0.77275454499999996</v>
      </c>
      <c r="K22" s="2">
        <v>0.77275454499999996</v>
      </c>
      <c r="L22" s="2">
        <v>0</v>
      </c>
      <c r="M22" s="2">
        <v>0.18181818199999999</v>
      </c>
      <c r="N22" s="2">
        <v>0.58068181799999996</v>
      </c>
      <c r="O22" s="2">
        <v>0.122983</v>
      </c>
      <c r="P22" s="2">
        <v>0.122983</v>
      </c>
      <c r="Q22" s="2">
        <v>0.385205515</v>
      </c>
      <c r="R22" s="2">
        <v>0</v>
      </c>
      <c r="S22" s="2">
        <v>67</v>
      </c>
      <c r="T22" s="2">
        <v>45685.138599999998</v>
      </c>
      <c r="U22" s="2">
        <v>37.257527000000003</v>
      </c>
      <c r="V22" s="2">
        <v>-109.61894100000001</v>
      </c>
      <c r="W22" s="2" t="s">
        <v>96</v>
      </c>
      <c r="X22" s="2" t="s">
        <v>67</v>
      </c>
      <c r="Y22" s="2">
        <v>0.122983</v>
      </c>
      <c r="Z22" s="2">
        <v>44.68181818</v>
      </c>
      <c r="AA22" s="2">
        <v>-0.228646397</v>
      </c>
      <c r="AB22" s="2">
        <v>-0.84826808600000003</v>
      </c>
      <c r="AC22" s="2">
        <v>-0.95655654599999995</v>
      </c>
      <c r="AD22" s="2">
        <v>4.6597749467999998</v>
      </c>
      <c r="AE22" s="2">
        <v>1305.2</v>
      </c>
      <c r="AF22" s="2">
        <v>37.257527000000003</v>
      </c>
      <c r="AG22" s="2">
        <v>-109.61894100000001</v>
      </c>
      <c r="AH22" s="2">
        <v>8.6410000000000001E-2</v>
      </c>
      <c r="AI22" s="2">
        <v>0.98517999999999994</v>
      </c>
      <c r="AJ22" s="2">
        <v>-0.57366059999999996</v>
      </c>
      <c r="AK22" s="2">
        <v>-1.539137</v>
      </c>
      <c r="AL22" s="2">
        <v>-1.0429665459999999</v>
      </c>
      <c r="AR22" s="2">
        <v>-0.27461999999999998</v>
      </c>
      <c r="AS22" s="2">
        <v>0.17666999999999999</v>
      </c>
      <c r="AT22" s="2">
        <v>-0.39298889999999997</v>
      </c>
      <c r="AU22" s="2">
        <v>-0.56612549999999995</v>
      </c>
      <c r="AV22" s="2">
        <v>4.59736029E-2</v>
      </c>
      <c r="AW22" s="2">
        <v>-0.32819999999999999</v>
      </c>
      <c r="AX22" s="2">
        <v>0.15262999999999999</v>
      </c>
      <c r="AY22" s="2">
        <v>9.9553602899999996E-2</v>
      </c>
      <c r="AZ22" s="2">
        <v>-0.43046210000000001</v>
      </c>
      <c r="BA22" s="2">
        <v>-0.58003950000000004</v>
      </c>
      <c r="BB22" s="2">
        <v>-0.89751999999999998</v>
      </c>
      <c r="BC22" s="2">
        <v>0.31652000000000002</v>
      </c>
      <c r="BD22" s="2">
        <v>-1.1095884</v>
      </c>
      <c r="BE22" s="2">
        <v>-1.419778</v>
      </c>
      <c r="BF22" s="2">
        <v>4.9251913799999998E-2</v>
      </c>
      <c r="BG22" s="2">
        <v>-0.902286327</v>
      </c>
      <c r="BH22" s="2">
        <v>0.31024000000000002</v>
      </c>
      <c r="BI22" s="2">
        <v>-1.1101471270000001</v>
      </c>
      <c r="BJ22" s="2">
        <v>-1.414182327</v>
      </c>
      <c r="BK22" s="2">
        <v>5.40182409E-2</v>
      </c>
      <c r="BL22" s="2" t="s">
        <v>63</v>
      </c>
      <c r="BM22" s="2" t="s">
        <v>52</v>
      </c>
      <c r="BN22" s="2" t="s">
        <v>60</v>
      </c>
      <c r="BO22" s="2" t="s">
        <v>84</v>
      </c>
      <c r="BP22" s="2" t="s">
        <v>55</v>
      </c>
      <c r="BQ22" s="2" t="s">
        <v>56</v>
      </c>
      <c r="BR22" s="2" t="s">
        <v>55</v>
      </c>
      <c r="BS22" s="2" t="s">
        <v>56</v>
      </c>
    </row>
    <row r="23" spans="1:72" x14ac:dyDescent="0.25">
      <c r="A23" s="2" t="s">
        <v>103</v>
      </c>
      <c r="B23" s="2">
        <v>421.33</v>
      </c>
      <c r="C23" s="2" t="s">
        <v>143</v>
      </c>
      <c r="D23" s="2" t="s">
        <v>82</v>
      </c>
      <c r="E23" s="2" t="s">
        <v>67</v>
      </c>
      <c r="F23" s="2">
        <v>1.0480584829999999</v>
      </c>
      <c r="G23" s="2">
        <v>-0.13282508000000001</v>
      </c>
      <c r="H23" s="2">
        <v>0.109090909</v>
      </c>
      <c r="I23" s="2">
        <v>0</v>
      </c>
      <c r="J23" s="2">
        <v>2.0379590909999998</v>
      </c>
      <c r="K23" s="2">
        <v>2.0379590909999998</v>
      </c>
      <c r="L23" s="2">
        <v>0</v>
      </c>
      <c r="M23" s="2">
        <v>9.0909090999999997E-2</v>
      </c>
      <c r="N23" s="2">
        <v>0.33181818200000002</v>
      </c>
      <c r="O23" s="2">
        <v>7.2565000000000004E-2</v>
      </c>
      <c r="P23" s="2">
        <v>7.2565000000000004E-2</v>
      </c>
      <c r="Q23" s="2">
        <v>0.91523340399999997</v>
      </c>
      <c r="R23" s="2">
        <v>0</v>
      </c>
      <c r="S23" s="2">
        <v>52.525252530000003</v>
      </c>
      <c r="T23" s="2">
        <v>58261.168660000003</v>
      </c>
      <c r="U23" s="2">
        <v>37.146948000000002</v>
      </c>
      <c r="V23" s="2">
        <v>-109.853672</v>
      </c>
      <c r="W23" s="2" t="s">
        <v>104</v>
      </c>
      <c r="X23" s="2" t="s">
        <v>67</v>
      </c>
      <c r="Y23" s="2">
        <v>7.2565000000000004E-2</v>
      </c>
      <c r="Z23" s="2">
        <v>47.090909089999997</v>
      </c>
      <c r="AA23" s="2">
        <v>-0.46620484000000001</v>
      </c>
      <c r="AB23" s="2">
        <v>-0.92412139000000004</v>
      </c>
      <c r="AC23" s="2">
        <v>-0.13282508000000001</v>
      </c>
      <c r="AD23" s="2">
        <v>4.7653791919000001</v>
      </c>
      <c r="AE23" s="2">
        <v>1238.42</v>
      </c>
      <c r="AF23" s="2">
        <v>37.146948000000002</v>
      </c>
      <c r="AG23" s="2">
        <v>-109.853672</v>
      </c>
      <c r="AH23" s="2">
        <v>8.6410000000000001E-2</v>
      </c>
      <c r="AI23" s="2">
        <v>0.98517999999999994</v>
      </c>
      <c r="AJ23" s="2">
        <v>-0.57366059999999996</v>
      </c>
      <c r="AK23" s="2">
        <v>-1.539137</v>
      </c>
      <c r="AL23" s="2">
        <v>-0.21923508</v>
      </c>
      <c r="AR23" s="2">
        <v>-0.27461999999999998</v>
      </c>
      <c r="AS23" s="2">
        <v>0.17666999999999999</v>
      </c>
      <c r="AT23" s="2">
        <v>-0.39298889999999997</v>
      </c>
      <c r="AU23" s="2">
        <v>-0.56612549999999995</v>
      </c>
      <c r="AV23" s="2">
        <v>-0.19158484000000001</v>
      </c>
      <c r="AW23" s="2">
        <v>-0.32819999999999999</v>
      </c>
      <c r="AX23" s="2">
        <v>0.15262999999999999</v>
      </c>
      <c r="AY23" s="2">
        <v>-0.13800483999999999</v>
      </c>
      <c r="AZ23" s="2">
        <v>-0.43046210000000001</v>
      </c>
      <c r="BA23" s="2">
        <v>-0.58003950000000004</v>
      </c>
      <c r="BB23" s="2">
        <v>-0.89751999999999998</v>
      </c>
      <c r="BC23" s="2">
        <v>0.31652000000000002</v>
      </c>
      <c r="BD23" s="2">
        <v>-1.1095884</v>
      </c>
      <c r="BE23" s="2">
        <v>-1.419778</v>
      </c>
      <c r="BF23" s="2">
        <v>-2.6601389999999999E-2</v>
      </c>
      <c r="BG23" s="2">
        <v>-0.90301457799999996</v>
      </c>
      <c r="BH23" s="2">
        <v>0.31024000000000002</v>
      </c>
      <c r="BI23" s="2">
        <v>-1.110875378</v>
      </c>
      <c r="BJ23" s="2">
        <v>-1.414910578</v>
      </c>
      <c r="BK23" s="2">
        <v>-2.1106811999999999E-2</v>
      </c>
      <c r="BL23" s="2" t="s">
        <v>51</v>
      </c>
      <c r="BM23" s="2" t="s">
        <v>52</v>
      </c>
      <c r="BN23" s="2" t="s">
        <v>55</v>
      </c>
      <c r="BO23" s="2" t="s">
        <v>84</v>
      </c>
      <c r="BP23" s="2" t="s">
        <v>60</v>
      </c>
      <c r="BQ23" s="2" t="s">
        <v>56</v>
      </c>
      <c r="BR23" s="2" t="s">
        <v>55</v>
      </c>
      <c r="BS23" s="2" t="s">
        <v>56</v>
      </c>
    </row>
    <row r="24" spans="1:72" x14ac:dyDescent="0.25">
      <c r="A24" s="2" t="s">
        <v>97</v>
      </c>
      <c r="B24" s="2">
        <v>510.74</v>
      </c>
      <c r="C24" s="2" t="s">
        <v>143</v>
      </c>
      <c r="D24" s="2" t="s">
        <v>82</v>
      </c>
      <c r="E24" s="2" t="s">
        <v>67</v>
      </c>
      <c r="F24" s="2">
        <v>1.2388591090000001</v>
      </c>
      <c r="G24" s="2">
        <v>-1.353110193</v>
      </c>
      <c r="H24" s="2">
        <v>2.2727272999999999E-2</v>
      </c>
      <c r="I24" s="2">
        <v>0</v>
      </c>
      <c r="J24" s="2">
        <v>0.13636363600000001</v>
      </c>
      <c r="K24" s="2">
        <v>0.13636363600000001</v>
      </c>
      <c r="L24" s="2">
        <v>0</v>
      </c>
      <c r="M24" s="2">
        <v>0</v>
      </c>
      <c r="N24" s="2">
        <v>0.73863636399999999</v>
      </c>
      <c r="O24" s="2">
        <v>7.5656000000000001E-2</v>
      </c>
      <c r="P24" s="2">
        <v>7.5656000000000001E-2</v>
      </c>
      <c r="Q24" s="2">
        <v>-0.114251084</v>
      </c>
      <c r="R24" s="2">
        <v>0</v>
      </c>
      <c r="S24" s="2">
        <v>91</v>
      </c>
      <c r="T24" s="2">
        <v>61723.220509999999</v>
      </c>
      <c r="U24" s="2">
        <v>37.293008</v>
      </c>
      <c r="V24" s="2">
        <v>-110.399621</v>
      </c>
      <c r="W24" s="2" t="s">
        <v>98</v>
      </c>
      <c r="X24" s="2" t="s">
        <v>67</v>
      </c>
      <c r="Y24" s="2">
        <v>7.5656000000000001E-2</v>
      </c>
      <c r="Z24" s="2">
        <v>97.590909089999997</v>
      </c>
      <c r="AA24" s="2">
        <v>-0.12572908099999999</v>
      </c>
      <c r="AB24" s="2">
        <v>-1.4850901809999999</v>
      </c>
      <c r="AC24" s="2">
        <v>-1.353110193</v>
      </c>
      <c r="AD24" s="2">
        <v>4.7904485780000003</v>
      </c>
      <c r="AE24" s="2">
        <v>1128.74</v>
      </c>
      <c r="AF24" s="2">
        <v>37.293008</v>
      </c>
      <c r="AG24" s="2">
        <v>-110.399621</v>
      </c>
      <c r="AH24" s="2">
        <v>8.6410000000000001E-2</v>
      </c>
      <c r="AI24" s="2">
        <v>0.98517999999999994</v>
      </c>
      <c r="AJ24" s="2">
        <v>-0.57366059999999996</v>
      </c>
      <c r="AK24" s="2">
        <v>-1.539137</v>
      </c>
      <c r="AL24" s="2">
        <v>-1.4395201929999999</v>
      </c>
      <c r="AR24" s="2">
        <v>-0.27461999999999998</v>
      </c>
      <c r="AS24" s="2">
        <v>0.17666999999999999</v>
      </c>
      <c r="AT24" s="2">
        <v>-0.39298889999999997</v>
      </c>
      <c r="AU24" s="2">
        <v>-0.56612549999999995</v>
      </c>
      <c r="AV24" s="2">
        <v>0.14889091860000001</v>
      </c>
      <c r="AW24" s="2">
        <v>-0.32819999999999999</v>
      </c>
      <c r="AX24" s="2">
        <v>0.15262999999999999</v>
      </c>
      <c r="AY24" s="2">
        <v>0.20247091859999999</v>
      </c>
      <c r="AZ24" s="2">
        <v>-0.43046210000000001</v>
      </c>
      <c r="BA24" s="2">
        <v>-0.58003950000000004</v>
      </c>
      <c r="BB24" s="2">
        <v>-0.89751999999999998</v>
      </c>
      <c r="BC24" s="2">
        <v>0.31652000000000002</v>
      </c>
      <c r="BD24" s="2">
        <v>-1.1095884</v>
      </c>
      <c r="BE24" s="2">
        <v>-1.419778</v>
      </c>
      <c r="BF24" s="2">
        <v>-0.58757018100000002</v>
      </c>
      <c r="BG24" s="2">
        <v>-1.021674134</v>
      </c>
      <c r="BH24" s="2">
        <v>0.31024000000000002</v>
      </c>
      <c r="BI24" s="2">
        <v>-1.2295349339999999</v>
      </c>
      <c r="BJ24" s="2">
        <v>-1.5335701340000001</v>
      </c>
      <c r="BK24" s="2">
        <v>-0.463416047</v>
      </c>
      <c r="BL24" s="2" t="s">
        <v>92</v>
      </c>
      <c r="BM24" s="2" t="s">
        <v>52</v>
      </c>
      <c r="BN24" s="2" t="s">
        <v>60</v>
      </c>
      <c r="BO24" s="2" t="s">
        <v>84</v>
      </c>
      <c r="BP24" s="2" t="s">
        <v>55</v>
      </c>
      <c r="BQ24" s="2" t="s">
        <v>56</v>
      </c>
      <c r="BR24" s="2" t="s">
        <v>60</v>
      </c>
      <c r="BS24" s="2" t="s">
        <v>56</v>
      </c>
    </row>
    <row r="25" spans="1:72" x14ac:dyDescent="0.25">
      <c r="BT25" s="4"/>
    </row>
  </sheetData>
  <sheetProtection algorithmName="SHA-512" hashValue="FVl0Xk0NBubHvIXl6gbfNQLewbMYjgkhnmGdbCzqJ+AdtuR7ulNCa+g1uT1B8WabtD25bi47JFwI0zve+9Eu5A==" saltValue="PoEvZrUYzDLhK1LVAWB5AQ==" spinCount="100000" sheet="1" objects="1" scenarios="1"/>
  <pageMargins left="0.7" right="0.7" top="0.75" bottom="0.75" header="0.3" footer="0.3"/>
  <pageSetup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ReadMe</vt:lpstr>
      <vt:lpstr>Figure4.1</vt:lpstr>
      <vt:lpstr>Table4.2_CondSummary</vt:lpstr>
      <vt:lpstr>GKM_phabCond_allData</vt:lpstr>
      <vt:lpstr>Table4.2_CondSummary!_Toc526254501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Guenzel, Lareina</cp:lastModifiedBy>
  <cp:lastPrinted>2017-07-11T20:06:37Z</cp:lastPrinted>
  <dcterms:created xsi:type="dcterms:W3CDTF">2017-06-14T14:34:20Z</dcterms:created>
  <dcterms:modified xsi:type="dcterms:W3CDTF">2019-08-06T17:06:26Z</dcterms:modified>
</cp:coreProperties>
</file>