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L/"/>
    </mc:Choice>
  </mc:AlternateContent>
  <xr:revisionPtr revIDLastSave="118" documentId="8_{0C8492B9-7283-445C-B448-3DC8F7A574D8}" xr6:coauthVersionLast="47" xr6:coauthVersionMax="47" xr10:uidLastSave="{9F932FDA-9AC6-4553-BF28-544A1E61FCC5}"/>
  <bookViews>
    <workbookView xWindow="28680" yWindow="-120" windowWidth="29040" windowHeight="15720" tabRatio="720" firstSheet="1" activeTab="1" xr2:uid="{00000000-000D-0000-FFFF-FFFF00000000}"/>
  </bookViews>
  <sheets>
    <sheet name="Lists" sheetId="25" state="hidden" r:id="rId1"/>
    <sheet name="Welcome" sheetId="24" r:id="rId2"/>
    <sheet name="Company_Information" sheetId="2" r:id="rId3"/>
    <sheet name="Certifications" sheetId="5" r:id="rId4"/>
    <sheet name="Door Leaks" sheetId="29" r:id="rId5"/>
    <sheet name="Charging Opacity" sheetId="35" r:id="rId6"/>
    <sheet name="Charging Control Device Opacity" sheetId="36" r:id="rId7"/>
    <sheet name="Shed Opacity" sheetId="37" r:id="rId8"/>
    <sheet name="Revisions" sheetId="33" r:id="rId9"/>
    <sheet name="Worksheet Map" sheetId="34" state="hidden" r:id="rId10"/>
  </sheets>
  <definedNames>
    <definedName name="CompanyRecord">OFFSET(Lists!$D$2,0,0,SUMPRODUCT(--(Lists!$D$2:$D$11&lt;&gt;"")),1)</definedName>
    <definedName name="DeviationCauses" localSheetId="7">Table16[Deviation Causes]</definedName>
    <definedName name="DeviationCauses">Table16[Deviation Causes]</definedName>
    <definedName name="states" localSheetId="7">Table20[states]</definedName>
    <definedName name="states">Table20[states]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 i="37" l="1"/>
  <c r="A2" i="33"/>
  <c r="A1" i="33"/>
  <c r="B6" i="36" l="1"/>
  <c r="B6" i="35"/>
  <c r="B24" i="2" l="1"/>
  <c r="B25" i="2"/>
  <c r="B26" i="2"/>
  <c r="B27" i="2"/>
  <c r="B33" i="2" l="1"/>
  <c r="B32" i="2"/>
  <c r="B31" i="2"/>
  <c r="B30" i="2"/>
  <c r="B29" i="2"/>
  <c r="B28" i="2"/>
  <c r="C2" i="25" s="1" a="1"/>
  <c r="C2" i="25" s="1"/>
  <c r="B6" i="5" l="1"/>
  <c r="B6" i="2" l="1"/>
  <c r="B6" i="29"/>
  <c r="C3" i="25" l="1"/>
  <c r="C4" i="25"/>
  <c r="C5" i="25"/>
  <c r="C6" i="25"/>
  <c r="C7" i="25"/>
  <c r="C8" i="25"/>
  <c r="C9" i="25"/>
  <c r="C10" i="25"/>
  <c r="C11" i="25"/>
  <c r="E2" i="25"/>
  <c r="B2" i="25" s="1"/>
  <c r="E3" i="25" l="1"/>
  <c r="B3" i="25" s="1"/>
  <c r="E5" i="25"/>
  <c r="E6" i="25"/>
  <c r="E10" i="25"/>
  <c r="B10" i="25" s="1"/>
  <c r="E7" i="25"/>
  <c r="B7" i="25" s="1"/>
  <c r="E11" i="25"/>
  <c r="B11" i="25" s="1"/>
  <c r="E4" i="25"/>
  <c r="E8" i="25"/>
  <c r="B8" i="25" s="1"/>
  <c r="E9" i="25"/>
  <c r="B9" i="25" s="1"/>
  <c r="B4" i="25" l="1"/>
  <c r="C5" i="2"/>
  <c r="C5" i="5"/>
  <c r="C4" i="2"/>
  <c r="C4" i="5"/>
  <c r="C3" i="2"/>
  <c r="C3" i="5"/>
  <c r="C2" i="2"/>
  <c r="C2" i="5"/>
  <c r="B5" i="25" l="1"/>
  <c r="B6" i="25" l="1"/>
  <c r="D2" i="25" s="1"/>
  <c r="B24" i="5" s="1"/>
  <c r="D10" i="25"/>
  <c r="B32" i="5" s="1"/>
  <c r="D11" i="25"/>
  <c r="B33" i="5" s="1"/>
  <c r="D3" i="25"/>
  <c r="B25" i="5" s="1"/>
  <c r="D6" i="25"/>
  <c r="B28" i="5" s="1"/>
  <c r="D7" i="25"/>
  <c r="B29" i="5" s="1"/>
  <c r="D5" i="25"/>
  <c r="B27" i="5" s="1"/>
  <c r="D4" i="25" l="1"/>
  <c r="B26" i="5" s="1"/>
  <c r="D8" i="25"/>
  <c r="B30" i="5" s="1"/>
  <c r="D9" i="25"/>
  <c r="B31"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<sst xmlns="http://schemas.openxmlformats.org/spreadsheetml/2006/main" count="745" uniqueCount="225">
  <si>
    <t>Template Name</t>
  </si>
  <si>
    <t>CitationID</t>
  </si>
  <si>
    <t>Template Version</t>
  </si>
  <si>
    <t>Last Updated Date</t>
  </si>
  <si>
    <t>SITE INFORMATION</t>
  </si>
  <si>
    <t>ADDITIONAL INFORMATION</t>
  </si>
  <si>
    <t xml:space="preserve">Address 2 </t>
  </si>
  <si>
    <t>Please enter any additional information.</t>
  </si>
  <si>
    <t xml:space="preserve">Enter associated file name reference. </t>
  </si>
  <si>
    <t>CompanyName</t>
  </si>
  <si>
    <t>AddressLine1</t>
  </si>
  <si>
    <t>AddressLine2</t>
  </si>
  <si>
    <t>CityName</t>
  </si>
  <si>
    <t>CountyName</t>
  </si>
  <si>
    <t>StateName</t>
  </si>
  <si>
    <t>PeriodStartDate</t>
  </si>
  <si>
    <t>PeriodEndDate</t>
  </si>
  <si>
    <t>AddInfo</t>
  </si>
  <si>
    <t>AddFile</t>
  </si>
  <si>
    <t>e.g.: ABC Company</t>
  </si>
  <si>
    <t>e.g.: 123 Main Street</t>
  </si>
  <si>
    <t>e.g.: Suite 100</t>
  </si>
  <si>
    <t>e.g.: Brooklyn</t>
  </si>
  <si>
    <t>e.g.: NY</t>
  </si>
  <si>
    <t>e.g.: 11221</t>
  </si>
  <si>
    <r>
      <t xml:space="preserve">e.g.: addlinfo.zip </t>
    </r>
    <r>
      <rPr>
        <b/>
        <sz val="11"/>
        <color theme="1"/>
        <rFont val="Calibri"/>
        <family val="2"/>
        <scheme val="minor"/>
      </rPr>
      <t/>
    </r>
  </si>
  <si>
    <t>e.g.: 16.08</t>
  </si>
  <si>
    <t>e.g.: 1</t>
  </si>
  <si>
    <t>Blank</t>
  </si>
  <si>
    <t>e.g.: Kings</t>
  </si>
  <si>
    <t>DO NOT REMOVE OR EDIT INFORMATION IN ROWS 1 THROUGH 5
FOR INTERNAL USE ONLY</t>
  </si>
  <si>
    <t>IMPORTANT: The spreadsheet must be uploaded into CEDRI as a single ZIP file, which must include this Excel workbook and any related attachments that were referenced in the workbook (i.e., additional information file found in the "Company 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t>
  </si>
  <si>
    <t>Responsible Agency Facility ID 
(State Facility Identifier)</t>
  </si>
  <si>
    <t>e.g.: Control Equipment Problems</t>
  </si>
  <si>
    <t>e.g.: 9145555555</t>
  </si>
  <si>
    <t>Companylist</t>
  </si>
  <si>
    <t>Monitoring Equipment Malfunctions</t>
  </si>
  <si>
    <t>Nonmonitoring Equipment Malfunctions</t>
  </si>
  <si>
    <t>Quality Assurance/Quality Control Calibrations</t>
  </si>
  <si>
    <t>Other Known Causes</t>
  </si>
  <si>
    <t>Other Unknown Causes</t>
  </si>
  <si>
    <t>CMSCauseList</t>
  </si>
  <si>
    <t>Column1</t>
  </si>
  <si>
    <t>Column2</t>
  </si>
  <si>
    <t>Column3</t>
  </si>
  <si>
    <t>Deviation Causes</t>
  </si>
  <si>
    <t>Other Period</t>
  </si>
  <si>
    <t>Control Equipment Problems</t>
  </si>
  <si>
    <t>Process Problems</t>
  </si>
  <si>
    <t>Malfunction</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</si>
  <si>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</si>
  <si>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</si>
  <si>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</si>
  <si>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</si>
  <si>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</si>
  <si>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</si>
  <si>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</si>
  <si>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</si>
  <si>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</si>
  <si>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</si>
  <si>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</si>
  <si>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</si>
  <si>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</si>
  <si>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</si>
  <si>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</si>
  <si>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</si>
  <si>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</si>
  <si>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</si>
  <si>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</si>
  <si>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</si>
  <si>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</si>
  <si>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</si>
  <si>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</si>
  <si>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</si>
  <si>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</si>
  <si>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</si>
  <si>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</si>
  <si>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</si>
  <si>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</si>
  <si>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</si>
  <si>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</si>
  <si>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</si>
  <si>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</si>
  <si>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</si>
  <si>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</si>
  <si>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</si>
  <si>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</si>
  <si>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</si>
  <si>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</si>
  <si>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</si>
  <si>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</si>
  <si>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</si>
  <si>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</si>
  <si>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</si>
  <si>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</si>
  <si>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</si>
  <si>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</si>
  <si>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</si>
  <si>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</si>
  <si>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</si>
  <si>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</si>
  <si>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</si>
  <si>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</si>
  <si>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</si>
  <si>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</si>
  <si>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</si>
  <si>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</si>
  <si>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Revision Number</t>
  </si>
  <si>
    <t>Date</t>
  </si>
  <si>
    <t>Revisions</t>
  </si>
  <si>
    <t>ZIPCode</t>
  </si>
  <si>
    <t>StateFacID</t>
  </si>
  <si>
    <t>e.g.: 01/01/2020</t>
  </si>
  <si>
    <t>e.g.: 6/30/2020</t>
  </si>
  <si>
    <t>Company_Information</t>
  </si>
  <si>
    <t>Worksheet Name</t>
  </si>
  <si>
    <t>Parent</t>
  </si>
  <si>
    <t>JSON Key</t>
  </si>
  <si>
    <t>Parent Primary Key</t>
  </si>
  <si>
    <t>Child Foreign Key</t>
  </si>
  <si>
    <t>records</t>
  </si>
  <si>
    <t>Draft version released in Docket</t>
  </si>
  <si>
    <t>RecordId</t>
  </si>
  <si>
    <r>
      <t xml:space="preserve">Company Record No.
</t>
    </r>
    <r>
      <rPr>
        <sz val="11"/>
        <color rgb="FF0070C0"/>
        <rFont val="Calibri"/>
        <family val="2"/>
        <scheme val="minor"/>
      </rPr>
      <t>(Field value will automatically generate if a value is not entered.)</t>
    </r>
  </si>
  <si>
    <r>
      <t xml:space="preserve">Company Record No. 
</t>
    </r>
    <r>
      <rPr>
        <b/>
        <sz val="11"/>
        <color rgb="FF0070C0"/>
        <rFont val="Calibri"/>
        <family val="2"/>
        <scheme val="minor"/>
      </rPr>
      <t>(Select from dropdown)</t>
    </r>
  </si>
  <si>
    <r>
      <t xml:space="preserve">Company Record No. 
</t>
    </r>
    <r>
      <rPr>
        <b/>
        <sz val="11"/>
        <color rgb="FF0070C0"/>
        <rFont val="Calibri"/>
        <family val="2"/>
        <scheme val="minor"/>
      </rPr>
      <t>(Autocompleted)</t>
    </r>
  </si>
  <si>
    <t>e.g.:</t>
  </si>
  <si>
    <t>Draft</t>
  </si>
  <si>
    <t>63.311(d) Semiannual Compliance Certification (Spreadsheet Template)</t>
  </si>
  <si>
    <t xml:space="preserve">63.311(d) </t>
  </si>
  <si>
    <t>40 CFR Part 63, Subpart L National Emission Standards for Coke Oven Batteries - §63.311(d)  Semiannual Compliance Certification Spreadsheet Template</t>
  </si>
  <si>
    <t xml:space="preserve">40 CFR Part 63, Subpart L National Emission Standards for Coke Oven Batteries - </t>
  </si>
  <si>
    <t>§63.311(d) Semiannual Compliance Certification Spreadsheet Template</t>
  </si>
  <si>
    <r>
      <t xml:space="preserve">Selecting Yes certifies that no coke oven gas was vented, except through the bypass/bleeder stack flare system of a byproduct coke oven battery during the reporting period or a venting report has been submitted according to §63.311(e) 
(§63.311(d)(1))
</t>
    </r>
    <r>
      <rPr>
        <b/>
        <sz val="11"/>
        <color rgb="FF0070C0"/>
        <rFont val="Calibri"/>
        <family val="2"/>
        <scheme val="minor"/>
      </rPr>
      <t>(Select from Dropdown)</t>
    </r>
  </si>
  <si>
    <t>e.g.: Oven 5</t>
  </si>
  <si>
    <t>Battery_CO</t>
  </si>
  <si>
    <t>NumberDeviations_CO</t>
  </si>
  <si>
    <t>Duration_CO</t>
  </si>
  <si>
    <t>DeviationCause_CO</t>
  </si>
  <si>
    <t>OvenNumber_DL</t>
  </si>
  <si>
    <t>LeakDuration_DL</t>
  </si>
  <si>
    <t>LeakCause_DL</t>
  </si>
  <si>
    <t>Battery Where Charging Opacity Was Measured
(§63.311(d)(6))</t>
  </si>
  <si>
    <t>Number of Opacity Deviations
(§63.311(d)(6))</t>
  </si>
  <si>
    <t>Total Duration of 
Deviation
(hours)  
(§63.311(d)(6))</t>
  </si>
  <si>
    <t>Cause of Deviation
(§63.311(d)(6))</t>
  </si>
  <si>
    <t>Corrective Action Taken
(§63.311(d)(6))</t>
  </si>
  <si>
    <t>CorrectiveAction_CO</t>
  </si>
  <si>
    <t>Corrective Action_CCDO</t>
  </si>
  <si>
    <t>DeviationCause_CCDO</t>
  </si>
  <si>
    <t>Duration_CCDO</t>
  </si>
  <si>
    <t>NumberDeviations_CCDO</t>
  </si>
  <si>
    <t>Battery_CCDO</t>
  </si>
  <si>
    <t>Certifications</t>
  </si>
  <si>
    <t>Door Leaks</t>
  </si>
  <si>
    <t>Charging Opacity</t>
  </si>
  <si>
    <t>Charging Control Device Opacity</t>
  </si>
  <si>
    <t>DoorLeaks</t>
  </si>
  <si>
    <t>ChargingOpacity</t>
  </si>
  <si>
    <t>ChargingControlDeviceOpacity</t>
  </si>
  <si>
    <t>e.g.: 8</t>
  </si>
  <si>
    <t xml:space="preserve">e.g.: </t>
  </si>
  <si>
    <t>e.g.: 6</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</si>
  <si>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Coke Ovens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</si>
  <si>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 xml:space="preserve">OAQPS Document Control Officer (C404-02)
OAQPS, U.S. Environmental Protection Agency
Attn: Coke Ovens Sector Lead
Research Triangle Park, North Carolina 27711 </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</si>
  <si>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</si>
  <si>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 xml:space="preserve">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
</t>
  </si>
  <si>
    <r>
      <t xml:space="preserve">Instructions for Spreadsheet Template
Purpose:
</t>
    </r>
    <r>
      <rPr>
        <sz val="11"/>
        <color theme="1"/>
        <rFont val="Calibri"/>
        <family val="2"/>
        <scheme val="minor"/>
      </rPr>
      <t xml:space="preserve">This spreadsheet template was designed by the U.S. EPA to facilitate Semiannual Compliance certification for facilities subject under the 40 CFR part 63, subpart L National Emission Standard for Coke Oven Batteries.  </t>
    </r>
  </si>
  <si>
    <r>
      <t xml:space="preserve">
</t>
    </r>
    <r>
      <rPr>
        <b/>
        <sz val="11"/>
        <color theme="1"/>
        <rFont val="Calibri"/>
        <family val="2"/>
        <scheme val="minor"/>
      </rPr>
      <t>Electronic reporting:</t>
    </r>
    <r>
      <rPr>
        <sz val="11"/>
        <color theme="1"/>
        <rFont val="Calibri"/>
        <family val="2"/>
        <scheme val="minor"/>
      </rPr>
      <t xml:space="preserve">
Electronic submission of Semiannual Compliance Reports through the EPA's Compliance and Emissions Data Reporting Interface (CEDRI) is required under §</t>
    </r>
    <r>
      <rPr>
        <sz val="11"/>
        <rFont val="Calibri"/>
        <family val="2"/>
        <scheme val="minor"/>
      </rPr>
      <t>63.311(d)</t>
    </r>
    <r>
      <rPr>
        <sz val="11"/>
        <color theme="1"/>
        <rFont val="Calibri"/>
        <family val="2"/>
        <scheme val="minor"/>
      </rPr>
      <t>. CEDRI is accessed through the EPA's Central Data Exchange (https://cdx.epa.gov).</t>
    </r>
  </si>
  <si>
    <r>
      <t xml:space="preserve">
The CEDRI spreadsheet template upload feature allows you to submit data in a single report for a single company or multiple companies, as well as multiple sites, using this EPA provided Excel workbook.  Data for each company must be entered into the worksheet labeled </t>
    </r>
    <r>
      <rPr>
        <i/>
        <sz val="11"/>
        <color theme="1"/>
        <rFont val="Calibri"/>
        <family val="2"/>
        <scheme val="minor"/>
      </rPr>
      <t>Company_Information</t>
    </r>
    <r>
      <rPr>
        <sz val="11"/>
        <color theme="1"/>
        <rFont val="Calibri"/>
        <family val="2"/>
        <scheme val="minor"/>
      </rPr>
      <t xml:space="preserve"> in this Excel workbook.  Each row in the </t>
    </r>
    <r>
      <rPr>
        <i/>
        <sz val="11"/>
        <color theme="1"/>
        <rFont val="Calibri"/>
        <family val="2"/>
        <scheme val="minor"/>
      </rPr>
      <t>Company_Information</t>
    </r>
    <r>
      <rPr>
        <sz val="11"/>
        <color theme="1"/>
        <rFont val="Calibri"/>
        <family val="2"/>
        <scheme val="minor"/>
      </rPr>
      <t xml:space="preserve"> worksheet includes the data for a single company/facility. The Company Record No. will be used as an index field to match the information on each tab to the appropriate company/facility. 
For each facility record found in the </t>
    </r>
    <r>
      <rPr>
        <i/>
        <sz val="11"/>
        <color theme="1"/>
        <rFont val="Calibri"/>
        <family val="2"/>
        <scheme val="minor"/>
      </rPr>
      <t>Company_Information</t>
    </r>
    <r>
      <rPr>
        <sz val="11"/>
        <color theme="1"/>
        <rFont val="Calibri"/>
        <family val="2"/>
        <scheme val="minor"/>
      </rPr>
      <t xml:space="preserve"> worksheet, you may reference a single file attachment that includes additional information. 
</t>
    </r>
  </si>
  <si>
    <t>Zip Code
(§63.311(d)(9))</t>
  </si>
  <si>
    <t>County
(§63.311(d)(9))</t>
  </si>
  <si>
    <t>City
(§63.311(d)(9))</t>
  </si>
  <si>
    <t>Address 
(§63.311(d)(9))</t>
  </si>
  <si>
    <t>Company Name 
(§63.311(d)(9))</t>
  </si>
  <si>
    <t>Beginning Date of Reporting Period 
(§63.311(d)(9))</t>
  </si>
  <si>
    <t>Ending Date of
 Reporting Period
(§63.311(d)(9))</t>
  </si>
  <si>
    <r>
      <t xml:space="preserve">Selecting Yes below certifies that work practices were implemented according to </t>
    </r>
    <r>
      <rPr>
        <b/>
        <sz val="11"/>
        <color theme="1"/>
        <rFont val="Calibri"/>
        <family val="2"/>
      </rPr>
      <t>§</t>
    </r>
    <r>
      <rPr>
        <b/>
        <sz val="11"/>
        <color theme="1"/>
        <rFont val="Calibri"/>
        <family val="2"/>
        <scheme val="minor"/>
      </rPr>
      <t xml:space="preserve">63.306.
(§63.311(d)(2))
</t>
    </r>
    <r>
      <rPr>
        <b/>
        <sz val="11"/>
        <color rgb="FF0070C0"/>
        <rFont val="Calibri"/>
        <family val="2"/>
        <scheme val="minor"/>
      </rPr>
      <t>(Select from Dropdown)</t>
    </r>
  </si>
  <si>
    <r>
      <t xml:space="preserve">Selecting Yes certifies that all work practices for nonrecovery coke oven batteries were implemented as required by §63.303(b)(3).
(§63.311(d)(3))
</t>
    </r>
    <r>
      <rPr>
        <b/>
        <sz val="11"/>
        <color rgb="FF0070C0"/>
        <rFont val="Calibri"/>
        <family val="2"/>
        <scheme val="minor"/>
      </rPr>
      <t>(Select from Dropdown)</t>
    </r>
  </si>
  <si>
    <r>
      <t xml:space="preserve">Selecting Yes certifies that all coke oven door leaks on a nonrecovery battery were stopped according to the requirements of §63.303(c)(2) and (3). If No, Complete the Door Leak tab.
(§63.311(d)(4))
</t>
    </r>
    <r>
      <rPr>
        <b/>
        <sz val="10"/>
        <color rgb="FF0070C0"/>
        <rFont val="Arial"/>
        <family val="2"/>
      </rPr>
      <t>(Select from dropdown)</t>
    </r>
  </si>
  <si>
    <r>
      <t xml:space="preserve">Selecting Yes certifies that the opacity of emissions from charging operations for a new nonrecovery coke oven battery did not exceed 20%. If No, complete the Charging Opacity tab.
(§63.311(d)(5))
</t>
    </r>
    <r>
      <rPr>
        <b/>
        <sz val="10"/>
        <color rgb="FF0070C0"/>
        <rFont val="Arial"/>
        <family val="2"/>
      </rPr>
      <t>(Select from dropdown)</t>
    </r>
  </si>
  <si>
    <t>VentFlag</t>
  </si>
  <si>
    <t>306WPFlag</t>
  </si>
  <si>
    <t>AllWPFlag</t>
  </si>
  <si>
    <t>ChargingWPFlag</t>
  </si>
  <si>
    <t>OvenDamperWPFlag</t>
  </si>
  <si>
    <t>DoorLeakFlag</t>
  </si>
  <si>
    <t>OpacityFlag</t>
  </si>
  <si>
    <t>Total Duration of 
Leak
(hours)  
(§63.311(d)(4)(ii))</t>
  </si>
  <si>
    <t>Cause of Leak
(§63.311(d)(4)(iii))</t>
  </si>
  <si>
    <t>Battery Where Charging Opacity Was Measured
(§63.311(d)(5))</t>
  </si>
  <si>
    <t>Number of Opacity Deviations
(§63.311(d)(5))</t>
  </si>
  <si>
    <t>Total Duration of 
Deviation
(hours)  
(§63.311(d)(5))</t>
  </si>
  <si>
    <t>Cause of Deviation
(§63.311(d)(5))</t>
  </si>
  <si>
    <t>Corrective Action Taken
(§63.311(d)(5))</t>
  </si>
  <si>
    <r>
      <t xml:space="preserve">Selecting Yes below certifies that all work practices for a charging emissions control device for a new nonrecovery coke oven battery were implemented as required in </t>
    </r>
    <r>
      <rPr>
        <b/>
        <sz val="11"/>
        <color theme="1"/>
        <rFont val="Calibri"/>
        <family val="2"/>
      </rPr>
      <t>§</t>
    </r>
    <r>
      <rPr>
        <b/>
        <sz val="11"/>
        <color theme="1"/>
        <rFont val="Calibri"/>
        <family val="2"/>
        <scheme val="minor"/>
      </rPr>
      <t xml:space="preserve">63.303(d)(3). If Opacity greater than 10% was observed from the control device, complete the Charging Control Device Opacity tab.
(§63.311(d)(7))
</t>
    </r>
    <r>
      <rPr>
        <b/>
        <sz val="11"/>
        <color rgb="FF0070C0"/>
        <rFont val="Calibri"/>
        <family val="2"/>
        <scheme val="minor"/>
      </rPr>
      <t>(Select from Dropdown)</t>
    </r>
  </si>
  <si>
    <r>
      <t xml:space="preserve">Selecting Yes below certifies that all work practices for oven dampers on a new nonrecovery coke oven battery were implemented according to </t>
    </r>
    <r>
      <rPr>
        <b/>
        <sz val="11"/>
        <color theme="1"/>
        <rFont val="Calibri"/>
        <family val="2"/>
      </rPr>
      <t>§</t>
    </r>
    <r>
      <rPr>
        <b/>
        <sz val="11"/>
        <color theme="1"/>
        <rFont val="Calibri"/>
        <family val="2"/>
        <scheme val="minor"/>
      </rPr>
      <t xml:space="preserve">63.303(d)(4).
(§63.311(d)(8))
</t>
    </r>
    <r>
      <rPr>
        <b/>
        <sz val="11"/>
        <color rgb="FF0070C0"/>
        <rFont val="Calibri"/>
        <family val="2"/>
        <scheme val="minor"/>
      </rPr>
      <t>(Select from Dropdown)</t>
    </r>
  </si>
  <si>
    <t>Oven Number of Each Door Where a Leak Was Not Stopped According to §63.303(c)(2) and (3) or Where a Door Leak Occurred Again During the Cycle 
(§63.311(d)(4)(i))</t>
  </si>
  <si>
    <t>Start Time 
(§63.311(f)(1)(iv))</t>
  </si>
  <si>
    <t>StartDate_DL</t>
  </si>
  <si>
    <t>StartTime_DL</t>
  </si>
  <si>
    <t>Start Date 
(§63.311(f)(1)(iv))</t>
  </si>
  <si>
    <t>e.g.: 2/2/2019</t>
  </si>
  <si>
    <t>e.g.: 13:12</t>
  </si>
  <si>
    <t>Estimate of Quantity of Each Regulated Pollutant Emitted over Emission Limit (Name and Amount including units) (§63.311(f)(1)(iv))</t>
  </si>
  <si>
    <t>Method Used to Estimate Emissions
(§63.311(f)(1)(iv))</t>
  </si>
  <si>
    <t>Estimate_DL</t>
  </si>
  <si>
    <t>Method_DL</t>
  </si>
  <si>
    <t>e.g.: 1.3 lb Coke Oven Gas</t>
  </si>
  <si>
    <t>e.g.: AP-42 emission factor</t>
  </si>
  <si>
    <r>
      <rPr>
        <b/>
        <sz val="11"/>
        <color theme="1"/>
        <rFont val="Calibri"/>
        <family val="2"/>
        <scheme val="minor"/>
      </rPr>
      <t>Template Navigation and Tabs to Complete:</t>
    </r>
    <r>
      <rPr>
        <sz val="11"/>
        <color theme="1"/>
        <rFont val="Calibri"/>
        <family val="2"/>
        <scheme val="minor"/>
      </rPr>
      <t xml:space="preserve">
Gray Tabs:  The gray tab (</t>
    </r>
    <r>
      <rPr>
        <i/>
        <sz val="11"/>
        <color theme="1"/>
        <rFont val="Calibri"/>
        <family val="2"/>
        <scheme val="minor"/>
      </rPr>
      <t>Company_Information</t>
    </r>
    <r>
      <rPr>
        <sz val="11"/>
        <color theme="1"/>
        <rFont val="Calibri"/>
        <family val="2"/>
        <scheme val="minor"/>
      </rPr>
      <t xml:space="preserve">) contains general information that will mostly remain unchanged from report to report.  After completing the gray tab, the workbook may be saved as a site specific template for use in subsequent reports to limit subsequent data entry.  This tab should be reviewed for changes prior to submittal as it contains dates for reporting. The </t>
    </r>
    <r>
      <rPr>
        <i/>
        <sz val="11"/>
        <color theme="1"/>
        <rFont val="Calibri"/>
        <family val="2"/>
        <scheme val="minor"/>
      </rPr>
      <t>Revisions</t>
    </r>
    <r>
      <rPr>
        <sz val="11"/>
        <color theme="1"/>
        <rFont val="Calibri"/>
        <family val="2"/>
        <scheme val="minor"/>
      </rPr>
      <t xml:space="preserve"> tab presents the revision number, date, and details for all revisions to the template and requires no data entrry.
Green Tabs:  Green tabs (</t>
    </r>
    <r>
      <rPr>
        <i/>
        <sz val="11"/>
        <color theme="1"/>
        <rFont val="Calibri"/>
        <family val="2"/>
        <scheme val="minor"/>
      </rPr>
      <t>Certifications, Door Leaks, Charging Opacity, Charging Control Device Opacity, and Shed Opacity</t>
    </r>
    <r>
      <rPr>
        <sz val="11"/>
        <color theme="1"/>
        <rFont val="Calibri"/>
        <family val="2"/>
        <scheme val="minor"/>
      </rPr>
      <t xml:space="preserve">) are to be completed as necessary to complete the Semiannual report. Some cells are linked to previous tabs or are calculations dependent upon data entry. A number of cells contain dynamic dropdown lists dependent on entries in previous tabs, these menus will be blank until that information is completed.  Cells with calculated results are locked and colored light pink.
The </t>
    </r>
    <r>
      <rPr>
        <i/>
        <sz val="11"/>
        <color theme="1"/>
        <rFont val="Calibri"/>
        <family val="2"/>
        <scheme val="minor"/>
      </rPr>
      <t>Certifications</t>
    </r>
    <r>
      <rPr>
        <sz val="11"/>
        <color theme="1"/>
        <rFont val="Calibri"/>
        <family val="2"/>
        <scheme val="minor"/>
      </rPr>
      <t xml:space="preserve"> tab must be completed for every report.
Within the tabs, example rows are colored light orange (rows 14 through 23), and the XML tags (row 13) are colored green. These rows are locked; no data entry is made in these rows.  Cells with fixed calculations are colored light pink and are locked to prevent data entry. Some cells have optional calculations that may be used or overwritten, these are not colored or locked, but the optional calculation is reflected in the header. </t>
    </r>
  </si>
  <si>
    <t>Start Date 
(§63.311(f)(2)(ii)(A))</t>
  </si>
  <si>
    <t>Affected Source
(§63.311(f)(2)(ii)(A))</t>
  </si>
  <si>
    <t>Start Time 
(§63.311(f)(2)(ii)(A))</t>
  </si>
  <si>
    <t>Total Duration of 
Leak
(hours)  
(§63.311(f)(2)(ii)(A))</t>
  </si>
  <si>
    <t>Cause of Leak
(§63.311(f)(2)(ii)(A))</t>
  </si>
  <si>
    <t>Estimate of Quantity of Each Regulated Pollutant Emitted over Emission Limit (Name and Amount including units) (§63.311(f)(2)(ii)(A))</t>
  </si>
  <si>
    <t>Method Used to Estimate Emissions
(§63.311(f)(2)(ii)(A))</t>
  </si>
  <si>
    <t>Final ICR Draft</t>
  </si>
  <si>
    <r>
      <t xml:space="preserve">State Abbreviation
(§63.311(d)(9))
</t>
    </r>
    <r>
      <rPr>
        <sz val="11"/>
        <color rgb="FF0070C0"/>
        <rFont val="Calibri"/>
        <family val="2"/>
        <scheme val="minor"/>
      </rPr>
      <t>(Select from Dropdown)</t>
    </r>
  </si>
  <si>
    <t>Company_Information: added "Select from Dropdown List" to header of column H.</t>
  </si>
  <si>
    <t>Initial release version</t>
  </si>
  <si>
    <t>v1.00</t>
  </si>
  <si>
    <t xml:space="preserve">OMB No.: 2060-0253 Form 5900-618 </t>
  </si>
  <si>
    <t>For further Paperwork Reduction Act information see: https://www.epa.gov/electronic-reporting-air-emissions/paperwork-reduction-act-pra-cedri-and-ert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</si>
</sst>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m/d/yyyy;@"/>
    <numFmt numFmtId="166" formatCode="00000"/>
    <numFmt numFmtId="167" formatCode="h:mm;@"/>
  </numFmts>
  <fonts count="26"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1"/>
      <color rgb="FF000000"/>
      <name val="Calibri"/>
      <family val="2"/>
      <scheme val="minor"/>
    </font>
    <font>
      <sz val="11"/>
      <color theme="1"/>
      <name val="Arial"/>
      <family val="2"/>
    </font>
    <font>
      <sz val="10"/>
      <color theme="1"/>
      <name val="Arial"/>
      <family val="2"/>
    </font>
    <font>
      <sz val="12"/>
      <color theme="1"/>
      <name val="Arial"/>
      <family val="2"/>
    </font>
    <font>
      <b/>
      <sz val="10"/>
      <name val="Arial"/>
      <family val="2"/>
    </font>
    <font>
      <b/>
      <sz val="10"/>
      <color theme="1"/>
      <name val="Arial"/>
      <family val="2"/>
    </font>
    <font>
      <sz val="9"/>
      <color theme="1"/>
      <name val="Arial"/>
      <family val="2"/>
    </font>
    <font>
      <sz val="11"/>
      <name val="Calibri"/>
      <family val="2"/>
      <scheme val="minor"/>
    </font>
    <font>
      <sz val="11"/>
      <color rgb="FF0070C0"/>
      <name val="Calibri"/>
      <family val="2"/>
      <scheme val="minor"/>
    </font>
    <font>
      <b/>
      <i/>
      <sz val="11"/>
      <color theme="1"/>
      <name val="Calibri"/>
      <family val="2"/>
      <scheme val="minor"/>
    </font>
    <font>
      <i/>
      <sz val="11"/>
      <color theme="1"/>
      <name val="Calibri"/>
      <family val="2"/>
      <scheme val="minor"/>
    </font>
    <font>
      <i/>
      <sz val="10"/>
      <color theme="0"/>
      <name val="Calibri"/>
      <family val="2"/>
      <scheme val="minor"/>
    </font>
    <font>
      <b/>
      <sz val="11"/>
      <color rgb="FF000000"/>
      <name val="Calibri"/>
      <family val="2"/>
      <scheme val="minor"/>
    </font>
    <font>
      <sz val="11"/>
      <color rgb="FF000000"/>
      <name val="Segoe UI"/>
      <family val="2"/>
    </font>
    <font>
      <sz val="10"/>
      <color rgb="FF242729"/>
      <name val="Consolas"/>
      <family val="3"/>
    </font>
    <font>
      <b/>
      <i/>
      <sz val="12"/>
      <color theme="1"/>
      <name val="Calibri"/>
      <family val="2"/>
      <scheme val="minor"/>
    </font>
    <font>
      <b/>
      <sz val="11"/>
      <color rgb="FF0070C0"/>
      <name val="Calibri"/>
      <family val="2"/>
      <scheme val="minor"/>
    </font>
    <font>
      <b/>
      <sz val="12"/>
      <color theme="1"/>
      <name val="Calibri"/>
      <family val="2"/>
      <scheme val="minor"/>
    </font>
    <font>
      <sz val="8"/>
      <name val="Calibri"/>
      <family val="2"/>
      <scheme val="minor"/>
    </font>
    <font>
      <b/>
      <sz val="10"/>
      <color rgb="FF0070C0"/>
      <name val="Arial"/>
      <family val="2"/>
    </font>
    <font>
      <b/>
      <sz val="11"/>
      <color theme="1"/>
      <name val="Calibri"/>
      <family val="2"/>
    </font>
  </fonts>
  <fills count="9">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0.14999847407452621"/>
        <bgColor theme="0" tint="-0.14999847407452621"/>
      </patternFill>
    </fill>
    <fill>
      <patternFill patternType="solid">
        <fgColor theme="5" tint="0.79998168889431442"/>
        <bgColor theme="0" tint="-0.14999847407452621"/>
      </patternFill>
    </fill>
    <fill>
      <patternFill patternType="solid">
        <fgColor theme="6" tint="0.39997558519241921"/>
        <bgColor indexed="64"/>
      </patternFill>
    </fill>
  </fills>
  <borders count="37">
    <border>
      <left/>
      <right/>
      <top/>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medium">
        <color indexed="64"/>
      </top>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top/>
      <bottom style="thin">
        <color theme="1"/>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top style="thin">
        <color indexed="64"/>
      </top>
      <bottom style="medium">
        <color indexed="64"/>
      </bottom>
      <diagonal/>
    </border>
    <border>
      <left style="thin">
        <color indexed="64"/>
      </left>
      <right/>
      <top/>
      <bottom/>
      <diagonal/>
    </border>
    <border>
      <left/>
      <right style="thin">
        <color indexed="64"/>
      </right>
      <top style="thin">
        <color indexed="64"/>
      </top>
      <bottom/>
      <diagonal/>
    </border>
    <border>
      <left/>
      <right/>
      <top style="thin">
        <color theme="1"/>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auto="1"/>
      </left>
      <right style="medium">
        <color indexed="64"/>
      </right>
      <top style="thin">
        <color auto="1"/>
      </top>
      <bottom style="thin">
        <color auto="1"/>
      </bottom>
      <diagonal/>
    </border>
  </borders>
  <cellStyleXfs count="1">
    <xf numFmtId="0" fontId="0" fillId="0" borderId="0"/>
  </cellStyleXfs>
  <cellXfs count="222">
    <xf numFmtId="0" fontId="0" fillId="0" borderId="0" xfId="0"/>
    <xf numFmtId="0" fontId="3" fillId="0" borderId="0" xfId="0" applyFont="1"/>
    <xf numFmtId="0" fontId="2" fillId="2" borderId="0" xfId="0" applyFont="1" applyFill="1" applyAlignment="1">
      <alignment horizontal="left" vertical="center" wrapText="1"/>
    </xf>
    <xf numFmtId="0" fontId="2" fillId="2" borderId="0" xfId="0" applyFont="1" applyFill="1" applyAlignment="1"/>
    <xf numFmtId="0" fontId="3" fillId="0" borderId="0" xfId="0" applyFont="1" applyFill="1"/>
    <xf numFmtId="0" fontId="2" fillId="0" borderId="0" xfId="0" applyFont="1" applyFill="1" applyAlignment="1">
      <alignment vertical="top" wrapText="1"/>
    </xf>
    <xf numFmtId="0" fontId="0" fillId="0" borderId="0" xfId="0" applyAlignment="1"/>
    <xf numFmtId="0" fontId="3" fillId="0" borderId="0" xfId="0" applyFont="1" applyProtection="1"/>
    <xf numFmtId="0" fontId="0" fillId="0" borderId="0" xfId="0" applyProtection="1"/>
    <xf numFmtId="0" fontId="0" fillId="0" borderId="0" xfId="0" applyProtection="1">
      <protection locked="0"/>
    </xf>
    <xf numFmtId="0" fontId="1" fillId="0" borderId="0" xfId="0" applyFont="1" applyFill="1" applyBorder="1" applyAlignment="1" applyProtection="1">
      <alignment horizontal="left" vertical="top"/>
    </xf>
    <xf numFmtId="1" fontId="0" fillId="0" borderId="0" xfId="0" applyNumberFormat="1" applyFont="1" applyFill="1" applyBorder="1" applyAlignment="1" applyProtection="1">
      <alignment vertical="top"/>
    </xf>
    <xf numFmtId="0" fontId="0" fillId="0" borderId="0" xfId="0" applyFont="1" applyAlignment="1" applyProtection="1">
      <alignment horizontal="center"/>
    </xf>
    <xf numFmtId="0" fontId="0" fillId="3" borderId="3" xfId="0" applyFont="1" applyFill="1" applyBorder="1" applyAlignment="1" applyProtection="1">
      <alignment vertical="top"/>
    </xf>
    <xf numFmtId="0" fontId="0" fillId="0" borderId="0" xfId="0" applyFont="1" applyFill="1" applyProtection="1"/>
    <xf numFmtId="0" fontId="0" fillId="4" borderId="5" xfId="0" applyFont="1" applyFill="1" applyBorder="1" applyAlignment="1" applyProtection="1">
      <alignment vertical="top"/>
    </xf>
    <xf numFmtId="164" fontId="0" fillId="4" borderId="5" xfId="0" applyNumberFormat="1" applyFont="1" applyFill="1" applyBorder="1" applyAlignment="1" applyProtection="1">
      <alignment vertical="top"/>
    </xf>
    <xf numFmtId="0" fontId="0" fillId="0" borderId="0" xfId="0" applyFont="1" applyProtection="1"/>
    <xf numFmtId="0" fontId="1" fillId="0" borderId="0" xfId="0" applyFont="1" applyBorder="1" applyAlignment="1" applyProtection="1">
      <alignment horizontal="center" vertical="top"/>
    </xf>
    <xf numFmtId="0" fontId="6" fillId="0" borderId="0" xfId="0" applyFont="1" applyProtection="1"/>
    <xf numFmtId="0" fontId="1" fillId="0" borderId="0" xfId="0" applyFont="1" applyBorder="1" applyAlignment="1" applyProtection="1">
      <alignment horizontal="left" vertical="top"/>
    </xf>
    <xf numFmtId="0" fontId="0" fillId="0" borderId="0" xfId="0" applyFont="1"/>
    <xf numFmtId="0" fontId="2" fillId="2" borderId="0" xfId="0" applyFont="1" applyFill="1" applyAlignment="1">
      <alignment horizontal="centerContinuous" vertical="center" wrapText="1"/>
    </xf>
    <xf numFmtId="0" fontId="2" fillId="2" borderId="0" xfId="0" applyFont="1" applyFill="1" applyAlignment="1">
      <alignment vertical="center"/>
    </xf>
    <xf numFmtId="0" fontId="3" fillId="2" borderId="0" xfId="0" applyFont="1" applyFill="1" applyAlignment="1"/>
    <xf numFmtId="2" fontId="3" fillId="2" borderId="0" xfId="0" applyNumberFormat="1" applyFont="1" applyFill="1" applyAlignment="1"/>
    <xf numFmtId="0" fontId="1" fillId="0" borderId="0" xfId="0" applyFont="1" applyFill="1" applyBorder="1" applyAlignment="1" applyProtection="1">
      <alignment vertical="top" wrapText="1"/>
    </xf>
    <xf numFmtId="0" fontId="1" fillId="0" borderId="0" xfId="0" applyFont="1" applyBorder="1" applyAlignment="1" applyProtection="1">
      <alignment vertical="top"/>
    </xf>
    <xf numFmtId="1" fontId="0" fillId="0" borderId="0" xfId="0" applyNumberFormat="1" applyFont="1" applyFill="1" applyBorder="1" applyAlignment="1" applyProtection="1">
      <alignment vertical="top" wrapText="1"/>
    </xf>
    <xf numFmtId="0" fontId="1" fillId="0" borderId="1" xfId="0" applyFont="1" applyBorder="1" applyAlignment="1" applyProtection="1">
      <alignment vertical="top"/>
    </xf>
    <xf numFmtId="0" fontId="0" fillId="0" borderId="0" xfId="0" applyAlignment="1">
      <alignment wrapText="1"/>
    </xf>
    <xf numFmtId="0" fontId="0" fillId="0" borderId="0" xfId="0" applyAlignment="1">
      <alignment vertical="top" wrapText="1"/>
    </xf>
    <xf numFmtId="0" fontId="4" fillId="0" borderId="0" xfId="0" applyFont="1" applyAlignment="1">
      <alignment vertical="center" wrapText="1"/>
    </xf>
    <xf numFmtId="0" fontId="2" fillId="2" borderId="0" xfId="0" applyFont="1" applyFill="1" applyAlignment="1" applyProtection="1">
      <alignment horizontal="left" vertical="center"/>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0" fontId="0" fillId="2" borderId="0" xfId="0" applyFill="1" applyAlignment="1" applyProtection="1">
      <alignment horizontal="centerContinuous" vertical="center" wrapText="1"/>
    </xf>
    <xf numFmtId="0" fontId="1" fillId="0" borderId="6" xfId="0" applyFont="1" applyBorder="1" applyAlignment="1" applyProtection="1">
      <alignment wrapText="1"/>
    </xf>
    <xf numFmtId="0" fontId="2" fillId="2" borderId="0" xfId="0" applyFont="1" applyFill="1" applyAlignment="1" applyProtection="1">
      <alignment vertical="center" wrapText="1"/>
    </xf>
    <xf numFmtId="0" fontId="0" fillId="0" borderId="0" xfId="0" applyFill="1" applyProtection="1"/>
    <xf numFmtId="0" fontId="0" fillId="0" borderId="0" xfId="0" applyFill="1" applyBorder="1" applyAlignment="1" applyProtection="1">
      <alignment wrapText="1"/>
    </xf>
    <xf numFmtId="49" fontId="0" fillId="4" borderId="5" xfId="0" applyNumberFormat="1" applyFont="1" applyFill="1" applyBorder="1" applyAlignment="1" applyProtection="1">
      <alignment vertical="top"/>
    </xf>
    <xf numFmtId="49" fontId="0" fillId="3" borderId="3" xfId="0" applyNumberFormat="1" applyFont="1" applyFill="1" applyBorder="1" applyAlignment="1" applyProtection="1">
      <alignment vertical="top"/>
    </xf>
    <xf numFmtId="0" fontId="0" fillId="0" borderId="0" xfId="0" applyAlignment="1" applyProtection="1">
      <alignment wrapText="1"/>
    </xf>
    <xf numFmtId="0" fontId="15" fillId="0" borderId="0" xfId="0" applyFont="1" applyAlignment="1">
      <alignment horizontal="centerContinuous" vertical="center" wrapText="1"/>
    </xf>
    <xf numFmtId="0" fontId="0" fillId="0" borderId="0" xfId="0" applyFont="1" applyAlignment="1">
      <alignment horizontal="centerContinuous" wrapText="1"/>
    </xf>
    <xf numFmtId="0" fontId="1" fillId="0" borderId="0" xfId="0" applyFont="1" applyBorder="1" applyAlignment="1" applyProtection="1">
      <alignment horizontal="centerContinuous" vertical="top" wrapText="1"/>
    </xf>
    <xf numFmtId="0" fontId="3" fillId="2" borderId="0" xfId="0" applyFont="1" applyFill="1" applyAlignment="1" applyProtection="1">
      <alignment wrapText="1"/>
    </xf>
    <xf numFmtId="2" fontId="3" fillId="2" borderId="0" xfId="0" applyNumberFormat="1" applyFont="1" applyFill="1" applyAlignment="1" applyProtection="1">
      <alignment wrapText="1"/>
    </xf>
    <xf numFmtId="14" fontId="3" fillId="2" borderId="0" xfId="0" applyNumberFormat="1" applyFont="1" applyFill="1" applyAlignment="1" applyProtection="1">
      <alignment wrapText="1"/>
    </xf>
    <xf numFmtId="0" fontId="0" fillId="0" borderId="0" xfId="0" applyFill="1"/>
    <xf numFmtId="2" fontId="2" fillId="2" borderId="0" xfId="0" applyNumberFormat="1" applyFont="1" applyFill="1" applyAlignment="1" applyProtection="1">
      <alignment horizontal="centerContinuous" vertical="center" wrapText="1"/>
    </xf>
    <xf numFmtId="2" fontId="2" fillId="2" borderId="0" xfId="0" applyNumberFormat="1" applyFont="1" applyFill="1" applyAlignment="1" applyProtection="1">
      <alignment vertical="center"/>
    </xf>
    <xf numFmtId="2" fontId="0" fillId="0" borderId="0" xfId="0" applyNumberFormat="1" applyProtection="1"/>
    <xf numFmtId="2" fontId="1" fillId="0" borderId="0" xfId="0" applyNumberFormat="1" applyFont="1" applyBorder="1" applyAlignment="1" applyProtection="1">
      <alignment horizontal="centerContinuous" vertical="top" wrapText="1"/>
    </xf>
    <xf numFmtId="2" fontId="1" fillId="0" borderId="0" xfId="0" applyNumberFormat="1" applyFont="1" applyFill="1" applyBorder="1" applyAlignment="1" applyProtection="1">
      <alignment vertical="top" wrapText="1"/>
    </xf>
    <xf numFmtId="2" fontId="0" fillId="0" borderId="0" xfId="0" applyNumberFormat="1" applyFont="1" applyFill="1" applyBorder="1" applyAlignment="1" applyProtection="1">
      <alignment vertical="top"/>
    </xf>
    <xf numFmtId="2" fontId="0" fillId="0" borderId="0" xfId="0" applyNumberFormat="1" applyBorder="1" applyAlignment="1" applyProtection="1">
      <alignment wrapText="1"/>
    </xf>
    <xf numFmtId="2" fontId="1" fillId="0" borderId="6" xfId="0" applyNumberFormat="1" applyFont="1" applyBorder="1" applyAlignment="1" applyProtection="1">
      <alignment wrapText="1"/>
    </xf>
    <xf numFmtId="0" fontId="16" fillId="0" borderId="0" xfId="0" applyFont="1" applyAlignment="1">
      <alignment vertical="center" wrapText="1"/>
    </xf>
    <xf numFmtId="14" fontId="3" fillId="2" borderId="0" xfId="0" applyNumberFormat="1" applyFont="1" applyFill="1" applyAlignment="1">
      <alignment horizontal="left"/>
    </xf>
    <xf numFmtId="0" fontId="2" fillId="0" borderId="0" xfId="0" applyFont="1" applyFill="1" applyAlignment="1">
      <alignment vertical="center"/>
    </xf>
    <xf numFmtId="0" fontId="3" fillId="0" borderId="0" xfId="0" applyFont="1" applyFill="1" applyAlignment="1"/>
    <xf numFmtId="2" fontId="3" fillId="0" borderId="0" xfId="0" applyNumberFormat="1" applyFont="1" applyFill="1" applyAlignment="1"/>
    <xf numFmtId="14" fontId="3" fillId="0" borderId="0" xfId="0" applyNumberFormat="1" applyFont="1" applyFill="1" applyAlignment="1"/>
    <xf numFmtId="0" fontId="0" fillId="3" borderId="9" xfId="0" applyFont="1" applyFill="1" applyBorder="1" applyAlignment="1" applyProtection="1">
      <alignment vertical="top"/>
    </xf>
    <xf numFmtId="0" fontId="0" fillId="4" borderId="7" xfId="0" applyFont="1" applyFill="1" applyBorder="1" applyAlignment="1" applyProtection="1">
      <alignment vertical="top" wrapText="1"/>
    </xf>
    <xf numFmtId="1" fontId="5" fillId="3" borderId="2" xfId="0" applyNumberFormat="1" applyFont="1" applyFill="1" applyBorder="1" applyAlignment="1" applyProtection="1">
      <alignment vertical="center"/>
    </xf>
    <xf numFmtId="1" fontId="5" fillId="4" borderId="4" xfId="0" applyNumberFormat="1" applyFont="1" applyFill="1" applyBorder="1" applyAlignment="1" applyProtection="1">
      <alignment vertical="center"/>
    </xf>
    <xf numFmtId="0" fontId="7" fillId="0" borderId="0" xfId="0" applyFont="1" applyFill="1" applyProtection="1"/>
    <xf numFmtId="0" fontId="9" fillId="0" borderId="0" xfId="0" applyFont="1" applyFill="1" applyAlignment="1" applyProtection="1">
      <alignment horizontal="left" vertical="top" wrapText="1"/>
    </xf>
    <xf numFmtId="0" fontId="7" fillId="0" borderId="0" xfId="0" applyFont="1" applyFill="1" applyAlignment="1" applyProtection="1">
      <alignment horizontal="centerContinuous"/>
    </xf>
    <xf numFmtId="0" fontId="9" fillId="0" borderId="0" xfId="0" applyFont="1" applyFill="1" applyAlignment="1" applyProtection="1">
      <alignment horizontal="left" vertical="center"/>
    </xf>
    <xf numFmtId="0" fontId="18" fillId="0" borderId="0" xfId="0" applyFont="1"/>
    <xf numFmtId="0" fontId="1" fillId="0" borderId="20" xfId="0" applyFont="1" applyBorder="1" applyAlignment="1" applyProtection="1">
      <alignment horizontal="centerContinuous" vertical="top"/>
    </xf>
    <xf numFmtId="0" fontId="1" fillId="0" borderId="17" xfId="0" applyFont="1" applyBorder="1" applyAlignment="1" applyProtection="1">
      <alignment horizontal="centerContinuous" vertical="top"/>
    </xf>
    <xf numFmtId="0" fontId="0" fillId="0" borderId="17" xfId="0" applyBorder="1" applyAlignment="1" applyProtection="1">
      <alignment horizontal="centerContinuous" vertical="top" wrapText="1"/>
    </xf>
    <xf numFmtId="0" fontId="1" fillId="0" borderId="19" xfId="0" applyFont="1" applyBorder="1" applyAlignment="1" applyProtection="1">
      <alignment horizontal="centerContinuous" vertical="top"/>
    </xf>
    <xf numFmtId="0" fontId="1" fillId="0" borderId="21" xfId="0" applyFont="1" applyBorder="1" applyAlignment="1" applyProtection="1">
      <alignment horizontal="centerContinuous" vertical="top"/>
    </xf>
    <xf numFmtId="0" fontId="1" fillId="0" borderId="16" xfId="0" applyFont="1" applyBorder="1" applyAlignment="1" applyProtection="1">
      <alignment vertical="top"/>
    </xf>
    <xf numFmtId="0" fontId="14" fillId="0" borderId="0" xfId="0" applyFont="1" applyAlignment="1">
      <alignment horizontal="left" vertical="center"/>
    </xf>
    <xf numFmtId="0" fontId="0" fillId="0" borderId="5" xfId="0" applyBorder="1" applyAlignment="1">
      <alignment wrapText="1"/>
    </xf>
    <xf numFmtId="0" fontId="0" fillId="0" borderId="7" xfId="0" applyBorder="1" applyAlignment="1">
      <alignment wrapText="1"/>
    </xf>
    <xf numFmtId="0" fontId="0" fillId="6" borderId="0" xfId="0" applyFont="1" applyFill="1"/>
    <xf numFmtId="0" fontId="0" fillId="6" borderId="22" xfId="0" applyFont="1" applyFill="1" applyBorder="1"/>
    <xf numFmtId="0" fontId="1" fillId="0" borderId="0" xfId="0" applyFont="1"/>
    <xf numFmtId="0" fontId="0" fillId="0" borderId="8"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20" fillId="0" borderId="0" xfId="0" applyFont="1" applyAlignment="1">
      <alignment horizontal="left" vertical="center" wrapText="1"/>
    </xf>
    <xf numFmtId="0" fontId="14" fillId="0" borderId="0" xfId="0" applyFont="1" applyAlignment="1" applyProtection="1">
      <alignment horizontal="centerContinuous" vertical="center" wrapText="1"/>
    </xf>
    <xf numFmtId="0" fontId="0" fillId="6" borderId="0" xfId="0" applyFont="1" applyFill="1" applyBorder="1"/>
    <xf numFmtId="0" fontId="8" fillId="0" borderId="0" xfId="0" applyFont="1" applyFill="1" applyAlignment="1" applyProtection="1"/>
    <xf numFmtId="0" fontId="11" fillId="0" borderId="0" xfId="0" applyFont="1" applyFill="1" applyAlignment="1" applyProtection="1"/>
    <xf numFmtId="1" fontId="5" fillId="3" borderId="21" xfId="0" applyNumberFormat="1" applyFont="1" applyFill="1" applyBorder="1" applyAlignment="1">
      <alignment vertical="center"/>
    </xf>
    <xf numFmtId="49" fontId="0" fillId="3" borderId="21" xfId="0" applyNumberFormat="1" applyFont="1" applyFill="1" applyBorder="1" applyAlignment="1">
      <alignment vertical="top"/>
    </xf>
    <xf numFmtId="2" fontId="0" fillId="3" borderId="21" xfId="0" applyNumberFormat="1" applyFont="1" applyFill="1" applyBorder="1" applyAlignment="1">
      <alignment vertical="top"/>
    </xf>
    <xf numFmtId="49" fontId="0" fillId="4" borderId="14" xfId="0" applyNumberFormat="1" applyFont="1" applyFill="1" applyBorder="1" applyAlignment="1">
      <alignment vertical="top" wrapText="1"/>
    </xf>
    <xf numFmtId="2" fontId="0" fillId="4" borderId="14" xfId="0" applyNumberFormat="1" applyFont="1" applyFill="1" applyBorder="1" applyAlignment="1">
      <alignment vertical="top"/>
    </xf>
    <xf numFmtId="0" fontId="0" fillId="0" borderId="0" xfId="0" applyFont="1" applyFill="1" applyAlignment="1" applyProtection="1">
      <alignment horizontal="center"/>
    </xf>
    <xf numFmtId="1" fontId="5" fillId="3" borderId="8" xfId="0" applyNumberFormat="1" applyFont="1" applyFill="1" applyBorder="1" applyAlignment="1">
      <alignment vertical="center"/>
    </xf>
    <xf numFmtId="0" fontId="3" fillId="0" borderId="0" xfId="0" applyFont="1" applyFill="1" applyProtection="1"/>
    <xf numFmtId="0" fontId="0" fillId="0" borderId="0" xfId="0" applyFill="1" applyAlignment="1">
      <alignment wrapText="1"/>
    </xf>
    <xf numFmtId="2" fontId="0" fillId="0" borderId="0" xfId="0" applyNumberFormat="1" applyFill="1"/>
    <xf numFmtId="14" fontId="1" fillId="0" borderId="0" xfId="0" applyNumberFormat="1" applyFont="1" applyProtection="1"/>
    <xf numFmtId="0" fontId="10" fillId="0" borderId="0" xfId="0" applyFont="1" applyFill="1" applyBorder="1" applyAlignment="1" applyProtection="1"/>
    <xf numFmtId="1" fontId="5" fillId="4" borderId="18" xfId="0" applyNumberFormat="1" applyFont="1" applyFill="1" applyBorder="1" applyAlignment="1">
      <alignment vertical="top"/>
    </xf>
    <xf numFmtId="1" fontId="5" fillId="4" borderId="14" xfId="0" applyNumberFormat="1" applyFont="1" applyFill="1" applyBorder="1" applyAlignment="1">
      <alignment vertical="top"/>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2" fontId="0" fillId="0" borderId="2" xfId="0" applyNumberFormat="1" applyBorder="1" applyAlignment="1">
      <alignment wrapText="1"/>
    </xf>
    <xf numFmtId="14" fontId="0" fillId="0" borderId="3" xfId="0" applyNumberFormat="1" applyBorder="1" applyAlignment="1">
      <alignment wrapText="1"/>
    </xf>
    <xf numFmtId="0" fontId="0" fillId="0" borderId="9" xfId="0" applyBorder="1" applyAlignment="1">
      <alignment wrapText="1"/>
    </xf>
    <xf numFmtId="2" fontId="0" fillId="0" borderId="4" xfId="0" applyNumberFormat="1" applyBorder="1" applyAlignment="1">
      <alignment wrapText="1"/>
    </xf>
    <xf numFmtId="2" fontId="0" fillId="0" borderId="29" xfId="0" applyNumberFormat="1" applyBorder="1" applyAlignment="1">
      <alignment wrapText="1"/>
    </xf>
    <xf numFmtId="0" fontId="0" fillId="0" borderId="13" xfId="0" applyBorder="1" applyAlignment="1">
      <alignment wrapText="1"/>
    </xf>
    <xf numFmtId="0" fontId="0" fillId="0" borderId="14" xfId="0" applyBorder="1" applyAlignment="1">
      <alignment wrapText="1"/>
    </xf>
    <xf numFmtId="0" fontId="6" fillId="0" borderId="0" xfId="0" applyFont="1" applyFill="1" applyBorder="1" applyProtection="1"/>
    <xf numFmtId="0" fontId="11" fillId="0" borderId="0" xfId="0" applyFont="1" applyFill="1" applyBorder="1" applyAlignment="1" applyProtection="1"/>
    <xf numFmtId="49" fontId="0" fillId="0" borderId="0" xfId="0" applyNumberFormat="1" applyFont="1" applyFill="1" applyBorder="1" applyAlignment="1">
      <alignment vertical="top"/>
    </xf>
    <xf numFmtId="0" fontId="10" fillId="0" borderId="26" xfId="0" applyFont="1" applyBorder="1" applyAlignment="1">
      <alignment horizontal="center" wrapText="1"/>
    </xf>
    <xf numFmtId="49" fontId="0" fillId="4" borderId="24" xfId="0" applyNumberFormat="1" applyFont="1" applyFill="1" applyBorder="1" applyAlignment="1">
      <alignment vertical="top"/>
    </xf>
    <xf numFmtId="0" fontId="1" fillId="8" borderId="6" xfId="0" applyFont="1" applyFill="1" applyBorder="1"/>
    <xf numFmtId="14" fontId="0" fillId="0" borderId="5" xfId="0" applyNumberFormat="1" applyBorder="1" applyAlignment="1">
      <alignment wrapText="1"/>
    </xf>
    <xf numFmtId="0" fontId="17" fillId="0" borderId="8" xfId="0" applyFont="1" applyFill="1" applyBorder="1" applyAlignment="1">
      <alignment horizontal="center" wrapText="1"/>
    </xf>
    <xf numFmtId="0" fontId="17" fillId="0" borderId="21" xfId="0" applyFont="1" applyFill="1" applyBorder="1" applyAlignment="1">
      <alignment horizontal="center" wrapText="1"/>
    </xf>
    <xf numFmtId="2" fontId="17" fillId="0" borderId="21" xfId="0" applyNumberFormat="1" applyFont="1" applyFill="1" applyBorder="1" applyAlignment="1">
      <alignment horizontal="center" wrapText="1"/>
    </xf>
    <xf numFmtId="0" fontId="5" fillId="0" borderId="16" xfId="0" applyFont="1" applyFill="1" applyBorder="1" applyAlignment="1" applyProtection="1">
      <alignment horizontal="center" wrapText="1"/>
    </xf>
    <xf numFmtId="0" fontId="17" fillId="0" borderId="0" xfId="0" applyFont="1" applyFill="1" applyBorder="1" applyAlignment="1">
      <alignment horizontal="center" wrapText="1"/>
    </xf>
    <xf numFmtId="0" fontId="17" fillId="0" borderId="28" xfId="0" applyFont="1" applyFill="1" applyBorder="1" applyAlignment="1">
      <alignment horizontal="center" wrapText="1"/>
    </xf>
    <xf numFmtId="2" fontId="17" fillId="0" borderId="28" xfId="0" applyNumberFormat="1" applyFont="1" applyFill="1" applyBorder="1" applyAlignment="1">
      <alignment horizontal="center" wrapText="1"/>
    </xf>
    <xf numFmtId="0" fontId="0" fillId="3" borderId="26" xfId="0" applyFont="1" applyFill="1" applyBorder="1" applyAlignment="1">
      <alignment horizontal="left" wrapText="1"/>
    </xf>
    <xf numFmtId="0" fontId="6" fillId="0" borderId="0" xfId="0" applyFont="1" applyFill="1" applyBorder="1" applyAlignment="1" applyProtection="1"/>
    <xf numFmtId="14" fontId="22" fillId="0" borderId="0" xfId="0" applyNumberFormat="1" applyFont="1" applyAlignment="1">
      <alignment wrapText="1"/>
    </xf>
    <xf numFmtId="0" fontId="0" fillId="0" borderId="13" xfId="0" applyBorder="1" applyAlignment="1" applyProtection="1">
      <alignment vertical="top" wrapText="1"/>
      <protection locked="0"/>
    </xf>
    <xf numFmtId="0" fontId="0" fillId="0" borderId="13" xfId="0" applyBorder="1" applyAlignment="1" applyProtection="1">
      <alignment vertical="top"/>
      <protection locked="0"/>
    </xf>
    <xf numFmtId="166" fontId="0" fillId="0" borderId="13" xfId="0" applyNumberFormat="1" applyBorder="1" applyAlignment="1" applyProtection="1">
      <alignment vertical="top"/>
      <protection locked="0"/>
    </xf>
    <xf numFmtId="165" fontId="0" fillId="0" borderId="13" xfId="0" applyNumberFormat="1" applyBorder="1" applyAlignment="1" applyProtection="1">
      <alignment vertical="top"/>
      <protection locked="0"/>
    </xf>
    <xf numFmtId="0" fontId="0" fillId="0" borderId="14" xfId="0" applyBorder="1" applyAlignment="1" applyProtection="1">
      <alignment vertical="top" wrapText="1"/>
      <protection locked="0"/>
    </xf>
    <xf numFmtId="0" fontId="0" fillId="0" borderId="0" xfId="0" applyAlignment="1" applyProtection="1">
      <alignment vertical="top"/>
      <protection locked="0"/>
    </xf>
    <xf numFmtId="0" fontId="0" fillId="0" borderId="0" xfId="0" applyFont="1" applyFill="1" applyAlignment="1" applyProtection="1">
      <alignment vertical="top"/>
    </xf>
    <xf numFmtId="0" fontId="0" fillId="0" borderId="0" xfId="0" applyFill="1" applyAlignment="1">
      <alignment vertical="top"/>
    </xf>
    <xf numFmtId="0" fontId="0" fillId="0" borderId="18" xfId="0" applyFont="1" applyFill="1" applyBorder="1" applyAlignment="1" applyProtection="1">
      <alignment vertical="top" wrapText="1"/>
      <protection locked="0"/>
    </xf>
    <xf numFmtId="0" fontId="0" fillId="0" borderId="14" xfId="0" applyFont="1" applyFill="1" applyBorder="1" applyAlignment="1" applyProtection="1">
      <alignment vertical="top" wrapText="1"/>
      <protection locked="0"/>
    </xf>
    <xf numFmtId="2" fontId="0" fillId="0" borderId="14" xfId="0" applyNumberFormat="1" applyFont="1" applyFill="1" applyBorder="1" applyAlignment="1" applyProtection="1">
      <alignment vertical="top"/>
      <protection locked="0"/>
    </xf>
    <xf numFmtId="0" fontId="0" fillId="0" borderId="27" xfId="0" applyFont="1" applyFill="1" applyBorder="1" applyAlignment="1" applyProtection="1">
      <alignment vertical="top" wrapText="1"/>
      <protection locked="0"/>
    </xf>
    <xf numFmtId="0" fontId="0" fillId="0" borderId="25" xfId="0" applyFont="1" applyFill="1" applyBorder="1" applyAlignment="1" applyProtection="1">
      <alignment vertical="top" wrapText="1"/>
      <protection locked="0"/>
    </xf>
    <xf numFmtId="2" fontId="0" fillId="0" borderId="25" xfId="0" applyNumberFormat="1" applyFont="1" applyFill="1" applyBorder="1" applyAlignment="1" applyProtection="1">
      <alignment vertical="top"/>
      <protection locked="0"/>
    </xf>
    <xf numFmtId="0" fontId="0" fillId="0" borderId="24" xfId="0" applyFont="1" applyBorder="1" applyAlignment="1" applyProtection="1">
      <alignment horizontal="center" vertical="top" wrapText="1"/>
      <protection locked="0"/>
    </xf>
    <xf numFmtId="0" fontId="0" fillId="6" borderId="24" xfId="0" applyFont="1" applyFill="1" applyBorder="1" applyAlignment="1" applyProtection="1">
      <alignment horizontal="center" vertical="top"/>
      <protection locked="0"/>
    </xf>
    <xf numFmtId="0" fontId="0" fillId="0" borderId="24" xfId="0" applyFont="1" applyBorder="1" applyAlignment="1" applyProtection="1">
      <alignment horizontal="center" vertical="top"/>
      <protection locked="0"/>
    </xf>
    <xf numFmtId="0" fontId="0" fillId="6" borderId="23" xfId="0" applyFont="1" applyFill="1" applyBorder="1" applyAlignment="1" applyProtection="1">
      <alignment horizontal="center" vertical="top"/>
      <protection locked="0"/>
    </xf>
    <xf numFmtId="0" fontId="0" fillId="0" borderId="22" xfId="0" applyFont="1" applyBorder="1"/>
    <xf numFmtId="0" fontId="0" fillId="6" borderId="30" xfId="0" applyFont="1" applyFill="1" applyBorder="1"/>
    <xf numFmtId="0" fontId="18" fillId="6" borderId="30" xfId="0" applyFont="1" applyFill="1" applyBorder="1"/>
    <xf numFmtId="0" fontId="0" fillId="0" borderId="0" xfId="0" applyFont="1" applyBorder="1"/>
    <xf numFmtId="0" fontId="1" fillId="0" borderId="30" xfId="0" applyFont="1" applyBorder="1"/>
    <xf numFmtId="0" fontId="0" fillId="6" borderId="30" xfId="0" applyNumberFormat="1" applyFont="1" applyFill="1" applyBorder="1"/>
    <xf numFmtId="0" fontId="19" fillId="6" borderId="30" xfId="0" applyNumberFormat="1" applyFont="1" applyFill="1" applyBorder="1" applyAlignment="1">
      <alignment horizontal="left" vertical="center" wrapText="1" indent="1"/>
    </xf>
    <xf numFmtId="0" fontId="0" fillId="0" borderId="0" xfId="0" applyNumberFormat="1" applyFont="1"/>
    <xf numFmtId="0" fontId="0" fillId="6" borderId="0" xfId="0" applyNumberFormat="1" applyFont="1" applyFill="1"/>
    <xf numFmtId="0" fontId="0" fillId="0" borderId="22" xfId="0" applyNumberFormat="1" applyFont="1" applyBorder="1"/>
    <xf numFmtId="1" fontId="0" fillId="0" borderId="14" xfId="0" applyNumberFormat="1" applyFont="1" applyFill="1" applyBorder="1" applyAlignment="1" applyProtection="1">
      <alignment vertical="top" wrapText="1"/>
      <protection locked="0"/>
    </xf>
    <xf numFmtId="0" fontId="0" fillId="0" borderId="0" xfId="0" applyBorder="1" applyAlignment="1">
      <alignment wrapText="1"/>
    </xf>
    <xf numFmtId="0" fontId="0" fillId="0" borderId="0" xfId="0" applyFont="1" applyAlignment="1">
      <alignment vertical="center" wrapText="1"/>
    </xf>
    <xf numFmtId="0" fontId="0" fillId="0" borderId="0" xfId="0" applyFont="1" applyAlignment="1">
      <alignment horizontal="left" vertical="center" wrapText="1" indent="3"/>
    </xf>
    <xf numFmtId="0" fontId="1" fillId="0" borderId="0" xfId="0" applyFont="1" applyAlignment="1">
      <alignment horizontal="left" vertical="center" wrapText="1"/>
    </xf>
    <xf numFmtId="0" fontId="0" fillId="0" borderId="0" xfId="0" applyFont="1" applyAlignment="1">
      <alignment vertical="top" wrapText="1"/>
    </xf>
    <xf numFmtId="0" fontId="5" fillId="0" borderId="15" xfId="0" applyFont="1" applyFill="1" applyBorder="1" applyAlignment="1" applyProtection="1">
      <alignment horizontal="center" wrapText="1"/>
    </xf>
    <xf numFmtId="0" fontId="5" fillId="0" borderId="11" xfId="0" applyFont="1" applyFill="1" applyBorder="1" applyAlignment="1" applyProtection="1">
      <alignment horizontal="center" wrapText="1"/>
    </xf>
    <xf numFmtId="0" fontId="5" fillId="0" borderId="12" xfId="0" applyFont="1" applyFill="1" applyBorder="1" applyAlignment="1" applyProtection="1">
      <alignment horizontal="center" wrapText="1"/>
    </xf>
    <xf numFmtId="0" fontId="17" fillId="0" borderId="34" xfId="0" applyFont="1" applyBorder="1" applyAlignment="1">
      <alignment horizontal="center" wrapText="1"/>
    </xf>
    <xf numFmtId="0" fontId="1" fillId="0" borderId="35" xfId="0" applyFont="1" applyBorder="1" applyAlignment="1">
      <alignment horizontal="center" wrapText="1"/>
    </xf>
    <xf numFmtId="0" fontId="10" fillId="0" borderId="35" xfId="0" applyFont="1" applyBorder="1" applyAlignment="1">
      <alignment horizontal="center" wrapText="1"/>
    </xf>
    <xf numFmtId="1" fontId="5" fillId="3" borderId="34" xfId="0" applyNumberFormat="1" applyFont="1" applyFill="1" applyBorder="1" applyAlignment="1">
      <alignment vertical="center"/>
    </xf>
    <xf numFmtId="0" fontId="0" fillId="3" borderId="35" xfId="0" applyFont="1" applyFill="1" applyBorder="1" applyAlignment="1">
      <alignment horizontal="left" wrapText="1"/>
    </xf>
    <xf numFmtId="1" fontId="5" fillId="4" borderId="31" xfId="0" applyNumberFormat="1" applyFont="1" applyFill="1" applyBorder="1" applyAlignment="1">
      <alignment vertical="top"/>
    </xf>
    <xf numFmtId="49" fontId="0" fillId="4" borderId="13" xfId="0" applyNumberFormat="1" applyFont="1" applyFill="1" applyBorder="1" applyAlignment="1">
      <alignment vertical="top"/>
    </xf>
    <xf numFmtId="0" fontId="0" fillId="5" borderId="31" xfId="0" applyFont="1" applyFill="1" applyBorder="1" applyAlignment="1">
      <alignment vertical="top" wrapText="1"/>
    </xf>
    <xf numFmtId="0" fontId="12" fillId="0" borderId="13" xfId="0" applyFont="1" applyBorder="1" applyAlignment="1" applyProtection="1">
      <alignment horizontal="center" vertical="top" wrapText="1"/>
      <protection locked="0"/>
    </xf>
    <xf numFmtId="0" fontId="0" fillId="0" borderId="13" xfId="0" applyFont="1" applyBorder="1" applyAlignment="1" applyProtection="1">
      <alignment horizontal="center" vertical="top" wrapText="1"/>
      <protection locked="0"/>
    </xf>
    <xf numFmtId="0" fontId="0" fillId="7" borderId="31" xfId="0" applyFont="1" applyFill="1" applyBorder="1" applyAlignment="1">
      <alignment vertical="top"/>
    </xf>
    <xf numFmtId="0" fontId="0" fillId="6" borderId="13" xfId="0" applyFont="1" applyFill="1" applyBorder="1" applyAlignment="1" applyProtection="1">
      <alignment horizontal="center" vertical="top"/>
      <protection locked="0"/>
    </xf>
    <xf numFmtId="0" fontId="0" fillId="5" borderId="31" xfId="0" applyFont="1" applyFill="1" applyBorder="1" applyAlignment="1">
      <alignment vertical="top"/>
    </xf>
    <xf numFmtId="0" fontId="0" fillId="0" borderId="13" xfId="0" applyFont="1" applyBorder="1" applyAlignment="1" applyProtection="1">
      <alignment horizontal="center" vertical="top"/>
      <protection locked="0"/>
    </xf>
    <xf numFmtId="0" fontId="0" fillId="7" borderId="32" xfId="0" applyFont="1" applyFill="1" applyBorder="1" applyAlignment="1">
      <alignment vertical="top"/>
    </xf>
    <xf numFmtId="0" fontId="0" fillId="6" borderId="33" xfId="0" applyFont="1" applyFill="1" applyBorder="1" applyAlignment="1" applyProtection="1">
      <alignment horizontal="center" vertical="top"/>
      <protection locked="0"/>
    </xf>
    <xf numFmtId="0" fontId="0" fillId="0" borderId="28" xfId="0" applyFont="1" applyFill="1" applyBorder="1" applyAlignment="1" applyProtection="1">
      <alignment horizontal="center" wrapText="1"/>
    </xf>
    <xf numFmtId="0" fontId="1" fillId="0" borderId="0" xfId="0" applyFont="1" applyAlignment="1"/>
    <xf numFmtId="0" fontId="0" fillId="0" borderId="0" xfId="0" applyFont="1" applyFill="1" applyAlignment="1">
      <alignment vertical="center" wrapText="1"/>
    </xf>
    <xf numFmtId="0" fontId="0" fillId="0" borderId="0" xfId="0" applyFont="1" applyFill="1" applyAlignment="1">
      <alignment vertical="top" wrapText="1"/>
    </xf>
    <xf numFmtId="0" fontId="0" fillId="0" borderId="5" xfId="0" applyFont="1" applyFill="1" applyBorder="1" applyAlignment="1" applyProtection="1">
      <alignment vertical="top" wrapText="1"/>
      <protection locked="0"/>
    </xf>
    <xf numFmtId="0" fontId="0" fillId="0" borderId="36" xfId="0" applyFont="1" applyFill="1" applyBorder="1" applyAlignment="1" applyProtection="1">
      <alignment vertical="top" wrapText="1"/>
      <protection locked="0"/>
    </xf>
    <xf numFmtId="0" fontId="0" fillId="0" borderId="5" xfId="0" applyFill="1" applyBorder="1" applyAlignment="1" applyProtection="1">
      <alignment vertical="top"/>
      <protection locked="0"/>
    </xf>
    <xf numFmtId="0" fontId="0" fillId="0" borderId="36" xfId="0" applyFill="1" applyBorder="1" applyAlignment="1" applyProtection="1">
      <alignment vertical="top"/>
      <protection locked="0"/>
    </xf>
    <xf numFmtId="0" fontId="17" fillId="0" borderId="26" xfId="0" applyFont="1" applyFill="1" applyBorder="1" applyAlignment="1">
      <alignment horizontal="center" wrapText="1"/>
    </xf>
    <xf numFmtId="49" fontId="0" fillId="3" borderId="26" xfId="0" applyNumberFormat="1" applyFont="1" applyFill="1" applyBorder="1" applyAlignment="1">
      <alignment vertical="top"/>
    </xf>
    <xf numFmtId="49" fontId="0" fillId="4" borderId="24" xfId="0" applyNumberFormat="1" applyFont="1" applyFill="1" applyBorder="1" applyAlignment="1">
      <alignment vertical="top" wrapText="1"/>
    </xf>
    <xf numFmtId="165" fontId="0" fillId="0" borderId="14" xfId="0" applyNumberFormat="1" applyBorder="1" applyProtection="1">
      <protection locked="0"/>
    </xf>
    <xf numFmtId="167" fontId="0" fillId="0" borderId="14" xfId="0" applyNumberFormat="1" applyBorder="1" applyProtection="1">
      <protection locked="0"/>
    </xf>
    <xf numFmtId="0" fontId="0" fillId="0" borderId="18" xfId="0" applyFont="1" applyFill="1" applyBorder="1" applyAlignment="1" applyProtection="1">
      <alignment horizontal="left" vertical="top" wrapText="1"/>
      <protection locked="0"/>
    </xf>
    <xf numFmtId="0" fontId="0" fillId="0" borderId="14" xfId="0" applyFont="1" applyFill="1" applyBorder="1" applyAlignment="1" applyProtection="1">
      <alignment horizontal="left" vertical="top" wrapText="1"/>
      <protection locked="0"/>
    </xf>
    <xf numFmtId="165" fontId="0" fillId="0" borderId="14" xfId="0" applyNumberFormat="1" applyBorder="1" applyAlignment="1" applyProtection="1">
      <alignment horizontal="left"/>
      <protection locked="0"/>
    </xf>
    <xf numFmtId="167" fontId="0" fillId="0" borderId="14" xfId="0" applyNumberFormat="1" applyBorder="1" applyAlignment="1" applyProtection="1">
      <alignment horizontal="left"/>
      <protection locked="0"/>
    </xf>
    <xf numFmtId="2" fontId="0" fillId="0" borderId="14" xfId="0" applyNumberFormat="1" applyFont="1" applyFill="1" applyBorder="1" applyAlignment="1" applyProtection="1">
      <alignment horizontal="left" vertical="top"/>
      <protection locked="0"/>
    </xf>
    <xf numFmtId="0" fontId="0" fillId="0" borderId="5" xfId="0" applyFont="1" applyFill="1" applyBorder="1" applyAlignment="1" applyProtection="1">
      <alignment horizontal="left" vertical="top" wrapText="1"/>
      <protection locked="0"/>
    </xf>
    <xf numFmtId="0" fontId="0" fillId="0" borderId="36" xfId="0" applyFont="1" applyFill="1" applyBorder="1" applyAlignment="1" applyProtection="1">
      <alignment horizontal="left" vertical="top" wrapText="1"/>
      <protection locked="0"/>
    </xf>
    <xf numFmtId="0" fontId="0" fillId="0" borderId="0" xfId="0" applyFill="1" applyAlignment="1">
      <alignment horizontal="left" vertical="top"/>
    </xf>
    <xf numFmtId="0" fontId="0" fillId="0" borderId="5" xfId="0" applyFill="1" applyBorder="1" applyAlignment="1" applyProtection="1">
      <alignment horizontal="left" vertical="top"/>
      <protection locked="0"/>
    </xf>
    <xf numFmtId="0" fontId="0" fillId="0" borderId="36" xfId="0" applyFill="1" applyBorder="1" applyAlignment="1" applyProtection="1">
      <alignment horizontal="left" vertical="top"/>
      <protection locked="0"/>
    </xf>
    <xf numFmtId="0" fontId="0" fillId="0" borderId="27" xfId="0" applyFont="1" applyFill="1" applyBorder="1" applyAlignment="1" applyProtection="1">
      <alignment horizontal="left" vertical="top" wrapText="1"/>
      <protection locked="0"/>
    </xf>
    <xf numFmtId="0" fontId="0" fillId="0" borderId="25" xfId="0" applyFont="1" applyFill="1" applyBorder="1" applyAlignment="1" applyProtection="1">
      <alignment horizontal="left" vertical="top" wrapText="1"/>
      <protection locked="0"/>
    </xf>
    <xf numFmtId="2" fontId="0" fillId="0" borderId="25" xfId="0" applyNumberFormat="1" applyFont="1" applyFill="1" applyBorder="1" applyAlignment="1" applyProtection="1">
      <alignment horizontal="left" vertical="top"/>
      <protection locked="0"/>
    </xf>
    <xf numFmtId="14" fontId="22" fillId="0" borderId="0" xfId="0" applyNumberFormat="1" applyFont="1" applyFill="1" applyAlignment="1">
      <alignment horizontal="left"/>
    </xf>
  </cellXfs>
  <cellStyles count="1">
    <cellStyle name="Normal" xfId="0" builtinId="0"/>
  </cellStyles>
  <dxfs count="61">
    <dxf>
      <alignment horizontal="general" vertical="bottom" textRotation="0" wrapText="1" indent="0" justifyLastLine="0" shrinkToFit="0" readingOrder="0"/>
      <border diagonalUp="0" diagonalDown="0">
        <left style="thin">
          <color auto="1"/>
        </left>
        <right/>
        <top style="thin">
          <color auto="1"/>
        </top>
        <bottom style="thin">
          <color auto="1"/>
        </bottom>
        <vertical style="thin">
          <color auto="1"/>
        </vertical>
        <horizontal style="thin">
          <color auto="1"/>
        </horizontal>
      </border>
    </dxf>
    <dxf>
      <alignment horizontal="general" vertical="bottom" textRotation="0" wrapText="1" indent="0" justifyLastLine="0" shrinkToFit="0" readingOrder="0"/>
      <border diagonalUp="0" diagonalDown="0">
        <left style="thin">
          <color auto="1"/>
        </left>
        <right style="thin">
          <color auto="1"/>
        </right>
        <top style="thin">
          <color auto="1"/>
        </top>
        <bottom style="thin">
          <color auto="1"/>
        </bottom>
        <vertical style="thin">
          <color auto="1"/>
        </vertical>
        <horizontal style="thin">
          <color auto="1"/>
        </horizontal>
      </border>
    </dxf>
    <dxf>
      <numFmt numFmtId="2" formatCode="0.00"/>
      <alignment horizontal="general" vertical="bottom" textRotation="0" wrapText="1" indent="0" justifyLastLine="0" shrinkToFit="0" readingOrder="0"/>
      <border diagonalUp="0" diagonalDown="0">
        <left/>
        <right style="thin">
          <color auto="1"/>
        </right>
        <top style="thin">
          <color auto="1"/>
        </top>
        <bottom style="thin">
          <color auto="1"/>
        </bottom>
        <vertical style="thin">
          <color auto="1"/>
        </vertical>
        <horizontal style="thin">
          <color auto="1"/>
        </horizontal>
      </border>
    </dxf>
    <dxf>
      <border>
        <top style="thin">
          <color auto="1"/>
        </top>
      </border>
    </dxf>
    <dxf>
      <border diagonalUp="0" diagonalDown="0">
        <left style="medium">
          <color auto="1"/>
        </left>
        <right style="medium">
          <color auto="1"/>
        </right>
        <top style="medium">
          <color auto="1"/>
        </top>
        <bottom style="medium">
          <color auto="1"/>
        </bottom>
      </border>
    </dxf>
    <dxf>
      <border>
        <bottom style="medium">
          <color indexed="64"/>
        </bottom>
      </border>
    </dxf>
    <dxf>
      <font>
        <b/>
        <i val="0"/>
        <strike val="0"/>
        <condense val="0"/>
        <extend val="0"/>
        <outline val="0"/>
        <shadow val="0"/>
        <u val="none"/>
        <vertAlign val="baseline"/>
        <sz val="11"/>
        <color theme="1"/>
        <name val="Calibri"/>
        <scheme val="minor"/>
      </font>
      <alignment horizontal="center" vertical="center" textRotation="0" wrapText="1" indent="0" justifyLastLine="0" shrinkToFit="0" readingOrder="0"/>
      <border diagonalUp="0" diagonalDown="0">
        <left style="thin">
          <color auto="1"/>
        </left>
        <right style="thin">
          <color auto="1"/>
        </right>
        <top/>
        <bottom/>
        <vertical style="thin">
          <color auto="1"/>
        </vertical>
        <horizontal style="thin">
          <color auto="1"/>
        </horizontal>
      </border>
    </dxf>
    <dxf>
      <fill>
        <patternFill patternType="none">
          <fgColor indexed="64"/>
          <bgColor indexed="65"/>
        </patternFill>
      </fill>
      <alignment horizontal="general" vertical="top" textRotation="0" wrapText="0" indent="0" justifyLastLine="0" shrinkToFit="0" readingOrder="0"/>
    </dxf>
    <dxf>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rgb="FF000000"/>
        </left>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protection locked="1" hidden="0"/>
    </dxf>
    <dxf>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rgb="FF000000"/>
        </left>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protection locked="1" hidden="0"/>
    </dxf>
    <dxf>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diagonalUp="0" diagonalDown="0">
        <left style="medium">
          <color rgb="FF000000"/>
        </left>
        <right style="medium">
          <color rgb="FF000000"/>
        </right>
        <top style="medium">
          <color indexed="64"/>
        </top>
        <bottom style="medium">
          <color rgb="FF000000"/>
        </bottom>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protection locked="1" hidden="0"/>
    </dxf>
    <dxf>
      <fill>
        <patternFill patternType="none">
          <fgColor indexed="64"/>
          <bgColor indexed="65"/>
        </patternFill>
      </fill>
      <alignment horizontal="general" vertical="top" textRotation="0" wrapText="0" indent="0" justifyLastLine="0" shrinkToFit="0" readingOrder="0"/>
    </dxf>
    <dxf>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indexed="64"/>
        </left>
      </border>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border diagonalUp="0" diagonalDown="0">
        <left/>
        <right style="medium">
          <color indexed="64"/>
        </right>
        <top/>
        <bottom/>
        <vertical/>
        <horizontal/>
      </border>
      <protection locked="0" hidden="0"/>
    </dxf>
    <dxf>
      <border outline="0">
        <left style="medium">
          <color indexed="64"/>
        </left>
        <right style="medium">
          <color indexed="64"/>
        </right>
        <top style="medium">
          <color indexed="64"/>
        </top>
        <bottom style="medium">
          <color indexed="64"/>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dxf>
  </dxfs>
  <tableStyles count="0" defaultTableStyle="TableStyleMedium2" defaultPivotStyle="PivotStyleLight16"/>
  <colors>
    <mruColors>
      <color rgb="FFEEECE1"/>
      <color rgb="FFEEEC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12</xdr:row>
      <xdr:rowOff>144992</xdr:rowOff>
    </xdr:from>
    <xdr:to>
      <xdr:col>1</xdr:col>
      <xdr:colOff>5141383</xdr:colOff>
      <xdr:row>12</xdr:row>
      <xdr:rowOff>144992</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66CDA5DA-EAA2-4AD5-84E8-CA0583099F7B}"/>
            </a:ext>
          </a:extLst>
        </xdr:cNvPr>
        <xdr:cNvPicPr/>
      </xdr:nvPicPr>
      <xdr:blipFill>
        <a:blip xmlns:r="http://schemas.openxmlformats.org/officeDocument/2006/relationships" r:embed="rId1"/>
        <a:stretch>
          <a:fillRect/>
        </a:stretch>
      </xdr:blipFill>
      <xdr:spPr>
        <a:xfrm>
          <a:off x="4284133" y="4878917"/>
          <a:ext cx="857250" cy="0"/>
        </a:xfrm>
        <a:prstGeom prst="rect">
          <a:avLst/>
        </a:prstGeom>
      </xdr:spPr>
    </xdr:pic>
    <xdr:clientData/>
  </xdr:twoCellAnchor>
  <xdr:twoCellAnchor>
    <xdr:from>
      <xdr:col>1</xdr:col>
      <xdr:colOff>4762500</xdr:colOff>
      <xdr:row>13</xdr:row>
      <xdr:rowOff>76200</xdr:rowOff>
    </xdr:from>
    <xdr:to>
      <xdr:col>1</xdr:col>
      <xdr:colOff>5619750</xdr:colOff>
      <xdr:row>13</xdr:row>
      <xdr:rowOff>742950</xdr:rowOff>
    </xdr:to>
    <xdr:pic>
      <xdr:nvPicPr>
        <xdr:cNvPr id="4" name="Picture 3" descr="Trangle containing an excalation poitnt to draw attentio to text in this cell (B9)" title="Attention Triangle">
          <a:extLst>
            <a:ext uri="{FF2B5EF4-FFF2-40B4-BE49-F238E27FC236}">
              <a16:creationId xmlns:a16="http://schemas.microsoft.com/office/drawing/2014/main" id="{94B9D0E8-450C-432B-BFB7-64190E469C69}"/>
            </a:ext>
          </a:extLst>
        </xdr:cNvPr>
        <xdr:cNvPicPr/>
      </xdr:nvPicPr>
      <xdr:blipFill>
        <a:blip xmlns:r="http://schemas.openxmlformats.org/officeDocument/2006/relationships" r:embed="rId1"/>
        <a:stretch>
          <a:fillRect/>
        </a:stretch>
      </xdr:blipFill>
      <xdr:spPr>
        <a:xfrm>
          <a:off x="4762500" y="5953125"/>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5000000}" name="Table16" displayName="Table16" ref="G15:G19" totalsRowShown="0" headerRowDxfId="60">
  <autoFilter ref="G15:G19" xr:uid="{00000000-0009-0000-0100-000010000000}"/>
  <tableColumns count="1">
    <tableColumn id="1" xr3:uid="{00000000-0010-0000-0500-000001000000}" name="Deviation Cause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7000000}" name="Table20" displayName="Table20" ref="J1:J57" totalsRowShown="0">
  <autoFilter ref="J1:J57" xr:uid="{00000000-0009-0000-0100-000014000000}"/>
  <tableColumns count="1">
    <tableColumn id="1" xr3:uid="{00000000-0010-0000-0700-000001000000}" name="states"/>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D000000}" name="CompanyInformation" displayName="CompanyInformation" ref="B12:N33" totalsRowShown="0" headerRowDxfId="59" dataDxfId="57" headerRowBorderDxfId="58" tableBorderDxfId="56">
  <autoFilter ref="B12:N3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autoFilter>
  <tableColumns count="13">
    <tableColumn id="1" xr3:uid="{00000000-0010-0000-0D00-000001000000}" name="Company Record No._x000a_(Field value will automatically generate if a value is not entered.)" dataDxfId="55"/>
    <tableColumn id="2" xr3:uid="{00000000-0010-0000-0D00-000002000000}" name="Company Name _x000a_(§63.311(d)(9))" dataDxfId="54"/>
    <tableColumn id="3" xr3:uid="{00000000-0010-0000-0D00-000003000000}" name="Address _x000a_(§63.311(d)(9))" dataDxfId="53"/>
    <tableColumn id="4" xr3:uid="{00000000-0010-0000-0D00-000004000000}" name="Address 2 " dataDxfId="52"/>
    <tableColumn id="5" xr3:uid="{00000000-0010-0000-0D00-000005000000}" name="City_x000a_(§63.311(d)(9))" dataDxfId="51"/>
    <tableColumn id="6" xr3:uid="{00000000-0010-0000-0D00-000006000000}" name="County_x000a_(§63.311(d)(9))" dataDxfId="50"/>
    <tableColumn id="7" xr3:uid="{00000000-0010-0000-0D00-000007000000}" name="State Abbreviation_x000a_(§63.311(d)(9))_x000a_(Select from Dropdown)" dataDxfId="49"/>
    <tableColumn id="8" xr3:uid="{00000000-0010-0000-0D00-000008000000}" name="Zip Code_x000a_(§63.311(d)(9))" dataDxfId="48"/>
    <tableColumn id="9" xr3:uid="{00000000-0010-0000-0D00-000009000000}" name="Responsible Agency Facility ID _x000a_(State Facility Identifier)" dataDxfId="47"/>
    <tableColumn id="11" xr3:uid="{00000000-0010-0000-0D00-00000B000000}" name="Beginning Date of Reporting Period _x000a_(§63.311(d)(9))" dataDxfId="46"/>
    <tableColumn id="12" xr3:uid="{00000000-0010-0000-0D00-00000C000000}" name="Ending Date of_x000a_ Reporting Period_x000a_(§63.311(d)(9))" dataDxfId="45"/>
    <tableColumn id="13" xr3:uid="{00000000-0010-0000-0D00-00000D000000}" name="Please enter any additional information." dataDxfId="44"/>
    <tableColumn id="14" xr3:uid="{00000000-0010-0000-0D00-00000E000000}" name="Enter associated file name reference. " dataDxfId="43"/>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E000000}" name="Table3" displayName="Table3" ref="B12:I500" totalsRowShown="0" headerRowDxfId="42" tableBorderDxfId="41">
  <autoFilter ref="B12:I500" xr:uid="{00000000-0009-0000-0100-000003000000}"/>
  <tableColumns count="8">
    <tableColumn id="1" xr3:uid="{00000000-0010-0000-0E00-000001000000}" name="Company Record No. _x000a_(Select from dropdown)" dataDxfId="40"/>
    <tableColumn id="2" xr3:uid="{00000000-0010-0000-0E00-000002000000}" name="Oven Number of Each Door Where a Leak Was Not Stopped According to §63.303(c)(2) and (3) or Where a Door Leak Occurred Again During the Cycle _x000a_(§63.311(d)(4)(i))" dataDxfId="39"/>
    <tableColumn id="3" xr3:uid="{E889949E-2995-41E3-B5D1-450FDF7A7F9C}" name="Start Date _x000a_(§63.311(f)(1)(iv))" dataDxfId="38"/>
    <tableColumn id="4" xr3:uid="{EB9A4E95-102F-4FDA-B2D7-42B4F617B9DC}" name="Start Time _x000a_(§63.311(f)(1)(iv))" dataDxfId="37"/>
    <tableColumn id="6" xr3:uid="{00000000-0010-0000-0E00-000006000000}" name="Total Duration of _x000a_Leak_x000a_(hours)  _x000a_(§63.311(d)(4)(ii))" dataDxfId="36"/>
    <tableColumn id="7" xr3:uid="{00000000-0010-0000-0E00-000007000000}" name="Cause of Leak_x000a_(§63.311(d)(4)(iii))" dataDxfId="35"/>
    <tableColumn id="5" xr3:uid="{6333A7CA-EB74-4181-9D47-CD3F4310291E}" name="Estimate of Quantity of Each Regulated Pollutant Emitted over Emission Limit (Name and Amount including units) (§63.311(f)(1)(iv))" dataDxfId="34"/>
    <tableColumn id="8" xr3:uid="{E23B03F4-1835-4D1C-9B17-E9694067CFB8}" name="Method Used to Estimate Emissions_x000a_(§63.311(f)(1)(iv))" dataDxfId="33"/>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B470293-CAFC-4980-B079-BF2FB9028B98}" name="Table39" displayName="Table39" ref="B12:G500" totalsRowShown="0" headerRowDxfId="32" tableBorderDxfId="31">
  <autoFilter ref="B12:G500" xr:uid="{00000000-0009-0000-0100-000003000000}"/>
  <tableColumns count="6">
    <tableColumn id="1" xr3:uid="{46F0DDB0-9C27-4110-A12D-329155445BCB}" name="Company Record No. _x000a_(Select from dropdown)" dataDxfId="30"/>
    <tableColumn id="2" xr3:uid="{7252B40C-62F4-4F49-8CAB-560AAA06A569}" name="Battery Where Charging Opacity Was Measured_x000a_(§63.311(d)(5))" dataDxfId="29"/>
    <tableColumn id="3" xr3:uid="{49882FF4-A1D5-4529-8D80-A768FD1A57F5}" name="Number of Opacity Deviations_x000a_(§63.311(d)(5))" dataDxfId="28"/>
    <tableColumn id="6" xr3:uid="{7CFDE3C0-6C01-47A5-BA90-AF80456BCCAF}" name="Total Duration of _x000a_Deviation_x000a_(hours)  _x000a_(§63.311(d)(5))" dataDxfId="27"/>
    <tableColumn id="7" xr3:uid="{39621AF9-4E98-4D05-B0DD-D3DF1CA854F5}" name="Cause of Deviation_x000a_(§63.311(d)(5))" dataDxfId="26"/>
    <tableColumn id="4" xr3:uid="{F0CF47CD-3425-4488-AB21-5AEDE565622A}" name="Corrective Action Taken_x000a_(§63.311(d)(5))" dataDxfId="25"/>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EB9A2EE-4C1C-473D-8B5D-C0744095EB1E}" name="Table3911" displayName="Table3911" ref="B12:G500" totalsRowShown="0" headerRowDxfId="24" tableBorderDxfId="23">
  <autoFilter ref="B12:G500" xr:uid="{00000000-0009-0000-0100-000003000000}"/>
  <tableColumns count="6">
    <tableColumn id="1" xr3:uid="{B1B1DE80-56C3-4DD9-BDCF-0218A084F23F}" name="Company Record No. _x000a_(Select from dropdown)" dataDxfId="22"/>
    <tableColumn id="2" xr3:uid="{B3814593-8253-456E-A829-FBCA61C8047C}" name="Battery Where Charging Opacity Was Measured_x000a_(§63.311(d)(6))" dataDxfId="21"/>
    <tableColumn id="3" xr3:uid="{1C750682-A0C1-41D1-99B2-5B40CD98F06F}" name="Number of Opacity Deviations_x000a_(§63.311(d)(6))" dataDxfId="20"/>
    <tableColumn id="6" xr3:uid="{AF99CD19-C65F-45F7-B6A0-857BE567B576}" name="Total Duration of _x000a_Deviation_x000a_(hours)  _x000a_(§63.311(d)(6))" dataDxfId="19"/>
    <tableColumn id="7" xr3:uid="{9FE82941-2A74-4F18-BD76-F8BC8896D4AB}" name="Cause of Deviation_x000a_(§63.311(d)(6))" dataDxfId="18"/>
    <tableColumn id="4" xr3:uid="{F14C7A5C-AA63-40EC-987D-0074927E4A59}" name="Corrective Action Taken_x000a_(§63.311(d)(6))" dataDxfId="17"/>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E146B98-1D06-4FFC-AF84-FCF23F026A70}" name="Table33" displayName="Table33" ref="B12:I500" totalsRowShown="0" headerRowDxfId="16" tableBorderDxfId="15">
  <autoFilter ref="B12:I500" xr:uid="{00000000-0009-0000-0100-000003000000}"/>
  <tableColumns count="8">
    <tableColumn id="1" xr3:uid="{6527E454-1FDF-4F38-8FF5-96B7C04F53A2}" name="Company Record No. _x000a_(Select from dropdown)" dataDxfId="14"/>
    <tableColumn id="2" xr3:uid="{4B38A1CA-C23D-4A4A-823D-2E6F35B2FD66}" name="Affected Source_x000a_(§63.311(f)(2)(ii)(A))" dataDxfId="13"/>
    <tableColumn id="3" xr3:uid="{0D7444E0-8933-40EA-AD96-46528DDAD474}" name="Start Date _x000a_(§63.311(f)(2)(ii)(A))" dataDxfId="12"/>
    <tableColumn id="4" xr3:uid="{917C0904-F2B7-4440-9DA4-59CCE698BFD7}" name="Start Time _x000a_(§63.311(f)(2)(ii)(A))" dataDxfId="11"/>
    <tableColumn id="6" xr3:uid="{43C882F9-8D09-42B0-94B0-C3C56F3312A9}" name="Total Duration of _x000a_Leak_x000a_(hours)  _x000a_(§63.311(f)(2)(ii)(A))" dataDxfId="10"/>
    <tableColumn id="7" xr3:uid="{004F3A5E-9EC7-4D0A-A787-B47B3475CDD6}" name="Cause of Leak_x000a_(§63.311(f)(2)(ii)(A))" dataDxfId="9"/>
    <tableColumn id="5" xr3:uid="{6A05BEB8-A543-4E72-BCD6-37E189BF4C10}" name="Estimate of Quantity of Each Regulated Pollutant Emitted over Emission Limit (Name and Amount including units) (§63.311(f)(2)(ii)(A))" dataDxfId="8"/>
    <tableColumn id="8" xr3:uid="{51DBD9D4-5E6E-4DF8-90EE-B0BF38706615}" name="Method Used to Estimate Emissions_x000a_(§63.311(f)(2)(ii)(A))" dataDxfId="7"/>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7000000}" name="Table1923" displayName="Table1923" ref="A3:C12" totalsRowShown="0" headerRowDxfId="6" headerRowBorderDxfId="5" tableBorderDxfId="4" totalsRowBorderDxfId="3">
  <autoFilter ref="A3:C12" xr:uid="{00000000-0009-0000-0100-00001C000000}">
    <filterColumn colId="0" hiddenButton="1"/>
    <filterColumn colId="1" hiddenButton="1"/>
    <filterColumn colId="2" hiddenButton="1"/>
  </autoFilter>
  <tableColumns count="3">
    <tableColumn id="1" xr3:uid="{00000000-0010-0000-1700-000001000000}" name="Revision Number" dataDxfId="2"/>
    <tableColumn id="2" xr3:uid="{00000000-0010-0000-1700-000002000000}" name="Date" dataDxfId="1"/>
    <tableColumn id="3" xr3:uid="{00000000-0010-0000-1700-000003000000}" name="Revisions"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B1:J57"/>
  <sheetViews>
    <sheetView workbookViewId="0">
      <selection activeCell="G24" sqref="G24:G25"/>
    </sheetView>
  </sheetViews>
  <sheetFormatPr defaultRowHeight="14.5" x14ac:dyDescent="0.35"/>
  <cols>
    <col min="7" max="7" width="80.453125" customWidth="1"/>
  </cols>
  <sheetData>
    <row r="1" spans="2:10" ht="16.5" x14ac:dyDescent="0.45">
      <c r="B1" s="164" t="s">
        <v>43</v>
      </c>
      <c r="C1" s="164" t="s">
        <v>42</v>
      </c>
      <c r="D1" s="164" t="s">
        <v>35</v>
      </c>
      <c r="E1" s="164" t="s">
        <v>44</v>
      </c>
      <c r="F1" s="81"/>
      <c r="G1" s="93" t="s">
        <v>41</v>
      </c>
      <c r="J1" t="s">
        <v>50</v>
      </c>
    </row>
    <row r="2" spans="2:10" ht="78" x14ac:dyDescent="0.45">
      <c r="B2" s="161">
        <f>+IF(E2="","",MAX(B1:B$1)+1)</f>
        <v>1</v>
      </c>
      <c r="C2" s="165" t="str" cm="1">
        <f t="array" ref="C2">IF(SUMPRODUCT(--(LEN(Company_Information!B24:B33)&gt;0))&gt;0,IF(Company_Information!B24="","",Company_Information!B24),"Complete the Company_Information tab")</f>
        <v>Complete the Company_Information tab</v>
      </c>
      <c r="D2" s="162" t="str">
        <f t="shared" ref="D2:D11" si="0">+IFERROR(INDEX(C$2:C$501,MATCH(ROW()-ROW($D$1),B$2:B$501,0)),"")</f>
        <v>Complete the Company_Information tab</v>
      </c>
      <c r="E2" s="166" t="str">
        <f>IF(COUNTIF(C$2:C2,C2)=1,C2,"")</f>
        <v>Complete the Company_Information tab</v>
      </c>
      <c r="F2" s="81"/>
      <c r="G2" s="91" t="s">
        <v>36</v>
      </c>
      <c r="J2" t="s">
        <v>51</v>
      </c>
    </row>
    <row r="3" spans="2:10" ht="16.5" x14ac:dyDescent="0.45">
      <c r="B3" s="163" t="str">
        <f>+IF(E3="","",MAX(B$1:B2)+1)</f>
        <v/>
      </c>
      <c r="C3" s="167" t="str">
        <f>+IF(Company_Information!B25="","",Company_Information!B25)</f>
        <v/>
      </c>
      <c r="D3" s="21" t="str">
        <f t="shared" si="0"/>
        <v/>
      </c>
      <c r="E3" s="167" t="str">
        <f>IF(COUNTIF(C$2:C3,C3)=1,C3,"")</f>
        <v/>
      </c>
      <c r="F3" s="81"/>
      <c r="G3" s="21" t="s">
        <v>37</v>
      </c>
      <c r="J3" t="s">
        <v>52</v>
      </c>
    </row>
    <row r="4" spans="2:10" ht="16.5" x14ac:dyDescent="0.45">
      <c r="B4" s="98" t="str">
        <f>+IF(E4="","",MAX(B$1:B3)+1)</f>
        <v/>
      </c>
      <c r="C4" s="168" t="str">
        <f>+IF(Company_Information!B26="","",Company_Information!B26)</f>
        <v/>
      </c>
      <c r="D4" s="91" t="str">
        <f t="shared" si="0"/>
        <v/>
      </c>
      <c r="E4" s="168" t="str">
        <f>IF(COUNTIF(C$2:C4,C4)=1,C4,"")</f>
        <v/>
      </c>
      <c r="F4" s="81"/>
      <c r="G4" s="91" t="s">
        <v>38</v>
      </c>
      <c r="J4" t="s">
        <v>53</v>
      </c>
    </row>
    <row r="5" spans="2:10" ht="16.5" x14ac:dyDescent="0.45">
      <c r="B5" s="163" t="str">
        <f>+IF(E5="","",MAX(B$1:B4)+1)</f>
        <v/>
      </c>
      <c r="C5" s="167" t="str">
        <f>+IF(Company_Information!B27="","",Company_Information!B27)</f>
        <v/>
      </c>
      <c r="D5" s="21" t="str">
        <f t="shared" si="0"/>
        <v/>
      </c>
      <c r="E5" s="167" t="str">
        <f>IF(COUNTIF(C$2:C5,C5)=1,C5,"")</f>
        <v/>
      </c>
      <c r="F5" s="81"/>
      <c r="G5" s="21" t="s">
        <v>39</v>
      </c>
      <c r="J5" t="s">
        <v>54</v>
      </c>
    </row>
    <row r="6" spans="2:10" ht="16.5" x14ac:dyDescent="0.45">
      <c r="B6" s="98" t="str">
        <f>+IF(E6="","",MAX(B$1:B5)+1)</f>
        <v/>
      </c>
      <c r="C6" s="168" t="str">
        <f>+IF(Company_Information!B28="","",Company_Information!B28)</f>
        <v/>
      </c>
      <c r="D6" s="91" t="str">
        <f t="shared" si="0"/>
        <v/>
      </c>
      <c r="E6" s="168" t="str">
        <f>IF(COUNTIF(C$2:C6,C6)=1,C6,"")</f>
        <v/>
      </c>
      <c r="F6" s="81"/>
      <c r="G6" s="92" t="s">
        <v>40</v>
      </c>
      <c r="J6" t="s">
        <v>55</v>
      </c>
    </row>
    <row r="7" spans="2:10" ht="16.5" x14ac:dyDescent="0.45">
      <c r="B7" s="163" t="str">
        <f>+IF(E7="","",MAX(B$1:B6)+1)</f>
        <v/>
      </c>
      <c r="C7" s="167" t="str">
        <f>+IF(Company_Information!B29="","",Company_Information!B29)</f>
        <v/>
      </c>
      <c r="D7" s="21" t="str">
        <f t="shared" si="0"/>
        <v/>
      </c>
      <c r="E7" s="167" t="str">
        <f>IF(COUNTIF(C$2:C7,C7)=1,C7,"")</f>
        <v/>
      </c>
      <c r="F7" s="81"/>
      <c r="J7" t="s">
        <v>56</v>
      </c>
    </row>
    <row r="8" spans="2:10" ht="16.5" x14ac:dyDescent="0.45">
      <c r="B8" s="98" t="str">
        <f>+IF(E8="","",MAX(B$1:B7)+1)</f>
        <v/>
      </c>
      <c r="C8" s="168" t="str">
        <f>+IF(Company_Information!B30="","",Company_Information!B30)</f>
        <v/>
      </c>
      <c r="D8" s="91" t="str">
        <f t="shared" si="0"/>
        <v/>
      </c>
      <c r="E8" s="168" t="str">
        <f>IF(COUNTIF(C$2:C8,C8)=1,C8,"")</f>
        <v/>
      </c>
      <c r="F8" s="81"/>
      <c r="J8" t="s">
        <v>57</v>
      </c>
    </row>
    <row r="9" spans="2:10" ht="16.5" x14ac:dyDescent="0.45">
      <c r="B9" s="163" t="str">
        <f>+IF(E9="","",MAX(B$1:B8)+1)</f>
        <v/>
      </c>
      <c r="C9" s="167" t="str">
        <f>+IF(Company_Information!B31="","",Company_Information!B31)</f>
        <v/>
      </c>
      <c r="D9" s="21" t="str">
        <f t="shared" si="0"/>
        <v/>
      </c>
      <c r="E9" s="167" t="str">
        <f>IF(COUNTIF(C$2:C9,C9)=1,C9,"")</f>
        <v/>
      </c>
      <c r="F9" s="81"/>
      <c r="J9" t="s">
        <v>58</v>
      </c>
    </row>
    <row r="10" spans="2:10" ht="16.5" x14ac:dyDescent="0.45">
      <c r="B10" s="98" t="str">
        <f>+IF(E10="","",MAX(B$1:B9)+1)</f>
        <v/>
      </c>
      <c r="C10" s="168" t="str">
        <f>+IF(Company_Information!B32="","",Company_Information!B32)</f>
        <v/>
      </c>
      <c r="D10" s="91" t="str">
        <f t="shared" si="0"/>
        <v/>
      </c>
      <c r="E10" s="168" t="str">
        <f>IF(COUNTIF(C$2:C10,C10)=1,C10,"")</f>
        <v/>
      </c>
      <c r="F10" s="81"/>
      <c r="J10" t="s">
        <v>59</v>
      </c>
    </row>
    <row r="11" spans="2:10" ht="16.5" x14ac:dyDescent="0.45">
      <c r="B11" s="160" t="str">
        <f>+IF(E11="","",MAX(B$1:B10)+1)</f>
        <v/>
      </c>
      <c r="C11" s="169" t="str">
        <f>+IF(Company_Information!B33="","",Company_Information!B33)</f>
        <v/>
      </c>
      <c r="D11" s="160" t="str">
        <f t="shared" si="0"/>
        <v/>
      </c>
      <c r="E11" s="169" t="str">
        <f>IF(COUNTIF(C$2:C11,C11)=1,C11,"")</f>
        <v/>
      </c>
      <c r="F11" s="81"/>
      <c r="J11" t="s">
        <v>60</v>
      </c>
    </row>
    <row r="12" spans="2:10" ht="16.5" x14ac:dyDescent="0.45">
      <c r="C12" s="81"/>
      <c r="G12" t="s">
        <v>49</v>
      </c>
      <c r="J12" t="s">
        <v>61</v>
      </c>
    </row>
    <row r="13" spans="2:10" ht="16.5" x14ac:dyDescent="0.45">
      <c r="C13" s="81"/>
      <c r="G13" t="s">
        <v>46</v>
      </c>
      <c r="J13" t="s">
        <v>62</v>
      </c>
    </row>
    <row r="14" spans="2:10" ht="16.5" x14ac:dyDescent="0.45">
      <c r="C14" s="81"/>
      <c r="J14" t="s">
        <v>63</v>
      </c>
    </row>
    <row r="15" spans="2:10" ht="16.5" x14ac:dyDescent="0.45">
      <c r="C15" s="81"/>
      <c r="G15" s="98" t="s">
        <v>45</v>
      </c>
      <c r="J15" t="s">
        <v>64</v>
      </c>
    </row>
    <row r="16" spans="2:10" ht="16.5" x14ac:dyDescent="0.45">
      <c r="C16" s="81"/>
      <c r="G16" t="s">
        <v>47</v>
      </c>
      <c r="J16" t="s">
        <v>65</v>
      </c>
    </row>
    <row r="17" spans="3:10" ht="16.5" x14ac:dyDescent="0.45">
      <c r="C17" s="81"/>
      <c r="G17" t="s">
        <v>48</v>
      </c>
      <c r="J17" t="s">
        <v>66</v>
      </c>
    </row>
    <row r="18" spans="3:10" ht="16.5" x14ac:dyDescent="0.45">
      <c r="C18" s="81"/>
      <c r="G18" t="s">
        <v>39</v>
      </c>
      <c r="J18" t="s">
        <v>67</v>
      </c>
    </row>
    <row r="19" spans="3:10" ht="16.5" x14ac:dyDescent="0.45">
      <c r="C19" s="81"/>
      <c r="G19" t="s">
        <v>40</v>
      </c>
      <c r="J19" t="s">
        <v>68</v>
      </c>
    </row>
    <row r="20" spans="3:10" ht="16.5" x14ac:dyDescent="0.45">
      <c r="C20" s="81"/>
      <c r="J20" t="s">
        <v>69</v>
      </c>
    </row>
    <row r="21" spans="3:10" ht="16.5" x14ac:dyDescent="0.45">
      <c r="C21" s="81"/>
      <c r="J21" t="s">
        <v>70</v>
      </c>
    </row>
    <row r="22" spans="3:10" ht="16.5" x14ac:dyDescent="0.45">
      <c r="C22" s="81"/>
      <c r="J22" t="s">
        <v>71</v>
      </c>
    </row>
    <row r="23" spans="3:10" ht="16.5" x14ac:dyDescent="0.45">
      <c r="C23" s="81"/>
      <c r="J23" t="s">
        <v>72</v>
      </c>
    </row>
    <row r="24" spans="3:10" ht="16.5" x14ac:dyDescent="0.45">
      <c r="C24" s="81"/>
      <c r="J24" t="s">
        <v>73</v>
      </c>
    </row>
    <row r="25" spans="3:10" ht="16.5" x14ac:dyDescent="0.45">
      <c r="C25" s="81"/>
      <c r="J25" t="s">
        <v>74</v>
      </c>
    </row>
    <row r="26" spans="3:10" ht="16.5" x14ac:dyDescent="0.45">
      <c r="C26" s="81"/>
      <c r="J26" t="s">
        <v>75</v>
      </c>
    </row>
    <row r="27" spans="3:10" ht="16.5" x14ac:dyDescent="0.45">
      <c r="C27" s="81"/>
      <c r="J27" t="s">
        <v>76</v>
      </c>
    </row>
    <row r="28" spans="3:10" ht="16.5" x14ac:dyDescent="0.45">
      <c r="C28" s="81"/>
      <c r="J28" t="s">
        <v>77</v>
      </c>
    </row>
    <row r="29" spans="3:10" x14ac:dyDescent="0.35">
      <c r="J29" t="s">
        <v>78</v>
      </c>
    </row>
    <row r="30" spans="3:10" x14ac:dyDescent="0.35">
      <c r="J30" t="s">
        <v>79</v>
      </c>
    </row>
    <row r="31" spans="3:10" x14ac:dyDescent="0.35">
      <c r="J31" t="s">
        <v>80</v>
      </c>
    </row>
    <row r="32" spans="3:10" x14ac:dyDescent="0.35">
      <c r="J32" t="s">
        <v>81</v>
      </c>
    </row>
    <row r="33" spans="10:10" x14ac:dyDescent="0.35">
      <c r="J33" t="s">
        <v>82</v>
      </c>
    </row>
    <row r="34" spans="10:10" x14ac:dyDescent="0.35">
      <c r="J34" t="s">
        <v>83</v>
      </c>
    </row>
    <row r="35" spans="10:10" x14ac:dyDescent="0.35">
      <c r="J35" t="s">
        <v>84</v>
      </c>
    </row>
    <row r="36" spans="10:10" x14ac:dyDescent="0.35">
      <c r="J36" t="s">
        <v>85</v>
      </c>
    </row>
    <row r="37" spans="10:10" x14ac:dyDescent="0.35">
      <c r="J37" t="s">
        <v>86</v>
      </c>
    </row>
    <row r="38" spans="10:10" x14ac:dyDescent="0.35">
      <c r="J38" t="s">
        <v>87</v>
      </c>
    </row>
    <row r="39" spans="10:10" x14ac:dyDescent="0.35">
      <c r="J39" t="s">
        <v>88</v>
      </c>
    </row>
    <row r="40" spans="10:10" x14ac:dyDescent="0.35">
      <c r="J40" t="s">
        <v>89</v>
      </c>
    </row>
    <row r="41" spans="10:10" x14ac:dyDescent="0.35">
      <c r="J41" t="s">
        <v>90</v>
      </c>
    </row>
    <row r="42" spans="10:10" x14ac:dyDescent="0.35">
      <c r="J42" t="s">
        <v>91</v>
      </c>
    </row>
    <row r="43" spans="10:10" x14ac:dyDescent="0.35">
      <c r="J43" t="s">
        <v>92</v>
      </c>
    </row>
    <row r="44" spans="10:10" x14ac:dyDescent="0.35">
      <c r="J44" t="s">
        <v>93</v>
      </c>
    </row>
    <row r="45" spans="10:10" x14ac:dyDescent="0.35">
      <c r="J45" t="s">
        <v>94</v>
      </c>
    </row>
    <row r="46" spans="10:10" x14ac:dyDescent="0.35">
      <c r="J46" t="s">
        <v>95</v>
      </c>
    </row>
    <row r="47" spans="10:10" x14ac:dyDescent="0.35">
      <c r="J47" t="s">
        <v>96</v>
      </c>
    </row>
    <row r="48" spans="10:10" x14ac:dyDescent="0.35">
      <c r="J48" t="s">
        <v>97</v>
      </c>
    </row>
    <row r="49" spans="10:10" x14ac:dyDescent="0.35">
      <c r="J49" t="s">
        <v>98</v>
      </c>
    </row>
    <row r="50" spans="10:10" x14ac:dyDescent="0.35">
      <c r="J50" t="s">
        <v>99</v>
      </c>
    </row>
    <row r="51" spans="10:10" x14ac:dyDescent="0.35">
      <c r="J51" t="s">
        <v>100</v>
      </c>
    </row>
    <row r="52" spans="10:10" x14ac:dyDescent="0.35">
      <c r="J52" t="s">
        <v>101</v>
      </c>
    </row>
    <row r="53" spans="10:10" x14ac:dyDescent="0.35">
      <c r="J53" t="s">
        <v>102</v>
      </c>
    </row>
    <row r="54" spans="10:10" x14ac:dyDescent="0.35">
      <c r="J54" t="s">
        <v>103</v>
      </c>
    </row>
    <row r="55" spans="10:10" x14ac:dyDescent="0.35">
      <c r="J55" t="s">
        <v>104</v>
      </c>
    </row>
    <row r="56" spans="10:10" x14ac:dyDescent="0.35">
      <c r="J56" t="s">
        <v>105</v>
      </c>
    </row>
    <row r="57" spans="10:10" x14ac:dyDescent="0.35">
      <c r="J57" t="s">
        <v>106</v>
      </c>
    </row>
  </sheetData>
  <sheetProtection algorithmName="SHA-512" hashValue="BujyLLmzA38upLOxYxJDLz7t130+FePSCka6dKqWE8AAvsbchPp1rX0K5j32yoRweUUOu77tHvPd+mKgILjLaw==" saltValue="A4aWzHJGnqmjDeg3uHdqJw==" spinCount="100000" sheet="1" objects="1" scenarios="1"/>
  <pageMargins left="0.7" right="0.7" top="0.75" bottom="0.75" header="0.3" footer="0.3"/>
  <pageSetup orientation="portrait" r:id="rId1"/>
  <tableParts count="2">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R121"/>
  <sheetViews>
    <sheetView showGridLines="0" tabSelected="1" topLeftCell="B2" workbookViewId="0">
      <selection activeCell="B5" sqref="B5"/>
    </sheetView>
  </sheetViews>
  <sheetFormatPr defaultColWidth="9.08984375" defaultRowHeight="14.5" zeroHeight="1" x14ac:dyDescent="0.35"/>
  <cols>
    <col min="1" max="1" width="15.54296875" style="6" customWidth="1"/>
    <col min="2" max="2" width="156" customWidth="1"/>
    <col min="3" max="4" width="10.90625" customWidth="1"/>
    <col min="5" max="5" width="9.08984375" customWidth="1"/>
    <col min="6" max="6" width="9.54296875" customWidth="1"/>
    <col min="7" max="18" width="9.08984375" customWidth="1"/>
  </cols>
  <sheetData>
    <row r="1" spans="1:17" s="4" customFormat="1" ht="26" hidden="1" x14ac:dyDescent="0.35">
      <c r="A1" s="22" t="s">
        <v>30</v>
      </c>
      <c r="B1" s="22"/>
      <c r="C1" s="69"/>
      <c r="D1" s="69"/>
      <c r="E1" s="69"/>
      <c r="F1" s="69"/>
      <c r="G1" s="69"/>
      <c r="H1" s="58"/>
    </row>
    <row r="2" spans="1:17" s="4" customFormat="1" x14ac:dyDescent="0.35">
      <c r="A2" s="2" t="s">
        <v>0</v>
      </c>
      <c r="B2" s="23" t="s">
        <v>128</v>
      </c>
      <c r="C2" s="69"/>
      <c r="D2" s="69"/>
      <c r="E2" s="69"/>
      <c r="F2" s="69"/>
      <c r="G2" s="69"/>
      <c r="H2" s="58"/>
    </row>
    <row r="3" spans="1:17" s="4" customFormat="1" x14ac:dyDescent="0.35">
      <c r="A3" s="3" t="s">
        <v>1</v>
      </c>
      <c r="B3" s="24" t="s">
        <v>129</v>
      </c>
      <c r="C3" s="70"/>
      <c r="D3" s="70"/>
      <c r="E3" s="70"/>
      <c r="F3" s="70"/>
      <c r="G3" s="70"/>
      <c r="H3" s="58"/>
    </row>
    <row r="4" spans="1:17" s="4" customFormat="1" x14ac:dyDescent="0.35">
      <c r="A4" s="3" t="s">
        <v>2</v>
      </c>
      <c r="B4" s="25" t="s">
        <v>222</v>
      </c>
      <c r="C4" s="71"/>
      <c r="D4" s="71"/>
      <c r="E4" s="71"/>
      <c r="F4" s="71"/>
      <c r="G4" s="71"/>
      <c r="H4" s="58"/>
    </row>
    <row r="5" spans="1:17" s="4" customFormat="1" x14ac:dyDescent="0.35">
      <c r="A5" s="3" t="s">
        <v>3</v>
      </c>
      <c r="B5" s="68">
        <v>45483</v>
      </c>
      <c r="C5" s="72"/>
      <c r="D5" s="72"/>
      <c r="E5" s="72"/>
      <c r="F5" s="72"/>
      <c r="G5" s="72"/>
      <c r="H5" s="58"/>
    </row>
    <row r="6" spans="1:17" s="4" customFormat="1" ht="15.5" hidden="1" x14ac:dyDescent="0.35">
      <c r="A6" s="3"/>
      <c r="B6" s="221" t="s">
        <v>223</v>
      </c>
      <c r="C6" s="72"/>
      <c r="D6" s="72"/>
      <c r="E6" s="72"/>
      <c r="F6" s="72"/>
      <c r="G6" s="72"/>
      <c r="H6" s="58"/>
    </row>
    <row r="7" spans="1:17" s="1" customFormat="1" ht="15.5" x14ac:dyDescent="0.35">
      <c r="A7" s="67" t="s">
        <v>28</v>
      </c>
      <c r="B7" s="141" t="s">
        <v>224</v>
      </c>
      <c r="C7" s="4"/>
      <c r="D7" s="4"/>
      <c r="E7" s="4"/>
      <c r="F7" s="4"/>
    </row>
    <row r="8" spans="1:17" ht="15.5" x14ac:dyDescent="0.35">
      <c r="A8" s="67" t="s">
        <v>28</v>
      </c>
      <c r="B8" s="96" t="s">
        <v>130</v>
      </c>
      <c r="C8" s="52"/>
      <c r="D8" s="52"/>
      <c r="E8" s="52"/>
      <c r="F8" s="52"/>
      <c r="G8" s="52"/>
      <c r="H8" s="52"/>
      <c r="I8" s="52"/>
      <c r="J8" s="52"/>
      <c r="K8" s="52"/>
      <c r="L8" s="52"/>
      <c r="M8" s="52"/>
      <c r="N8" s="52"/>
      <c r="O8" s="52"/>
      <c r="P8" s="53"/>
      <c r="Q8" s="53"/>
    </row>
    <row r="9" spans="1:17" ht="72.5" x14ac:dyDescent="0.35">
      <c r="A9" s="67"/>
      <c r="B9" s="174" t="s">
        <v>167</v>
      </c>
      <c r="C9" s="52"/>
      <c r="D9" s="52"/>
      <c r="E9" s="52"/>
      <c r="F9" s="52"/>
      <c r="G9" s="52"/>
      <c r="H9" s="52"/>
      <c r="I9" s="52"/>
      <c r="J9" s="52"/>
      <c r="K9" s="52"/>
      <c r="L9" s="52"/>
      <c r="M9" s="52"/>
      <c r="N9" s="52"/>
      <c r="O9" s="52"/>
      <c r="P9" s="53"/>
      <c r="Q9" s="53"/>
    </row>
    <row r="10" spans="1:17" ht="58" x14ac:dyDescent="0.35">
      <c r="A10" s="67" t="s">
        <v>28</v>
      </c>
      <c r="B10" s="198" t="s">
        <v>168</v>
      </c>
      <c r="C10" s="32"/>
      <c r="D10" s="32"/>
      <c r="E10" s="32"/>
      <c r="F10" s="32"/>
      <c r="G10" s="32"/>
      <c r="H10" s="32"/>
      <c r="I10" s="32"/>
      <c r="J10" s="32"/>
      <c r="K10" s="32"/>
      <c r="L10" s="32"/>
      <c r="M10" s="32"/>
      <c r="N10" s="32"/>
      <c r="O10" s="32"/>
      <c r="P10" s="32"/>
      <c r="Q10" s="32"/>
    </row>
    <row r="11" spans="1:17" ht="116" x14ac:dyDescent="0.35">
      <c r="A11" s="67"/>
      <c r="B11" s="175" t="s">
        <v>169</v>
      </c>
      <c r="C11" s="32"/>
      <c r="D11" s="32"/>
      <c r="E11" s="32"/>
      <c r="F11" s="32"/>
      <c r="G11" s="32"/>
      <c r="H11" s="32"/>
      <c r="I11" s="32"/>
      <c r="J11" s="32"/>
      <c r="K11" s="32"/>
      <c r="L11" s="32"/>
      <c r="M11" s="32"/>
      <c r="N11" s="32"/>
      <c r="O11" s="32"/>
      <c r="P11" s="32"/>
      <c r="Q11" s="32"/>
    </row>
    <row r="12" spans="1:17" ht="72.5" x14ac:dyDescent="0.35">
      <c r="A12" s="67"/>
      <c r="B12" s="172" t="s">
        <v>166</v>
      </c>
      <c r="C12" s="32"/>
      <c r="D12" s="32"/>
      <c r="E12" s="32"/>
      <c r="F12" s="32"/>
      <c r="G12" s="32"/>
      <c r="H12" s="32"/>
      <c r="I12" s="32"/>
      <c r="J12" s="32"/>
      <c r="K12" s="32"/>
      <c r="L12" s="32"/>
      <c r="M12" s="32"/>
      <c r="N12" s="32"/>
      <c r="O12" s="32"/>
      <c r="P12" s="32"/>
      <c r="Q12" s="32"/>
    </row>
    <row r="13" spans="1:17" ht="87" x14ac:dyDescent="0.35">
      <c r="A13" s="67"/>
      <c r="B13" s="172" t="s">
        <v>163</v>
      </c>
      <c r="C13" s="32"/>
      <c r="D13" s="32"/>
      <c r="E13" s="32"/>
      <c r="F13" s="32"/>
      <c r="G13" s="32"/>
      <c r="H13" s="32"/>
      <c r="I13" s="32"/>
      <c r="J13" s="32"/>
      <c r="K13" s="32"/>
      <c r="L13" s="32"/>
      <c r="M13" s="32"/>
      <c r="N13" s="32"/>
      <c r="O13" s="32"/>
      <c r="P13" s="32"/>
      <c r="Q13" s="32"/>
    </row>
    <row r="14" spans="1:17" ht="58" x14ac:dyDescent="0.35">
      <c r="A14" s="67"/>
      <c r="B14" s="173" t="s">
        <v>164</v>
      </c>
      <c r="C14" s="32"/>
      <c r="D14" s="32"/>
      <c r="E14" s="32"/>
      <c r="F14" s="32"/>
      <c r="G14" s="32"/>
      <c r="H14" s="32"/>
      <c r="I14" s="32"/>
      <c r="J14" s="32"/>
      <c r="K14" s="32"/>
      <c r="L14" s="32"/>
      <c r="M14" s="32"/>
      <c r="N14" s="32"/>
      <c r="O14" s="32"/>
      <c r="P14" s="32"/>
      <c r="Q14" s="32"/>
    </row>
    <row r="15" spans="1:17" s="171" customFormat="1" ht="43.5" x14ac:dyDescent="0.35">
      <c r="A15" s="90"/>
      <c r="B15" s="172" t="s">
        <v>165</v>
      </c>
    </row>
    <row r="16" spans="1:17" ht="145" x14ac:dyDescent="0.35">
      <c r="A16" s="67" t="s">
        <v>28</v>
      </c>
      <c r="B16" s="175" t="s">
        <v>31</v>
      </c>
      <c r="C16" s="32"/>
      <c r="D16" s="32"/>
      <c r="E16" s="32"/>
      <c r="F16" s="32"/>
      <c r="G16" s="32"/>
      <c r="H16" s="32"/>
      <c r="I16" s="32"/>
      <c r="J16" s="32"/>
      <c r="K16" s="32"/>
      <c r="L16" s="32"/>
      <c r="M16" s="32"/>
      <c r="N16" s="32"/>
      <c r="O16" s="32"/>
      <c r="P16" s="32"/>
      <c r="Q16" s="32"/>
    </row>
    <row r="17" spans="1:18" ht="203" x14ac:dyDescent="0.35">
      <c r="A17" s="67" t="s">
        <v>28</v>
      </c>
      <c r="B17" s="197" t="s">
        <v>210</v>
      </c>
      <c r="C17" s="32"/>
      <c r="D17" s="32"/>
      <c r="E17" s="32"/>
      <c r="F17" s="32"/>
      <c r="G17" s="32"/>
      <c r="H17" s="32"/>
      <c r="I17" s="32"/>
      <c r="J17" s="32"/>
      <c r="K17" s="32"/>
      <c r="L17" s="32"/>
      <c r="M17" s="32"/>
      <c r="N17" s="32"/>
      <c r="O17" s="32"/>
      <c r="P17" s="32"/>
      <c r="Q17" s="32"/>
    </row>
    <row r="18" spans="1:18" hidden="1" x14ac:dyDescent="0.35">
      <c r="A18" s="5"/>
      <c r="B18" s="5"/>
      <c r="C18" s="5"/>
      <c r="D18" s="5"/>
      <c r="E18" s="5"/>
      <c r="F18" s="5"/>
      <c r="G18" s="5"/>
      <c r="H18" s="5"/>
      <c r="I18" s="5"/>
      <c r="J18" s="5"/>
      <c r="K18" s="5"/>
      <c r="L18" s="5"/>
      <c r="M18" s="5"/>
      <c r="N18" s="5"/>
      <c r="O18" s="5"/>
      <c r="P18" s="31"/>
      <c r="Q18" s="31"/>
      <c r="R18" s="5"/>
    </row>
    <row r="19" spans="1:18" hidden="1" x14ac:dyDescent="0.35">
      <c r="A19" s="5"/>
      <c r="B19" s="5"/>
      <c r="C19" s="5"/>
      <c r="D19" s="5"/>
      <c r="E19" s="5"/>
      <c r="F19" s="5"/>
      <c r="G19" s="5"/>
      <c r="H19" s="5"/>
      <c r="I19" s="5"/>
      <c r="J19" s="5"/>
      <c r="K19" s="5"/>
      <c r="L19" s="5"/>
      <c r="M19" s="5"/>
      <c r="N19" s="5"/>
      <c r="O19" s="5"/>
      <c r="P19" s="31"/>
      <c r="Q19" s="31"/>
      <c r="R19" s="5"/>
    </row>
    <row r="20" spans="1:18" hidden="1" x14ac:dyDescent="0.35">
      <c r="A20" s="5"/>
      <c r="B20" s="5"/>
      <c r="C20" s="5"/>
      <c r="D20" s="5"/>
      <c r="E20" s="5"/>
      <c r="F20" s="5"/>
      <c r="G20" s="5"/>
      <c r="H20" s="5"/>
      <c r="I20" s="5"/>
      <c r="J20" s="5"/>
      <c r="K20" s="5"/>
      <c r="L20" s="5"/>
      <c r="M20" s="5"/>
      <c r="N20" s="5"/>
      <c r="O20" s="5"/>
      <c r="P20" s="31"/>
      <c r="Q20" s="31"/>
      <c r="R20" s="5"/>
    </row>
    <row r="21" spans="1:18" hidden="1" x14ac:dyDescent="0.35">
      <c r="A21" s="5"/>
      <c r="B21" s="5"/>
      <c r="C21" s="5"/>
      <c r="D21" s="5"/>
      <c r="E21" s="5"/>
      <c r="F21" s="5"/>
      <c r="G21" s="5"/>
      <c r="H21" s="5"/>
      <c r="I21" s="5"/>
      <c r="J21" s="5"/>
      <c r="K21" s="5"/>
      <c r="L21" s="5"/>
      <c r="M21" s="5"/>
      <c r="N21" s="5"/>
      <c r="O21" s="5"/>
      <c r="P21" s="31"/>
      <c r="Q21" s="31"/>
      <c r="R21" s="5"/>
    </row>
    <row r="22" spans="1:18" hidden="1" x14ac:dyDescent="0.35">
      <c r="A22" s="5"/>
      <c r="B22" s="5"/>
      <c r="C22" s="5"/>
      <c r="D22" s="5"/>
      <c r="E22" s="5"/>
      <c r="F22" s="5"/>
      <c r="G22" s="5"/>
      <c r="H22" s="5"/>
      <c r="I22" s="5"/>
      <c r="J22" s="5"/>
      <c r="K22" s="5"/>
      <c r="L22" s="5"/>
      <c r="M22" s="5"/>
      <c r="N22" s="5"/>
      <c r="O22" s="5"/>
      <c r="P22" s="31"/>
      <c r="Q22" s="31"/>
      <c r="R22" s="5"/>
    </row>
    <row r="23" spans="1:18" hidden="1" x14ac:dyDescent="0.35">
      <c r="A23" s="5"/>
      <c r="B23" s="5"/>
      <c r="C23" s="5"/>
      <c r="D23" s="5"/>
      <c r="E23" s="5"/>
      <c r="F23" s="5"/>
      <c r="G23" s="5"/>
      <c r="H23" s="5"/>
      <c r="I23" s="5"/>
      <c r="J23" s="5"/>
      <c r="K23" s="5"/>
      <c r="L23" s="5"/>
      <c r="M23" s="5"/>
      <c r="N23" s="5"/>
      <c r="O23" s="5"/>
      <c r="P23" s="31"/>
      <c r="Q23" s="31"/>
      <c r="R23" s="5"/>
    </row>
    <row r="24" spans="1:18" hidden="1" x14ac:dyDescent="0.35">
      <c r="A24" s="5"/>
      <c r="B24" s="5"/>
      <c r="C24" s="5"/>
      <c r="D24" s="5"/>
      <c r="E24" s="5"/>
      <c r="F24" s="5"/>
      <c r="G24" s="5"/>
      <c r="H24" s="5"/>
      <c r="I24" s="5"/>
      <c r="J24" s="5"/>
      <c r="K24" s="5"/>
      <c r="L24" s="5"/>
      <c r="M24" s="5"/>
      <c r="N24" s="5"/>
      <c r="O24" s="5"/>
      <c r="P24" s="31"/>
      <c r="Q24" s="31"/>
      <c r="R24" s="5"/>
    </row>
    <row r="25" spans="1:18" hidden="1" x14ac:dyDescent="0.35">
      <c r="A25" s="5"/>
      <c r="B25" s="5"/>
      <c r="C25" s="5"/>
      <c r="D25" s="5"/>
      <c r="E25" s="5"/>
      <c r="F25" s="5"/>
      <c r="G25" s="5"/>
      <c r="H25" s="5"/>
      <c r="I25" s="5"/>
      <c r="J25" s="5"/>
      <c r="K25" s="5"/>
      <c r="L25" s="5"/>
      <c r="M25" s="5"/>
      <c r="N25" s="5"/>
      <c r="O25" s="5"/>
      <c r="P25" s="31"/>
      <c r="Q25" s="31"/>
      <c r="R25" s="5"/>
    </row>
    <row r="26" spans="1:18" hidden="1" x14ac:dyDescent="0.35">
      <c r="A26" s="5"/>
      <c r="B26" s="5"/>
      <c r="C26" s="5"/>
      <c r="D26" s="5"/>
      <c r="E26" s="5"/>
      <c r="F26" s="5"/>
      <c r="G26" s="5"/>
      <c r="H26" s="5"/>
      <c r="I26" s="5"/>
      <c r="J26" s="5"/>
      <c r="K26" s="5"/>
      <c r="L26" s="5"/>
      <c r="M26" s="5"/>
      <c r="N26" s="5"/>
      <c r="O26" s="5"/>
      <c r="P26" s="31"/>
      <c r="Q26" s="31"/>
      <c r="R26" s="5"/>
    </row>
    <row r="27" spans="1:18" hidden="1" x14ac:dyDescent="0.35">
      <c r="A27" s="5"/>
      <c r="B27" s="5"/>
      <c r="C27" s="5"/>
      <c r="D27" s="5"/>
      <c r="E27" s="5"/>
      <c r="F27" s="5"/>
      <c r="G27" s="5"/>
      <c r="H27" s="5"/>
      <c r="I27" s="5"/>
      <c r="J27" s="5"/>
      <c r="K27" s="5"/>
      <c r="L27" s="5"/>
      <c r="M27" s="5"/>
      <c r="N27" s="5"/>
      <c r="O27" s="5"/>
      <c r="P27" s="31"/>
      <c r="Q27" s="31"/>
      <c r="R27" s="5"/>
    </row>
    <row r="28" spans="1:18" hidden="1" x14ac:dyDescent="0.35">
      <c r="A28" s="5"/>
      <c r="B28" s="5"/>
      <c r="C28" s="5"/>
      <c r="D28" s="5"/>
      <c r="E28" s="5"/>
      <c r="F28" s="5"/>
      <c r="G28" s="5"/>
      <c r="H28" s="5"/>
      <c r="I28" s="5"/>
      <c r="J28" s="5"/>
      <c r="K28" s="5"/>
      <c r="L28" s="5"/>
      <c r="M28" s="5"/>
      <c r="N28" s="5"/>
      <c r="O28" s="5"/>
      <c r="P28" s="31"/>
      <c r="Q28" s="31"/>
      <c r="R28" s="5"/>
    </row>
    <row r="29" spans="1:18" hidden="1" x14ac:dyDescent="0.35">
      <c r="A29" s="5"/>
      <c r="B29" s="5"/>
      <c r="C29" s="5"/>
      <c r="D29" s="5"/>
      <c r="E29" s="5"/>
      <c r="F29" s="5"/>
      <c r="G29" s="5"/>
      <c r="H29" s="5"/>
      <c r="I29" s="5"/>
      <c r="J29" s="5"/>
      <c r="K29" s="5"/>
      <c r="L29" s="5"/>
      <c r="M29" s="5"/>
      <c r="N29" s="5"/>
      <c r="O29" s="5"/>
      <c r="P29" s="31"/>
      <c r="Q29" s="31"/>
      <c r="R29" s="5"/>
    </row>
    <row r="30" spans="1:18" hidden="1" x14ac:dyDescent="0.35">
      <c r="A30" s="5"/>
      <c r="B30" s="5"/>
      <c r="C30" s="5"/>
      <c r="D30" s="5"/>
      <c r="E30" s="5"/>
      <c r="F30" s="5"/>
      <c r="G30" s="5"/>
      <c r="H30" s="5"/>
      <c r="I30" s="5"/>
      <c r="J30" s="5"/>
      <c r="K30" s="5"/>
      <c r="L30" s="5"/>
      <c r="M30" s="5"/>
      <c r="N30" s="5"/>
      <c r="O30" s="5"/>
      <c r="P30" s="31"/>
      <c r="Q30" s="31"/>
      <c r="R30" s="5"/>
    </row>
    <row r="31" spans="1:18" hidden="1" x14ac:dyDescent="0.35">
      <c r="A31" s="5"/>
      <c r="B31" s="5"/>
      <c r="C31" s="5"/>
      <c r="D31" s="5"/>
      <c r="E31" s="5"/>
      <c r="F31" s="5"/>
      <c r="G31" s="5"/>
      <c r="H31" s="5"/>
      <c r="I31" s="5"/>
      <c r="J31" s="5"/>
      <c r="K31" s="5"/>
      <c r="L31" s="5"/>
      <c r="M31" s="5"/>
      <c r="N31" s="5"/>
      <c r="O31" s="5"/>
      <c r="P31" s="31"/>
      <c r="Q31" s="31"/>
      <c r="R31" s="5"/>
    </row>
    <row r="32" spans="1:18" hidden="1" x14ac:dyDescent="0.35">
      <c r="A32" s="5"/>
      <c r="B32" s="5"/>
      <c r="C32" s="5"/>
      <c r="D32" s="5"/>
      <c r="E32" s="5"/>
      <c r="F32" s="5"/>
      <c r="G32" s="5"/>
      <c r="H32" s="5"/>
      <c r="I32" s="5"/>
      <c r="J32" s="5"/>
      <c r="K32" s="5"/>
      <c r="L32" s="5"/>
      <c r="M32" s="5"/>
      <c r="N32" s="5"/>
      <c r="O32" s="5"/>
      <c r="P32" s="31"/>
      <c r="Q32" s="31"/>
      <c r="R32" s="5"/>
    </row>
    <row r="33" spans="1:18" hidden="1" x14ac:dyDescent="0.35">
      <c r="A33" s="5"/>
      <c r="B33" s="5"/>
      <c r="C33" s="5"/>
      <c r="D33" s="5"/>
      <c r="E33" s="5"/>
      <c r="F33" s="5"/>
      <c r="G33" s="5"/>
      <c r="H33" s="5"/>
      <c r="I33" s="5"/>
      <c r="J33" s="5"/>
      <c r="K33" s="5"/>
      <c r="L33" s="5"/>
      <c r="M33" s="5"/>
      <c r="N33" s="5"/>
      <c r="O33" s="5"/>
      <c r="P33" s="31"/>
      <c r="Q33" s="31"/>
      <c r="R33" s="5"/>
    </row>
    <row r="34" spans="1:18" hidden="1" x14ac:dyDescent="0.35">
      <c r="A34" s="5"/>
      <c r="B34" s="5"/>
      <c r="C34" s="5"/>
      <c r="D34" s="5"/>
      <c r="E34" s="5"/>
      <c r="F34" s="5"/>
      <c r="G34" s="5"/>
      <c r="H34" s="5"/>
      <c r="I34" s="5"/>
      <c r="J34" s="5"/>
      <c r="K34" s="5"/>
      <c r="L34" s="5"/>
      <c r="M34" s="5"/>
      <c r="N34" s="5"/>
      <c r="O34" s="5"/>
      <c r="P34" s="31"/>
      <c r="Q34" s="31"/>
      <c r="R34" s="5"/>
    </row>
    <row r="35" spans="1:18" hidden="1" x14ac:dyDescent="0.35">
      <c r="A35" s="5"/>
      <c r="B35" s="5"/>
      <c r="C35" s="5"/>
      <c r="D35" s="5"/>
      <c r="E35" s="5"/>
      <c r="F35" s="5"/>
      <c r="G35" s="5"/>
      <c r="H35" s="5"/>
      <c r="I35" s="5"/>
      <c r="J35" s="5"/>
      <c r="K35" s="5"/>
      <c r="L35" s="5"/>
      <c r="M35" s="5"/>
      <c r="N35" s="5"/>
      <c r="O35" s="5"/>
      <c r="P35" s="31"/>
      <c r="Q35" s="31"/>
      <c r="R35" s="5"/>
    </row>
    <row r="36" spans="1:18" hidden="1" x14ac:dyDescent="0.35">
      <c r="A36" s="5"/>
      <c r="B36" s="5"/>
      <c r="C36" s="5"/>
      <c r="D36" s="5"/>
      <c r="E36" s="5"/>
      <c r="F36" s="5"/>
      <c r="G36" s="5"/>
      <c r="H36" s="5"/>
      <c r="I36" s="5"/>
      <c r="J36" s="5"/>
      <c r="K36" s="5"/>
      <c r="L36" s="5"/>
      <c r="M36" s="5"/>
      <c r="N36" s="5"/>
      <c r="O36" s="5"/>
      <c r="P36" s="31"/>
      <c r="Q36" s="31"/>
      <c r="R36" s="5"/>
    </row>
    <row r="37" spans="1:18" hidden="1" x14ac:dyDescent="0.35">
      <c r="A37" s="5"/>
      <c r="B37" s="5"/>
      <c r="C37" s="5"/>
      <c r="D37" s="5"/>
      <c r="E37" s="5"/>
      <c r="F37" s="5"/>
      <c r="G37" s="5"/>
      <c r="H37" s="5"/>
      <c r="I37" s="5"/>
      <c r="J37" s="5"/>
      <c r="K37" s="5"/>
      <c r="L37" s="5"/>
      <c r="M37" s="5"/>
      <c r="N37" s="5"/>
      <c r="O37" s="5"/>
      <c r="P37" s="31"/>
      <c r="Q37" s="31"/>
      <c r="R37" s="5"/>
    </row>
    <row r="38" spans="1:18" hidden="1" x14ac:dyDescent="0.35">
      <c r="A38" s="5"/>
      <c r="B38" s="5"/>
      <c r="C38" s="5"/>
      <c r="D38" s="5"/>
      <c r="E38" s="5"/>
      <c r="F38" s="5"/>
      <c r="G38" s="5"/>
      <c r="H38" s="5"/>
      <c r="I38" s="5"/>
      <c r="J38" s="5"/>
      <c r="K38" s="5"/>
      <c r="L38" s="5"/>
      <c r="M38" s="5"/>
      <c r="N38" s="5"/>
      <c r="O38" s="5"/>
      <c r="P38" s="31"/>
      <c r="Q38" s="31"/>
      <c r="R38" s="5"/>
    </row>
    <row r="39" spans="1:18" hidden="1" x14ac:dyDescent="0.35">
      <c r="A39" s="5"/>
      <c r="B39" s="5"/>
      <c r="C39" s="5"/>
      <c r="D39" s="5"/>
      <c r="E39" s="5"/>
      <c r="F39" s="5"/>
      <c r="G39" s="5"/>
      <c r="H39" s="5"/>
      <c r="I39" s="5"/>
      <c r="J39" s="5"/>
      <c r="K39" s="5"/>
      <c r="L39" s="5"/>
      <c r="M39" s="5"/>
      <c r="N39" s="5"/>
      <c r="O39" s="5"/>
      <c r="P39" s="31"/>
      <c r="Q39" s="31"/>
      <c r="R39" s="5"/>
    </row>
    <row r="40" spans="1:18" hidden="1" x14ac:dyDescent="0.35">
      <c r="A40" s="5"/>
      <c r="B40" s="5"/>
      <c r="C40" s="5"/>
      <c r="D40" s="5"/>
      <c r="E40" s="5"/>
      <c r="F40" s="5"/>
      <c r="G40" s="5"/>
      <c r="H40" s="5"/>
      <c r="I40" s="5"/>
      <c r="J40" s="5"/>
      <c r="K40" s="5"/>
      <c r="L40" s="5"/>
      <c r="M40" s="5"/>
      <c r="N40" s="5"/>
      <c r="O40" s="5"/>
      <c r="P40" s="31"/>
      <c r="Q40" s="31"/>
      <c r="R40" s="5"/>
    </row>
    <row r="41" spans="1:18" hidden="1" x14ac:dyDescent="0.35">
      <c r="A41" s="5"/>
      <c r="B41" s="5"/>
      <c r="C41" s="5"/>
      <c r="D41" s="5"/>
      <c r="E41" s="5"/>
      <c r="F41" s="5"/>
      <c r="G41" s="5"/>
      <c r="H41" s="5"/>
      <c r="I41" s="5"/>
      <c r="J41" s="5"/>
      <c r="K41" s="5"/>
      <c r="L41" s="5"/>
      <c r="M41" s="5"/>
      <c r="N41" s="5"/>
      <c r="O41" s="5"/>
      <c r="P41" s="31"/>
      <c r="Q41" s="31"/>
      <c r="R41" s="5"/>
    </row>
    <row r="42" spans="1:18" hidden="1" x14ac:dyDescent="0.35">
      <c r="A42" s="5"/>
      <c r="B42" s="5"/>
      <c r="C42" s="5"/>
      <c r="D42" s="5"/>
      <c r="E42" s="5"/>
      <c r="F42" s="5"/>
      <c r="G42" s="5"/>
      <c r="H42" s="5"/>
      <c r="I42" s="5"/>
      <c r="J42" s="5"/>
      <c r="K42" s="5"/>
      <c r="L42" s="5"/>
      <c r="M42" s="5"/>
      <c r="N42" s="5"/>
      <c r="O42" s="5"/>
      <c r="P42" s="31"/>
      <c r="Q42" s="31"/>
      <c r="R42" s="5"/>
    </row>
    <row r="43" spans="1:18" hidden="1" x14ac:dyDescent="0.35">
      <c r="A43" s="5"/>
      <c r="B43" s="5"/>
      <c r="C43" s="5"/>
      <c r="D43" s="5"/>
      <c r="E43" s="5"/>
      <c r="F43" s="5"/>
      <c r="G43" s="5"/>
      <c r="H43" s="5"/>
      <c r="I43" s="5"/>
      <c r="J43" s="5"/>
      <c r="K43" s="5"/>
      <c r="L43" s="5"/>
      <c r="M43" s="5"/>
      <c r="N43" s="5"/>
      <c r="O43" s="5"/>
      <c r="P43" s="31"/>
      <c r="Q43" s="31"/>
      <c r="R43" s="5"/>
    </row>
    <row r="44" spans="1:18" hidden="1" x14ac:dyDescent="0.35">
      <c r="A44" s="5"/>
      <c r="B44" s="5"/>
      <c r="C44" s="5"/>
      <c r="D44" s="5"/>
      <c r="E44" s="5"/>
      <c r="F44" s="5"/>
      <c r="G44" s="5"/>
      <c r="H44" s="5"/>
      <c r="I44" s="5"/>
      <c r="J44" s="5"/>
      <c r="K44" s="5"/>
      <c r="L44" s="5"/>
      <c r="M44" s="5"/>
      <c r="N44" s="5"/>
      <c r="O44" s="5"/>
      <c r="P44" s="31"/>
      <c r="Q44" s="31"/>
      <c r="R44" s="5"/>
    </row>
    <row r="45" spans="1:18" hidden="1" x14ac:dyDescent="0.35">
      <c r="A45" s="5"/>
      <c r="B45" s="5"/>
      <c r="C45" s="5"/>
      <c r="D45" s="5"/>
      <c r="E45" s="5"/>
      <c r="F45" s="5"/>
      <c r="G45" s="5"/>
      <c r="H45" s="5"/>
      <c r="I45" s="5"/>
      <c r="J45" s="5"/>
      <c r="K45" s="5"/>
      <c r="L45" s="5"/>
      <c r="M45" s="5"/>
      <c r="N45" s="5"/>
      <c r="O45" s="5"/>
      <c r="P45" s="31"/>
      <c r="Q45" s="31"/>
      <c r="R45" s="5"/>
    </row>
    <row r="46" spans="1:18" hidden="1" x14ac:dyDescent="0.35">
      <c r="A46" s="5"/>
      <c r="B46" s="5"/>
      <c r="C46" s="5"/>
      <c r="D46" s="5"/>
      <c r="E46" s="5"/>
      <c r="F46" s="5"/>
      <c r="G46" s="5"/>
      <c r="H46" s="5"/>
      <c r="I46" s="5"/>
      <c r="J46" s="5"/>
      <c r="K46" s="5"/>
      <c r="L46" s="5"/>
      <c r="M46" s="5"/>
      <c r="N46" s="5"/>
      <c r="O46" s="5"/>
      <c r="P46" s="31"/>
      <c r="Q46" s="31"/>
      <c r="R46" s="31"/>
    </row>
    <row r="47" spans="1:18" hidden="1" x14ac:dyDescent="0.35">
      <c r="A47" s="5"/>
      <c r="B47" s="5"/>
      <c r="C47" s="5"/>
      <c r="D47" s="5"/>
      <c r="E47" s="5"/>
      <c r="F47" s="5"/>
      <c r="G47" s="5"/>
      <c r="H47" s="5"/>
      <c r="I47" s="5"/>
      <c r="J47" s="5"/>
      <c r="K47" s="5"/>
      <c r="L47" s="5"/>
      <c r="M47" s="5"/>
      <c r="N47" s="5"/>
      <c r="O47" s="5"/>
      <c r="P47" s="31"/>
      <c r="Q47" s="31"/>
      <c r="R47" s="31"/>
    </row>
    <row r="48" spans="1:18" hidden="1" x14ac:dyDescent="0.35">
      <c r="A48" s="5"/>
      <c r="B48" s="5"/>
      <c r="C48" s="5"/>
      <c r="D48" s="5"/>
      <c r="E48" s="5"/>
      <c r="F48" s="5"/>
      <c r="G48" s="5"/>
      <c r="H48" s="5"/>
      <c r="I48" s="5"/>
      <c r="J48" s="5"/>
      <c r="K48" s="5"/>
      <c r="L48" s="5"/>
      <c r="M48" s="5"/>
      <c r="N48" s="5"/>
      <c r="O48" s="5"/>
      <c r="P48" s="31"/>
      <c r="Q48" s="31"/>
      <c r="R48" s="31"/>
    </row>
    <row r="49" spans="1:18" hidden="1" x14ac:dyDescent="0.35">
      <c r="A49" s="5"/>
      <c r="B49" s="5"/>
      <c r="C49" s="5"/>
      <c r="D49" s="5"/>
      <c r="E49" s="5"/>
      <c r="F49" s="5"/>
      <c r="G49" s="5"/>
      <c r="H49" s="5"/>
      <c r="I49" s="5"/>
      <c r="J49" s="5"/>
      <c r="K49" s="5"/>
      <c r="L49" s="5"/>
      <c r="M49" s="5"/>
      <c r="N49" s="5"/>
      <c r="O49" s="5"/>
      <c r="P49" s="31"/>
      <c r="Q49" s="31"/>
      <c r="R49" s="31"/>
    </row>
    <row r="50" spans="1:18" hidden="1" x14ac:dyDescent="0.35">
      <c r="A50" s="5"/>
      <c r="B50" s="5"/>
      <c r="C50" s="5"/>
      <c r="D50" s="5"/>
      <c r="E50" s="5"/>
      <c r="F50" s="5"/>
      <c r="G50" s="5"/>
      <c r="H50" s="5"/>
      <c r="I50" s="5"/>
      <c r="J50" s="5"/>
      <c r="K50" s="5"/>
      <c r="L50" s="5"/>
      <c r="M50" s="5"/>
      <c r="N50" s="5"/>
      <c r="O50" s="5"/>
      <c r="P50" s="31"/>
      <c r="Q50" s="31"/>
      <c r="R50" s="31"/>
    </row>
    <row r="51" spans="1:18" hidden="1" x14ac:dyDescent="0.35">
      <c r="A51" s="5"/>
      <c r="B51" s="5"/>
      <c r="C51" s="5"/>
      <c r="D51" s="5"/>
      <c r="E51" s="5"/>
      <c r="F51" s="5"/>
      <c r="G51" s="5"/>
      <c r="H51" s="5"/>
      <c r="I51" s="5"/>
      <c r="J51" s="5"/>
      <c r="K51" s="5"/>
      <c r="L51" s="5"/>
      <c r="M51" s="5"/>
      <c r="N51" s="5"/>
      <c r="O51" s="5"/>
      <c r="P51" s="31"/>
      <c r="Q51" s="31"/>
      <c r="R51" s="31"/>
    </row>
    <row r="52" spans="1:18" hidden="1" x14ac:dyDescent="0.35">
      <c r="A52" s="5"/>
      <c r="B52" s="5"/>
      <c r="C52" s="5"/>
      <c r="D52" s="5"/>
      <c r="E52" s="5"/>
      <c r="F52" s="5"/>
      <c r="G52" s="5"/>
      <c r="H52" s="5"/>
      <c r="I52" s="5"/>
      <c r="J52" s="5"/>
      <c r="K52" s="5"/>
      <c r="L52" s="5"/>
      <c r="M52" s="5"/>
      <c r="N52" s="5"/>
      <c r="O52" s="5"/>
      <c r="P52" s="31"/>
      <c r="Q52" s="31"/>
      <c r="R52" s="31"/>
    </row>
    <row r="53" spans="1:18" hidden="1" x14ac:dyDescent="0.35">
      <c r="A53" s="5"/>
      <c r="B53" s="5"/>
      <c r="C53" s="5"/>
      <c r="D53" s="5"/>
      <c r="E53" s="5"/>
      <c r="F53" s="5"/>
      <c r="G53" s="5"/>
      <c r="H53" s="5"/>
      <c r="I53" s="5"/>
      <c r="J53" s="5"/>
      <c r="K53" s="5"/>
      <c r="L53" s="5"/>
      <c r="M53" s="5"/>
      <c r="N53" s="5"/>
      <c r="O53" s="5"/>
      <c r="P53" s="31"/>
      <c r="Q53" s="31"/>
      <c r="R53" s="31"/>
    </row>
    <row r="54" spans="1:18" hidden="1" x14ac:dyDescent="0.35">
      <c r="A54" s="5"/>
      <c r="B54" s="5"/>
      <c r="C54" s="5"/>
      <c r="D54" s="5"/>
      <c r="E54" s="5"/>
      <c r="F54" s="5"/>
      <c r="G54" s="5"/>
      <c r="H54" s="5"/>
      <c r="I54" s="5"/>
      <c r="J54" s="5"/>
      <c r="K54" s="5"/>
      <c r="L54" s="5"/>
      <c r="M54" s="5"/>
      <c r="N54" s="5"/>
      <c r="O54" s="5"/>
      <c r="P54" s="31"/>
      <c r="Q54" s="31"/>
      <c r="R54" s="31"/>
    </row>
    <row r="55" spans="1:18" hidden="1" x14ac:dyDescent="0.35">
      <c r="A55" s="5"/>
      <c r="B55" s="5"/>
      <c r="C55" s="5"/>
      <c r="D55" s="5"/>
      <c r="E55" s="5"/>
      <c r="F55" s="5"/>
      <c r="G55" s="5"/>
      <c r="H55" s="5"/>
      <c r="I55" s="5"/>
      <c r="J55" s="5"/>
      <c r="K55" s="5"/>
      <c r="L55" s="5"/>
      <c r="M55" s="5"/>
      <c r="N55" s="5"/>
      <c r="O55" s="5"/>
      <c r="P55" s="31"/>
      <c r="Q55" s="31"/>
      <c r="R55" s="31"/>
    </row>
    <row r="56" spans="1:18" hidden="1" x14ac:dyDescent="0.35">
      <c r="A56" s="5"/>
      <c r="B56" s="5"/>
      <c r="C56" s="5"/>
      <c r="D56" s="5"/>
      <c r="E56" s="5"/>
      <c r="F56" s="5"/>
      <c r="G56" s="5"/>
      <c r="H56" s="5"/>
      <c r="I56" s="5"/>
      <c r="J56" s="5"/>
      <c r="K56" s="5"/>
      <c r="L56" s="5"/>
      <c r="M56" s="5"/>
      <c r="N56" s="5"/>
      <c r="O56" s="5"/>
      <c r="P56" s="31"/>
      <c r="Q56" s="31"/>
      <c r="R56" s="31"/>
    </row>
    <row r="57" spans="1:18" hidden="1" x14ac:dyDescent="0.35">
      <c r="A57" s="5"/>
      <c r="B57" s="5"/>
      <c r="C57" s="5"/>
      <c r="D57" s="5"/>
      <c r="E57" s="5"/>
      <c r="F57" s="5"/>
      <c r="G57" s="5"/>
      <c r="H57" s="5"/>
      <c r="I57" s="5"/>
      <c r="J57" s="5"/>
      <c r="K57" s="5"/>
      <c r="L57" s="5"/>
      <c r="M57" s="5"/>
      <c r="N57" s="5"/>
      <c r="O57" s="5"/>
      <c r="P57" s="31"/>
      <c r="Q57" s="31"/>
      <c r="R57" s="31"/>
    </row>
    <row r="58" spans="1:18" hidden="1" x14ac:dyDescent="0.35">
      <c r="A58" s="5"/>
      <c r="B58" s="5"/>
      <c r="C58" s="5"/>
      <c r="D58" s="5"/>
      <c r="E58" s="5"/>
      <c r="F58" s="5"/>
      <c r="G58" s="5"/>
      <c r="H58" s="5"/>
      <c r="I58" s="5"/>
      <c r="J58" s="5"/>
      <c r="K58" s="5"/>
      <c r="L58" s="5"/>
      <c r="M58" s="5"/>
      <c r="N58" s="5"/>
      <c r="O58" s="5"/>
      <c r="P58" s="31"/>
      <c r="Q58" s="31"/>
      <c r="R58" s="31"/>
    </row>
    <row r="59" spans="1:18" hidden="1" x14ac:dyDescent="0.35">
      <c r="A59" s="31"/>
      <c r="B59" s="31"/>
      <c r="C59" s="31"/>
      <c r="D59" s="31"/>
      <c r="E59" s="31"/>
      <c r="F59" s="31"/>
      <c r="G59" s="31"/>
      <c r="H59" s="31"/>
      <c r="I59" s="31"/>
      <c r="J59" s="31"/>
      <c r="K59" s="31"/>
      <c r="L59" s="31"/>
      <c r="M59" s="31"/>
      <c r="N59" s="31"/>
      <c r="O59" s="31"/>
      <c r="P59" s="31"/>
      <c r="Q59" s="31"/>
      <c r="R59" s="31"/>
    </row>
    <row r="60" spans="1:18" hidden="1" x14ac:dyDescent="0.35">
      <c r="A60" s="31"/>
      <c r="B60" s="31"/>
      <c r="C60" s="31"/>
      <c r="D60" s="31"/>
      <c r="E60" s="31"/>
      <c r="F60" s="31"/>
      <c r="G60" s="31"/>
      <c r="H60" s="31"/>
      <c r="I60" s="31"/>
      <c r="J60" s="31"/>
      <c r="K60" s="31"/>
      <c r="L60" s="31"/>
      <c r="M60" s="31"/>
      <c r="N60" s="31"/>
      <c r="O60" s="31"/>
      <c r="P60" s="31"/>
      <c r="Q60" s="31"/>
      <c r="R60" s="31"/>
    </row>
    <row r="61" spans="1:18" hidden="1" x14ac:dyDescent="0.35">
      <c r="A61" s="31"/>
      <c r="B61" s="31"/>
      <c r="C61" s="31"/>
      <c r="D61" s="31"/>
      <c r="E61" s="31"/>
      <c r="F61" s="31"/>
      <c r="G61" s="31"/>
      <c r="H61" s="31"/>
      <c r="I61" s="31"/>
      <c r="J61" s="31"/>
      <c r="K61" s="31"/>
      <c r="L61" s="31"/>
      <c r="M61" s="31"/>
      <c r="N61" s="31"/>
      <c r="O61" s="31"/>
      <c r="P61" s="31"/>
      <c r="Q61" s="31"/>
      <c r="R61" s="31"/>
    </row>
    <row r="62" spans="1:18" hidden="1" x14ac:dyDescent="0.35">
      <c r="A62" s="31"/>
      <c r="B62" s="31"/>
      <c r="C62" s="31"/>
      <c r="D62" s="31"/>
      <c r="E62" s="31"/>
      <c r="F62" s="31"/>
      <c r="G62" s="31"/>
      <c r="H62" s="31"/>
      <c r="I62" s="31"/>
      <c r="J62" s="31"/>
      <c r="K62" s="31"/>
      <c r="L62" s="31"/>
      <c r="M62" s="31"/>
      <c r="N62" s="31"/>
      <c r="O62" s="31"/>
      <c r="P62" s="31"/>
      <c r="Q62" s="31"/>
      <c r="R62" s="31"/>
    </row>
    <row r="63" spans="1:18" hidden="1" x14ac:dyDescent="0.35">
      <c r="A63" s="31"/>
      <c r="B63" s="31"/>
      <c r="C63" s="31"/>
      <c r="D63" s="31"/>
      <c r="E63" s="31"/>
      <c r="F63" s="31"/>
      <c r="G63" s="31"/>
      <c r="H63" s="31"/>
      <c r="I63" s="31"/>
      <c r="J63" s="31"/>
      <c r="K63" s="31"/>
      <c r="L63" s="31"/>
      <c r="M63" s="31"/>
      <c r="N63" s="31"/>
      <c r="O63" s="31"/>
      <c r="P63" s="31"/>
      <c r="Q63" s="31"/>
      <c r="R63" s="31"/>
    </row>
    <row r="64" spans="1:18" hidden="1" x14ac:dyDescent="0.35">
      <c r="A64" s="31"/>
      <c r="B64" s="31"/>
      <c r="C64" s="31"/>
      <c r="D64" s="31"/>
      <c r="E64" s="31"/>
      <c r="F64" s="31"/>
      <c r="G64" s="31"/>
      <c r="H64" s="31"/>
      <c r="I64" s="31"/>
      <c r="J64" s="31"/>
      <c r="K64" s="31"/>
      <c r="L64" s="31"/>
      <c r="M64" s="31"/>
      <c r="N64" s="31"/>
      <c r="O64" s="31"/>
      <c r="P64" s="31"/>
      <c r="Q64" s="31"/>
      <c r="R64" s="31"/>
    </row>
    <row r="65" spans="1:18" hidden="1" x14ac:dyDescent="0.35">
      <c r="A65" s="31"/>
      <c r="B65" s="31"/>
      <c r="C65" s="31"/>
      <c r="D65" s="31"/>
      <c r="E65" s="31"/>
      <c r="F65" s="31"/>
      <c r="G65" s="31"/>
      <c r="H65" s="31"/>
      <c r="I65" s="31"/>
      <c r="J65" s="31"/>
      <c r="K65" s="31"/>
      <c r="L65" s="31"/>
      <c r="M65" s="31"/>
      <c r="N65" s="31"/>
      <c r="O65" s="31"/>
      <c r="P65" s="31"/>
      <c r="Q65" s="31"/>
      <c r="R65" s="31"/>
    </row>
    <row r="66" spans="1:18" hidden="1" x14ac:dyDescent="0.35">
      <c r="A66" s="31"/>
      <c r="B66" s="31"/>
      <c r="C66" s="31"/>
      <c r="D66" s="31"/>
      <c r="E66" s="31"/>
      <c r="F66" s="31"/>
      <c r="G66" s="31"/>
      <c r="H66" s="31"/>
      <c r="I66" s="31"/>
      <c r="J66" s="31"/>
      <c r="K66" s="31"/>
      <c r="L66" s="31"/>
      <c r="M66" s="31"/>
      <c r="N66" s="31"/>
      <c r="O66" s="31"/>
      <c r="P66" s="31"/>
      <c r="Q66" s="31"/>
      <c r="R66" s="31"/>
    </row>
    <row r="67" spans="1:18" hidden="1" x14ac:dyDescent="0.35">
      <c r="A67" s="31"/>
      <c r="B67" s="31"/>
      <c r="C67" s="31"/>
      <c r="D67" s="31"/>
      <c r="E67" s="31"/>
      <c r="F67" s="31"/>
      <c r="G67" s="31"/>
      <c r="H67" s="31"/>
      <c r="I67" s="31"/>
      <c r="J67" s="31"/>
      <c r="K67" s="31"/>
      <c r="L67" s="31"/>
      <c r="M67" s="31"/>
      <c r="N67" s="31"/>
      <c r="O67" s="31"/>
      <c r="P67" s="31"/>
      <c r="Q67" s="31"/>
      <c r="R67" s="31"/>
    </row>
    <row r="68" spans="1:18" hidden="1" x14ac:dyDescent="0.35">
      <c r="A68" s="31"/>
      <c r="B68" s="31"/>
      <c r="C68" s="31"/>
      <c r="D68" s="31"/>
      <c r="E68" s="31"/>
      <c r="F68" s="31"/>
      <c r="G68" s="31"/>
      <c r="H68" s="31"/>
      <c r="I68" s="31"/>
      <c r="J68" s="31"/>
      <c r="K68" s="31"/>
      <c r="L68" s="31"/>
      <c r="M68" s="31"/>
      <c r="N68" s="31"/>
      <c r="O68" s="31"/>
      <c r="P68" s="31"/>
      <c r="Q68" s="31"/>
      <c r="R68" s="31"/>
    </row>
    <row r="69" spans="1:18" hidden="1" x14ac:dyDescent="0.35">
      <c r="A69" s="31"/>
      <c r="B69" s="31"/>
      <c r="C69" s="31"/>
      <c r="D69" s="31"/>
      <c r="E69" s="31"/>
      <c r="F69" s="31"/>
      <c r="G69" s="31"/>
      <c r="H69" s="31"/>
      <c r="I69" s="31"/>
      <c r="J69" s="31"/>
      <c r="K69" s="31"/>
      <c r="L69" s="31"/>
      <c r="M69" s="31"/>
      <c r="N69" s="31"/>
      <c r="O69" s="31"/>
      <c r="P69" s="31"/>
      <c r="Q69" s="31"/>
      <c r="R69" s="31"/>
    </row>
    <row r="70" spans="1:18" hidden="1" x14ac:dyDescent="0.35">
      <c r="A70" s="31"/>
      <c r="B70" s="31"/>
      <c r="C70" s="31"/>
      <c r="D70" s="31"/>
      <c r="E70" s="31"/>
      <c r="F70" s="31"/>
      <c r="G70" s="31"/>
      <c r="H70" s="31"/>
      <c r="I70" s="31"/>
      <c r="J70" s="31"/>
      <c r="K70" s="31"/>
      <c r="L70" s="31"/>
      <c r="M70" s="31"/>
      <c r="N70" s="31"/>
      <c r="O70" s="31"/>
      <c r="P70" s="31"/>
      <c r="Q70" s="31"/>
      <c r="R70" s="31"/>
    </row>
    <row r="71" spans="1:18" hidden="1" x14ac:dyDescent="0.35">
      <c r="A71" s="31"/>
      <c r="B71" s="31"/>
      <c r="C71" s="31"/>
      <c r="D71" s="31"/>
      <c r="E71" s="31"/>
      <c r="F71" s="31"/>
      <c r="G71" s="31"/>
      <c r="H71" s="31"/>
      <c r="I71" s="31"/>
      <c r="J71" s="31"/>
      <c r="K71" s="31"/>
      <c r="L71" s="31"/>
      <c r="M71" s="31"/>
      <c r="N71" s="31"/>
      <c r="O71" s="31"/>
      <c r="P71" s="31"/>
      <c r="Q71" s="31"/>
      <c r="R71" s="31"/>
    </row>
    <row r="72" spans="1:18" hidden="1" x14ac:dyDescent="0.35">
      <c r="A72" s="31"/>
      <c r="B72" s="31"/>
      <c r="C72" s="31"/>
      <c r="D72" s="31"/>
      <c r="E72" s="31"/>
      <c r="F72" s="31"/>
      <c r="G72" s="31"/>
      <c r="H72" s="31"/>
      <c r="I72" s="31"/>
      <c r="J72" s="31"/>
      <c r="K72" s="31"/>
      <c r="L72" s="31"/>
      <c r="M72" s="31"/>
      <c r="N72" s="31"/>
      <c r="O72" s="31"/>
      <c r="P72" s="31"/>
      <c r="Q72" s="31"/>
      <c r="R72" s="31"/>
    </row>
    <row r="73" spans="1:18" hidden="1" x14ac:dyDescent="0.35">
      <c r="A73" s="31"/>
      <c r="B73" s="31"/>
      <c r="C73" s="31"/>
      <c r="D73" s="31"/>
      <c r="E73" s="31"/>
      <c r="F73" s="31"/>
      <c r="G73" s="31"/>
      <c r="H73" s="31"/>
      <c r="I73" s="31"/>
      <c r="J73" s="31"/>
      <c r="K73" s="31"/>
      <c r="L73" s="31"/>
      <c r="M73" s="31"/>
      <c r="N73" s="31"/>
      <c r="O73" s="31"/>
      <c r="P73" s="31"/>
      <c r="Q73" s="31"/>
      <c r="R73" s="31"/>
    </row>
    <row r="74" spans="1:18" hidden="1" x14ac:dyDescent="0.35">
      <c r="A74" s="31"/>
      <c r="B74" s="31"/>
      <c r="C74" s="31"/>
      <c r="D74" s="31"/>
      <c r="E74" s="31"/>
      <c r="F74" s="31"/>
      <c r="G74" s="31"/>
      <c r="H74" s="31"/>
      <c r="I74" s="31"/>
      <c r="J74" s="31"/>
      <c r="K74" s="31"/>
      <c r="L74" s="31"/>
      <c r="M74" s="31"/>
      <c r="N74" s="31"/>
      <c r="O74" s="31"/>
      <c r="P74" s="31"/>
      <c r="Q74" s="31"/>
      <c r="R74" s="31"/>
    </row>
    <row r="75" spans="1:18" hidden="1" x14ac:dyDescent="0.35">
      <c r="A75" s="31"/>
      <c r="B75" s="31"/>
      <c r="C75" s="31"/>
      <c r="D75" s="31"/>
      <c r="E75" s="31"/>
      <c r="F75" s="31"/>
      <c r="G75" s="31"/>
      <c r="H75" s="31"/>
      <c r="I75" s="31"/>
      <c r="J75" s="31"/>
      <c r="K75" s="31"/>
      <c r="L75" s="31"/>
      <c r="M75" s="31"/>
      <c r="N75" s="31"/>
      <c r="O75" s="31"/>
      <c r="P75" s="31"/>
      <c r="Q75" s="31"/>
      <c r="R75" s="31"/>
    </row>
    <row r="76" spans="1:18" hidden="1" x14ac:dyDescent="0.35">
      <c r="A76" s="31"/>
      <c r="B76" s="31"/>
      <c r="C76" s="31"/>
      <c r="D76" s="31"/>
      <c r="E76" s="31"/>
      <c r="F76" s="31"/>
      <c r="G76" s="31"/>
      <c r="H76" s="31"/>
      <c r="I76" s="31"/>
      <c r="J76" s="31"/>
      <c r="K76" s="31"/>
      <c r="L76" s="31"/>
      <c r="M76" s="31"/>
      <c r="N76" s="31"/>
      <c r="O76" s="31"/>
      <c r="P76" s="31"/>
      <c r="Q76" s="31"/>
      <c r="R76" s="31"/>
    </row>
    <row r="77" spans="1:18" hidden="1" x14ac:dyDescent="0.35">
      <c r="A77" s="31"/>
      <c r="B77" s="31"/>
      <c r="C77" s="31"/>
      <c r="D77" s="31"/>
      <c r="E77" s="31"/>
      <c r="F77" s="31"/>
      <c r="G77" s="31"/>
      <c r="H77" s="31"/>
      <c r="I77" s="31"/>
      <c r="J77" s="31"/>
      <c r="K77" s="31"/>
      <c r="L77" s="31"/>
      <c r="M77" s="31"/>
      <c r="N77" s="31"/>
      <c r="O77" s="31"/>
      <c r="P77" s="31"/>
      <c r="Q77" s="31"/>
      <c r="R77" s="31"/>
    </row>
    <row r="78" spans="1:18" hidden="1" x14ac:dyDescent="0.35">
      <c r="A78" s="31"/>
      <c r="B78" s="31"/>
      <c r="C78" s="31"/>
      <c r="D78" s="31"/>
      <c r="E78" s="31"/>
      <c r="F78" s="31"/>
      <c r="G78" s="31"/>
      <c r="H78" s="31"/>
      <c r="I78" s="31"/>
      <c r="J78" s="31"/>
      <c r="K78" s="31"/>
      <c r="L78" s="31"/>
      <c r="M78" s="31"/>
      <c r="N78" s="31"/>
      <c r="O78" s="31"/>
      <c r="P78" s="31"/>
      <c r="Q78" s="31"/>
      <c r="R78" s="31"/>
    </row>
    <row r="79" spans="1:18" hidden="1" x14ac:dyDescent="0.35">
      <c r="A79" s="31"/>
      <c r="B79" s="31"/>
      <c r="C79" s="31"/>
      <c r="D79" s="31"/>
      <c r="E79" s="31"/>
      <c r="F79" s="31"/>
      <c r="G79" s="31"/>
      <c r="H79" s="31"/>
      <c r="I79" s="31"/>
      <c r="J79" s="31"/>
      <c r="K79" s="31"/>
      <c r="L79" s="31"/>
      <c r="M79" s="31"/>
      <c r="N79" s="31"/>
      <c r="O79" s="31"/>
      <c r="P79" s="31"/>
      <c r="Q79" s="31"/>
      <c r="R79" s="31"/>
    </row>
    <row r="80" spans="1:18" hidden="1" x14ac:dyDescent="0.35">
      <c r="A80" s="31"/>
      <c r="B80" s="31"/>
      <c r="C80" s="31"/>
      <c r="D80" s="31"/>
      <c r="E80" s="31"/>
      <c r="F80" s="31"/>
      <c r="G80" s="31"/>
      <c r="H80" s="31"/>
      <c r="I80" s="31"/>
      <c r="J80" s="31"/>
      <c r="K80" s="31"/>
      <c r="L80" s="31"/>
      <c r="M80" s="31"/>
      <c r="N80" s="31"/>
      <c r="O80" s="31"/>
      <c r="P80" s="31"/>
      <c r="Q80" s="31"/>
      <c r="R80" s="31"/>
    </row>
    <row r="81" spans="1:18" hidden="1" x14ac:dyDescent="0.35">
      <c r="A81" s="31"/>
      <c r="B81" s="31"/>
      <c r="C81" s="31"/>
      <c r="D81" s="31"/>
      <c r="E81" s="31"/>
      <c r="F81" s="31"/>
      <c r="G81" s="31"/>
      <c r="H81" s="31"/>
      <c r="I81" s="31"/>
      <c r="J81" s="31"/>
      <c r="K81" s="31"/>
      <c r="L81" s="31"/>
      <c r="M81" s="31"/>
      <c r="N81" s="31"/>
      <c r="O81" s="31"/>
      <c r="P81" s="31"/>
      <c r="Q81" s="31"/>
      <c r="R81" s="31"/>
    </row>
    <row r="82" spans="1:18" hidden="1" x14ac:dyDescent="0.35">
      <c r="A82" s="31"/>
      <c r="B82" s="31"/>
      <c r="C82" s="31"/>
      <c r="D82" s="31"/>
      <c r="E82" s="31"/>
      <c r="F82" s="31"/>
      <c r="G82" s="31"/>
      <c r="H82" s="31"/>
      <c r="I82" s="31"/>
      <c r="J82" s="31"/>
      <c r="K82" s="31"/>
      <c r="L82" s="31"/>
      <c r="M82" s="31"/>
      <c r="N82" s="31"/>
      <c r="O82" s="31"/>
      <c r="P82" s="31"/>
      <c r="Q82" s="31"/>
      <c r="R82" s="31"/>
    </row>
    <row r="83" spans="1:18" hidden="1" x14ac:dyDescent="0.35">
      <c r="A83" s="31"/>
      <c r="B83" s="31"/>
      <c r="C83" s="31"/>
      <c r="D83" s="31"/>
      <c r="E83" s="31"/>
      <c r="F83" s="31"/>
      <c r="G83" s="31"/>
      <c r="H83" s="31"/>
      <c r="I83" s="31"/>
      <c r="J83" s="31"/>
      <c r="K83" s="31"/>
      <c r="L83" s="31"/>
      <c r="M83" s="31"/>
      <c r="N83" s="31"/>
      <c r="O83" s="31"/>
      <c r="P83" s="31"/>
      <c r="Q83" s="31"/>
      <c r="R83" s="31"/>
    </row>
    <row r="84" spans="1:18" hidden="1" x14ac:dyDescent="0.35">
      <c r="A84" s="31"/>
      <c r="B84" s="31"/>
      <c r="C84" s="31"/>
      <c r="D84" s="31"/>
      <c r="E84" s="31"/>
      <c r="F84" s="31"/>
      <c r="G84" s="31"/>
      <c r="H84" s="31"/>
      <c r="I84" s="31"/>
      <c r="J84" s="31"/>
      <c r="K84" s="31"/>
      <c r="L84" s="31"/>
      <c r="M84" s="31"/>
      <c r="N84" s="31"/>
      <c r="O84" s="31"/>
      <c r="P84" s="31"/>
      <c r="Q84" s="31"/>
      <c r="R84" s="31"/>
    </row>
    <row r="85" spans="1:18" hidden="1" x14ac:dyDescent="0.35">
      <c r="A85" s="31"/>
      <c r="B85" s="31"/>
      <c r="C85" s="31"/>
      <c r="D85" s="31"/>
      <c r="E85" s="31"/>
      <c r="F85" s="31"/>
      <c r="G85" s="31"/>
      <c r="H85" s="31"/>
      <c r="I85" s="31"/>
      <c r="J85" s="31"/>
      <c r="K85" s="31"/>
      <c r="L85" s="31"/>
      <c r="M85" s="31"/>
      <c r="N85" s="31"/>
      <c r="O85" s="31"/>
      <c r="P85" s="31"/>
      <c r="Q85" s="31"/>
      <c r="R85" s="31"/>
    </row>
    <row r="86" spans="1:18" hidden="1" x14ac:dyDescent="0.35">
      <c r="A86" s="31"/>
      <c r="B86" s="31"/>
      <c r="C86" s="31"/>
      <c r="D86" s="31"/>
      <c r="E86" s="31"/>
      <c r="F86" s="31"/>
      <c r="G86" s="31"/>
      <c r="H86" s="31"/>
      <c r="I86" s="31"/>
      <c r="J86" s="31"/>
      <c r="K86" s="31"/>
      <c r="L86" s="31"/>
      <c r="M86" s="31"/>
      <c r="N86" s="31"/>
      <c r="O86" s="31"/>
      <c r="P86" s="31"/>
      <c r="Q86" s="31"/>
      <c r="R86" s="31"/>
    </row>
    <row r="87" spans="1:18" hidden="1" x14ac:dyDescent="0.35">
      <c r="A87" s="31"/>
      <c r="B87" s="31"/>
      <c r="C87" s="31"/>
      <c r="D87" s="31"/>
      <c r="E87" s="31"/>
      <c r="F87" s="31"/>
      <c r="G87" s="31"/>
      <c r="H87" s="31"/>
      <c r="I87" s="31"/>
      <c r="J87" s="31"/>
      <c r="K87" s="31"/>
      <c r="L87" s="31"/>
      <c r="M87" s="31"/>
      <c r="N87" s="31"/>
      <c r="O87" s="31"/>
      <c r="P87" s="31"/>
      <c r="Q87" s="31"/>
      <c r="R87" s="31"/>
    </row>
    <row r="88" spans="1:18" hidden="1" x14ac:dyDescent="0.35">
      <c r="A88" s="31"/>
      <c r="B88" s="31"/>
      <c r="C88" s="31"/>
      <c r="D88" s="31"/>
      <c r="E88" s="31"/>
      <c r="F88" s="31"/>
      <c r="G88" s="31"/>
      <c r="H88" s="31"/>
      <c r="I88" s="31"/>
      <c r="J88" s="31"/>
      <c r="K88" s="31"/>
      <c r="L88" s="31"/>
      <c r="M88" s="31"/>
      <c r="N88" s="31"/>
      <c r="O88" s="31"/>
      <c r="P88" s="31"/>
      <c r="Q88" s="31"/>
      <c r="R88" s="31"/>
    </row>
    <row r="89" spans="1:18" hidden="1" x14ac:dyDescent="0.35">
      <c r="A89" s="31"/>
      <c r="B89" s="31"/>
      <c r="C89" s="31"/>
      <c r="D89" s="31"/>
      <c r="E89" s="31"/>
      <c r="F89" s="31"/>
      <c r="G89" s="31"/>
      <c r="H89" s="31"/>
      <c r="I89" s="31"/>
      <c r="J89" s="31"/>
      <c r="K89" s="31"/>
      <c r="L89" s="31"/>
      <c r="M89" s="31"/>
      <c r="N89" s="31"/>
      <c r="O89" s="31"/>
      <c r="P89" s="31"/>
      <c r="Q89" s="31"/>
      <c r="R89" s="31"/>
    </row>
    <row r="90" spans="1:18" hidden="1" x14ac:dyDescent="0.35">
      <c r="A90" s="31"/>
      <c r="B90" s="31"/>
      <c r="C90" s="31"/>
      <c r="D90" s="31"/>
      <c r="E90" s="31"/>
      <c r="F90" s="31"/>
      <c r="G90" s="31"/>
      <c r="H90" s="31"/>
      <c r="I90" s="31"/>
      <c r="J90" s="31"/>
      <c r="K90" s="31"/>
      <c r="L90" s="31"/>
      <c r="M90" s="31"/>
      <c r="N90" s="31"/>
      <c r="O90" s="31"/>
      <c r="P90" s="31"/>
      <c r="Q90" s="31"/>
      <c r="R90" s="31"/>
    </row>
    <row r="91" spans="1:18" hidden="1" x14ac:dyDescent="0.35">
      <c r="A91" s="31"/>
      <c r="B91" s="31"/>
      <c r="C91" s="31"/>
      <c r="D91" s="31"/>
      <c r="E91" s="31"/>
      <c r="F91" s="31"/>
      <c r="G91" s="31"/>
      <c r="H91" s="31"/>
      <c r="I91" s="31"/>
      <c r="J91" s="31"/>
      <c r="K91" s="31"/>
      <c r="L91" s="31"/>
      <c r="M91" s="31"/>
      <c r="N91" s="31"/>
      <c r="O91" s="31"/>
      <c r="P91" s="31"/>
      <c r="Q91" s="31"/>
      <c r="R91" s="31"/>
    </row>
    <row r="92" spans="1:18" hidden="1" x14ac:dyDescent="0.35">
      <c r="A92" s="31"/>
      <c r="B92" s="31"/>
      <c r="C92" s="31"/>
      <c r="D92" s="31"/>
      <c r="E92" s="31"/>
      <c r="F92" s="31"/>
      <c r="G92" s="31"/>
      <c r="H92" s="31"/>
      <c r="I92" s="31"/>
      <c r="J92" s="31"/>
      <c r="K92" s="31"/>
      <c r="L92" s="31"/>
      <c r="M92" s="31"/>
      <c r="N92" s="31"/>
      <c r="O92" s="31"/>
      <c r="P92" s="31"/>
      <c r="Q92" s="31"/>
      <c r="R92" s="31"/>
    </row>
    <row r="93" spans="1:18" hidden="1" x14ac:dyDescent="0.35">
      <c r="A93" s="31"/>
      <c r="B93" s="31"/>
      <c r="C93" s="31"/>
      <c r="D93" s="31"/>
      <c r="E93" s="31"/>
      <c r="F93" s="31"/>
      <c r="G93" s="31"/>
      <c r="H93" s="31"/>
      <c r="I93" s="31"/>
      <c r="J93" s="31"/>
      <c r="K93" s="31"/>
      <c r="L93" s="31"/>
      <c r="M93" s="31"/>
      <c r="N93" s="31"/>
      <c r="O93" s="31"/>
      <c r="P93" s="31"/>
      <c r="Q93" s="31"/>
    </row>
    <row r="94" spans="1:18" hidden="1" x14ac:dyDescent="0.35">
      <c r="A94" s="31"/>
      <c r="B94" s="31"/>
      <c r="C94" s="31"/>
      <c r="D94" s="31"/>
      <c r="E94" s="31"/>
      <c r="F94" s="31"/>
      <c r="G94" s="31"/>
      <c r="H94" s="31"/>
      <c r="I94" s="31"/>
      <c r="J94" s="31"/>
      <c r="K94" s="31"/>
      <c r="L94" s="31"/>
      <c r="M94" s="31"/>
      <c r="N94" s="31"/>
      <c r="O94" s="31"/>
      <c r="P94" s="31"/>
      <c r="Q94" s="31"/>
    </row>
    <row r="95" spans="1:18" hidden="1" x14ac:dyDescent="0.35">
      <c r="A95" s="31"/>
      <c r="B95" s="31"/>
      <c r="C95" s="31"/>
      <c r="D95" s="31"/>
      <c r="E95" s="31"/>
      <c r="F95" s="31"/>
      <c r="G95" s="31"/>
      <c r="H95" s="31"/>
      <c r="I95" s="31"/>
      <c r="J95" s="31"/>
      <c r="K95" s="31"/>
      <c r="L95" s="31"/>
      <c r="M95" s="31"/>
      <c r="N95" s="31"/>
      <c r="O95" s="31"/>
      <c r="P95" s="31"/>
      <c r="Q95" s="31"/>
    </row>
    <row r="96" spans="1:18" hidden="1" x14ac:dyDescent="0.35">
      <c r="A96" s="31"/>
      <c r="B96" s="31"/>
      <c r="C96" s="31"/>
      <c r="D96" s="31"/>
      <c r="E96" s="31"/>
      <c r="F96" s="31"/>
      <c r="G96" s="31"/>
      <c r="H96" s="31"/>
      <c r="I96" s="31"/>
      <c r="J96" s="31"/>
      <c r="K96" s="31"/>
      <c r="L96" s="31"/>
      <c r="M96" s="31"/>
      <c r="N96" s="31"/>
      <c r="O96" s="31"/>
      <c r="P96" s="31"/>
      <c r="Q96" s="31"/>
    </row>
    <row r="97" spans="1:17" hidden="1" x14ac:dyDescent="0.35">
      <c r="A97" s="31"/>
      <c r="B97" s="31"/>
      <c r="C97" s="31"/>
      <c r="D97" s="31"/>
      <c r="E97" s="31"/>
      <c r="F97" s="31"/>
      <c r="G97" s="31"/>
      <c r="H97" s="31"/>
      <c r="I97" s="31"/>
      <c r="J97" s="31"/>
      <c r="K97" s="31"/>
      <c r="L97" s="31"/>
      <c r="M97" s="31"/>
      <c r="N97" s="31"/>
      <c r="O97" s="31"/>
      <c r="P97" s="31"/>
      <c r="Q97" s="31"/>
    </row>
    <row r="98" spans="1:17" hidden="1" x14ac:dyDescent="0.35">
      <c r="A98" s="31"/>
      <c r="B98" s="31"/>
      <c r="C98" s="31"/>
      <c r="D98" s="31"/>
      <c r="E98" s="31"/>
      <c r="F98" s="31"/>
      <c r="G98" s="31"/>
      <c r="H98" s="31"/>
      <c r="I98" s="31"/>
      <c r="J98" s="31"/>
      <c r="K98" s="31"/>
      <c r="L98" s="31"/>
      <c r="M98" s="31"/>
      <c r="N98" s="31"/>
      <c r="O98" s="31"/>
      <c r="P98" s="31"/>
      <c r="Q98" s="31"/>
    </row>
    <row r="99" spans="1:17" hidden="1" x14ac:dyDescent="0.35">
      <c r="A99" s="31"/>
      <c r="B99" s="31"/>
      <c r="C99" s="31"/>
      <c r="D99" s="31"/>
      <c r="E99" s="31"/>
      <c r="F99" s="31"/>
      <c r="G99" s="31"/>
      <c r="H99" s="31"/>
      <c r="I99" s="31"/>
      <c r="J99" s="31"/>
      <c r="K99" s="31"/>
      <c r="L99" s="31"/>
      <c r="M99" s="31"/>
      <c r="N99" s="31"/>
      <c r="O99" s="31"/>
      <c r="P99" s="31"/>
      <c r="Q99" s="31"/>
    </row>
    <row r="100" spans="1:17" hidden="1" x14ac:dyDescent="0.35">
      <c r="A100" s="31"/>
      <c r="B100" s="31"/>
      <c r="C100" s="31"/>
      <c r="D100" s="31"/>
      <c r="E100" s="31"/>
      <c r="F100" s="31"/>
      <c r="G100" s="31"/>
      <c r="H100" s="31"/>
      <c r="I100" s="31"/>
      <c r="J100" s="31"/>
      <c r="K100" s="31"/>
      <c r="L100" s="31"/>
      <c r="M100" s="31"/>
      <c r="N100" s="31"/>
      <c r="O100" s="31"/>
      <c r="P100" s="31"/>
      <c r="Q100" s="31"/>
    </row>
    <row r="101" spans="1:17" hidden="1" x14ac:dyDescent="0.35">
      <c r="A101" s="31"/>
      <c r="B101" s="31"/>
      <c r="C101" s="31"/>
      <c r="D101" s="31"/>
      <c r="E101" s="31"/>
      <c r="F101" s="31"/>
      <c r="G101" s="31"/>
      <c r="H101" s="31"/>
      <c r="I101" s="31"/>
      <c r="J101" s="31"/>
      <c r="K101" s="31"/>
      <c r="L101" s="31"/>
      <c r="M101" s="31"/>
      <c r="N101" s="31"/>
      <c r="O101" s="31"/>
      <c r="P101" s="31"/>
      <c r="Q101" s="31"/>
    </row>
    <row r="102" spans="1:17" hidden="1" x14ac:dyDescent="0.35">
      <c r="A102" s="31"/>
      <c r="B102" s="31"/>
      <c r="C102" s="31"/>
      <c r="D102" s="31"/>
      <c r="E102" s="31"/>
      <c r="F102" s="31"/>
      <c r="G102" s="31"/>
      <c r="H102" s="31"/>
      <c r="I102" s="31"/>
      <c r="J102" s="31"/>
      <c r="K102" s="31"/>
      <c r="L102" s="31"/>
      <c r="M102" s="31"/>
      <c r="N102" s="31"/>
      <c r="O102" s="31"/>
      <c r="P102" s="31"/>
      <c r="Q102" s="31"/>
    </row>
    <row r="103" spans="1:17" hidden="1" x14ac:dyDescent="0.35">
      <c r="A103" s="31"/>
      <c r="B103" s="31"/>
      <c r="C103" s="31"/>
      <c r="D103" s="31"/>
      <c r="E103" s="31"/>
      <c r="F103" s="31"/>
      <c r="G103" s="31"/>
      <c r="H103" s="31"/>
      <c r="I103" s="31"/>
      <c r="J103" s="31"/>
      <c r="K103" s="31"/>
      <c r="L103" s="31"/>
      <c r="M103" s="31"/>
      <c r="N103" s="31"/>
      <c r="O103" s="31"/>
      <c r="P103" s="31"/>
      <c r="Q103" s="31"/>
    </row>
    <row r="104" spans="1:17" hidden="1" x14ac:dyDescent="0.35">
      <c r="A104" s="31"/>
      <c r="B104" s="31"/>
      <c r="C104" s="31"/>
      <c r="D104" s="31"/>
      <c r="E104" s="31"/>
      <c r="F104" s="31"/>
      <c r="G104" s="31"/>
      <c r="H104" s="31"/>
      <c r="I104" s="31"/>
      <c r="J104" s="31"/>
      <c r="K104" s="31"/>
      <c r="L104" s="31"/>
      <c r="M104" s="31"/>
      <c r="N104" s="31"/>
      <c r="O104" s="31"/>
      <c r="P104" s="31"/>
      <c r="Q104" s="31"/>
    </row>
    <row r="105" spans="1:17" hidden="1" x14ac:dyDescent="0.35">
      <c r="A105" s="31"/>
      <c r="B105" s="31"/>
      <c r="C105" s="31"/>
      <c r="D105" s="31"/>
      <c r="E105" s="31"/>
      <c r="F105" s="31"/>
      <c r="G105" s="31"/>
      <c r="H105" s="31"/>
      <c r="I105" s="31"/>
      <c r="J105" s="31"/>
      <c r="K105" s="31"/>
      <c r="L105" s="31"/>
      <c r="M105" s="31"/>
      <c r="N105" s="31"/>
      <c r="O105" s="31"/>
      <c r="P105" s="31"/>
      <c r="Q105" s="31"/>
    </row>
    <row r="106" spans="1:17" hidden="1" x14ac:dyDescent="0.35">
      <c r="A106" s="31"/>
      <c r="B106" s="31"/>
      <c r="C106" s="31"/>
      <c r="D106" s="31"/>
      <c r="E106" s="31"/>
      <c r="F106" s="31"/>
      <c r="G106" s="31"/>
      <c r="H106" s="31"/>
      <c r="I106" s="31"/>
      <c r="J106" s="31"/>
      <c r="K106" s="31"/>
      <c r="L106" s="31"/>
      <c r="M106" s="31"/>
      <c r="N106" s="31"/>
      <c r="O106" s="31"/>
      <c r="P106" s="31"/>
      <c r="Q106" s="31"/>
    </row>
    <row r="107" spans="1:17" hidden="1" x14ac:dyDescent="0.35">
      <c r="A107" s="31"/>
      <c r="B107" s="31"/>
      <c r="C107" s="31"/>
      <c r="D107" s="31"/>
      <c r="E107" s="31"/>
      <c r="F107" s="31"/>
      <c r="G107" s="31"/>
      <c r="H107" s="31"/>
      <c r="I107" s="31"/>
      <c r="J107" s="31"/>
      <c r="K107" s="31"/>
      <c r="L107" s="31"/>
      <c r="M107" s="31"/>
      <c r="N107" s="31"/>
      <c r="O107" s="31"/>
      <c r="P107" s="31"/>
      <c r="Q107" s="31"/>
    </row>
    <row r="108" spans="1:17" hidden="1" x14ac:dyDescent="0.35">
      <c r="A108" s="31"/>
      <c r="B108" s="31"/>
      <c r="C108" s="31"/>
      <c r="D108" s="31"/>
      <c r="E108" s="31"/>
      <c r="F108" s="31"/>
      <c r="G108" s="31"/>
      <c r="H108" s="31"/>
      <c r="I108" s="31"/>
      <c r="J108" s="31"/>
      <c r="K108" s="31"/>
      <c r="L108" s="31"/>
      <c r="M108" s="31"/>
      <c r="N108" s="31"/>
      <c r="O108" s="31"/>
      <c r="P108" s="31"/>
      <c r="Q108" s="31"/>
    </row>
    <row r="109" spans="1:17" hidden="1" x14ac:dyDescent="0.35">
      <c r="A109" s="31"/>
      <c r="B109" s="31"/>
      <c r="C109" s="31"/>
      <c r="D109" s="31"/>
      <c r="E109" s="31"/>
      <c r="F109" s="31"/>
      <c r="G109" s="31"/>
      <c r="H109" s="31"/>
      <c r="I109" s="31"/>
      <c r="J109" s="31"/>
      <c r="K109" s="31"/>
      <c r="L109" s="31"/>
      <c r="M109" s="31"/>
      <c r="N109" s="31"/>
      <c r="O109" s="31"/>
      <c r="P109" s="31"/>
      <c r="Q109" s="31"/>
    </row>
    <row r="110" spans="1:17" hidden="1" x14ac:dyDescent="0.35">
      <c r="A110" s="31"/>
      <c r="B110" s="31"/>
      <c r="C110" s="31"/>
      <c r="D110" s="31"/>
      <c r="E110" s="31"/>
      <c r="F110" s="31"/>
      <c r="G110" s="31"/>
      <c r="H110" s="31"/>
      <c r="I110" s="31"/>
      <c r="J110" s="31"/>
      <c r="K110" s="31"/>
      <c r="L110" s="31"/>
      <c r="M110" s="31"/>
      <c r="N110" s="31"/>
      <c r="O110" s="31"/>
      <c r="P110" s="31"/>
      <c r="Q110" s="31"/>
    </row>
    <row r="111" spans="1:17" hidden="1" x14ac:dyDescent="0.35">
      <c r="A111" s="31"/>
      <c r="B111" s="31"/>
      <c r="C111" s="31"/>
      <c r="D111" s="31"/>
      <c r="E111" s="31"/>
      <c r="F111" s="31"/>
      <c r="G111" s="31"/>
      <c r="H111" s="31"/>
      <c r="I111" s="31"/>
      <c r="J111" s="31"/>
      <c r="K111" s="31"/>
      <c r="L111" s="31"/>
      <c r="M111" s="31"/>
      <c r="N111" s="31"/>
      <c r="O111" s="31"/>
      <c r="P111" s="31"/>
      <c r="Q111" s="31"/>
    </row>
    <row r="112" spans="1:17" hidden="1" x14ac:dyDescent="0.35">
      <c r="A112" s="31"/>
      <c r="B112" s="31"/>
      <c r="C112" s="31"/>
      <c r="D112" s="31"/>
      <c r="E112" s="31"/>
      <c r="F112" s="31"/>
      <c r="G112" s="31"/>
      <c r="H112" s="31"/>
      <c r="I112" s="31"/>
      <c r="J112" s="31"/>
      <c r="K112" s="31"/>
      <c r="L112" s="31"/>
      <c r="M112" s="31"/>
      <c r="N112" s="31"/>
      <c r="O112" s="31"/>
      <c r="P112" s="31"/>
      <c r="Q112" s="31"/>
    </row>
    <row r="113" spans="1:17" hidden="1" x14ac:dyDescent="0.35">
      <c r="A113" s="31"/>
      <c r="B113" s="31"/>
      <c r="C113" s="31"/>
      <c r="D113" s="31"/>
      <c r="E113" s="31"/>
      <c r="F113" s="31"/>
      <c r="G113" s="31"/>
      <c r="H113" s="31"/>
      <c r="I113" s="31"/>
      <c r="J113" s="31"/>
      <c r="K113" s="31"/>
      <c r="L113" s="31"/>
      <c r="M113" s="31"/>
      <c r="N113" s="31"/>
      <c r="O113" s="31"/>
      <c r="P113" s="31"/>
      <c r="Q113" s="31"/>
    </row>
    <row r="114" spans="1:17" hidden="1" x14ac:dyDescent="0.35">
      <c r="A114" s="31"/>
      <c r="B114" s="31"/>
      <c r="C114" s="31"/>
      <c r="D114" s="31"/>
      <c r="E114" s="31"/>
      <c r="F114" s="31"/>
      <c r="G114" s="31"/>
      <c r="H114" s="31"/>
      <c r="I114" s="31"/>
      <c r="J114" s="31"/>
      <c r="K114" s="31"/>
      <c r="L114" s="31"/>
      <c r="M114" s="31"/>
      <c r="N114" s="31"/>
      <c r="O114" s="31"/>
      <c r="P114" s="31"/>
      <c r="Q114" s="31"/>
    </row>
    <row r="115" spans="1:17" hidden="1" x14ac:dyDescent="0.35">
      <c r="A115" s="31"/>
      <c r="B115" s="31"/>
      <c r="C115" s="31"/>
      <c r="D115" s="31"/>
      <c r="E115" s="31"/>
      <c r="F115" s="31"/>
      <c r="G115" s="31"/>
      <c r="H115" s="31"/>
      <c r="I115" s="31"/>
      <c r="J115" s="31"/>
      <c r="K115" s="31"/>
      <c r="L115" s="31"/>
      <c r="M115" s="31"/>
      <c r="N115" s="31"/>
      <c r="O115" s="31"/>
      <c r="P115" s="31"/>
      <c r="Q115" s="31"/>
    </row>
    <row r="116" spans="1:17" hidden="1" x14ac:dyDescent="0.35">
      <c r="A116" s="31"/>
      <c r="B116" s="31"/>
      <c r="C116" s="31"/>
      <c r="D116" s="31"/>
      <c r="E116" s="31"/>
      <c r="F116" s="31"/>
      <c r="G116" s="31"/>
      <c r="H116" s="31"/>
      <c r="I116" s="31"/>
      <c r="J116" s="31"/>
      <c r="K116" s="31"/>
      <c r="L116" s="31"/>
      <c r="M116" s="31"/>
      <c r="N116" s="31"/>
      <c r="O116" s="31"/>
      <c r="P116" s="31"/>
      <c r="Q116" s="31"/>
    </row>
    <row r="117" spans="1:17" hidden="1" x14ac:dyDescent="0.35">
      <c r="A117" s="31"/>
      <c r="B117" s="31"/>
      <c r="C117" s="31"/>
      <c r="D117" s="31"/>
      <c r="E117" s="31"/>
      <c r="F117" s="31"/>
      <c r="G117" s="31"/>
      <c r="H117" s="31"/>
      <c r="I117" s="31"/>
      <c r="J117" s="31"/>
      <c r="K117" s="31"/>
      <c r="L117" s="31"/>
      <c r="M117" s="31"/>
      <c r="N117" s="31"/>
      <c r="O117" s="31"/>
      <c r="P117" s="31"/>
      <c r="Q117" s="31"/>
    </row>
    <row r="118" spans="1:17" hidden="1" x14ac:dyDescent="0.35">
      <c r="A118" s="31"/>
      <c r="B118" s="31"/>
      <c r="C118" s="31"/>
      <c r="D118" s="31"/>
      <c r="E118" s="31"/>
      <c r="F118" s="31"/>
      <c r="G118" s="31"/>
      <c r="H118" s="31"/>
      <c r="I118" s="31"/>
      <c r="J118" s="31"/>
      <c r="K118" s="31"/>
      <c r="L118" s="31"/>
      <c r="M118" s="31"/>
      <c r="N118" s="31"/>
      <c r="O118" s="31"/>
      <c r="P118" s="31"/>
      <c r="Q118" s="31"/>
    </row>
    <row r="119" spans="1:17" hidden="1" x14ac:dyDescent="0.35">
      <c r="A119" s="31"/>
      <c r="B119" s="31"/>
      <c r="C119" s="31"/>
      <c r="D119" s="31"/>
      <c r="E119" s="31"/>
      <c r="F119" s="31"/>
      <c r="G119" s="31"/>
      <c r="H119" s="31"/>
      <c r="I119" s="31"/>
      <c r="J119" s="31"/>
      <c r="K119" s="31"/>
      <c r="L119" s="31"/>
      <c r="M119" s="31"/>
      <c r="N119" s="31"/>
      <c r="O119" s="31"/>
      <c r="P119" s="31"/>
      <c r="Q119" s="31"/>
    </row>
    <row r="120" spans="1:17" hidden="1" x14ac:dyDescent="0.35">
      <c r="A120" s="31"/>
      <c r="B120" s="31"/>
      <c r="C120" s="31"/>
      <c r="D120" s="31"/>
      <c r="E120" s="31"/>
      <c r="F120" s="31"/>
      <c r="G120" s="31"/>
      <c r="H120" s="31"/>
      <c r="I120" s="31"/>
      <c r="J120" s="31"/>
      <c r="K120" s="31"/>
      <c r="L120" s="31"/>
      <c r="M120" s="31"/>
      <c r="N120" s="31"/>
      <c r="O120" s="31"/>
      <c r="P120" s="31"/>
      <c r="Q120" s="31"/>
    </row>
    <row r="121" spans="1:17" hidden="1" x14ac:dyDescent="0.35">
      <c r="A121" s="31"/>
      <c r="B121" s="31"/>
      <c r="C121" s="31"/>
      <c r="D121" s="31"/>
      <c r="E121" s="31"/>
      <c r="F121" s="31"/>
      <c r="G121" s="31"/>
      <c r="H121" s="31"/>
      <c r="I121" s="31"/>
      <c r="J121" s="31"/>
      <c r="K121" s="31"/>
      <c r="L121" s="31"/>
      <c r="M121" s="31"/>
      <c r="N121" s="31"/>
      <c r="O121" s="31"/>
      <c r="P121" s="31"/>
      <c r="Q121" s="31"/>
    </row>
  </sheetData>
  <sheetProtection algorithmName="SHA-512" hashValue="54utYaJuNUaXLrHe0/3qvKtjIGmd6m7v69x5oE6uLQfd3AuKoTwOlCMx5/H7uixx4rbKV1HBcjui+CoiAgEuMg==" saltValue="yCoLp0ATecl2PZu9X90pOQ==" spinCount="100000" sheet="1" objects="1" scenarios="1"/>
  <pageMargins left="0.7" right="0.7" top="0.75" bottom="0.75" header="0.3" footer="0.3"/>
  <pageSetup scale="78"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B1:T109"/>
  <sheetViews>
    <sheetView showGridLines="0" topLeftCell="B7" zoomScaleNormal="100" workbookViewId="0">
      <selection activeCell="I30" sqref="I30"/>
    </sheetView>
  </sheetViews>
  <sheetFormatPr defaultColWidth="0" defaultRowHeight="14.5" zeroHeight="1" x14ac:dyDescent="0.35"/>
  <cols>
    <col min="1" max="1" width="9.08984375" style="9" hidden="1" customWidth="1"/>
    <col min="2" max="2" width="17.54296875" style="9" customWidth="1"/>
    <col min="3" max="4" width="39.36328125" style="9" customWidth="1"/>
    <col min="5" max="5" width="32.54296875" style="9" customWidth="1"/>
    <col min="6" max="6" width="24" style="9" customWidth="1"/>
    <col min="7" max="7" width="21.08984375" style="9" customWidth="1"/>
    <col min="8" max="8" width="16.54296875" style="9" customWidth="1"/>
    <col min="9" max="9" width="16.6328125" style="9" customWidth="1"/>
    <col min="10" max="10" width="27.90625" style="9" customWidth="1"/>
    <col min="11" max="11" width="18.08984375" style="9" customWidth="1"/>
    <col min="12" max="12" width="17.6328125" style="9" bestFit="1" customWidth="1"/>
    <col min="13" max="13" width="38.90625" style="9" customWidth="1"/>
    <col min="14" max="14" width="36.54296875" style="9" customWidth="1"/>
    <col min="15" max="20" width="13.453125" style="9" hidden="1" customWidth="1"/>
    <col min="21" max="16384" width="9.08984375" style="9" hidden="1"/>
  </cols>
  <sheetData>
    <row r="1" spans="2:19" s="7" customFormat="1" ht="24.75" hidden="1" customHeight="1" x14ac:dyDescent="0.3">
      <c r="B1" s="22" t="s">
        <v>30</v>
      </c>
      <c r="C1" s="34"/>
      <c r="D1" s="34"/>
      <c r="E1" s="34"/>
      <c r="F1" s="34"/>
      <c r="G1" s="34"/>
      <c r="H1" s="34"/>
    </row>
    <row r="2" spans="2:19" s="7" customFormat="1" ht="13" hidden="1" x14ac:dyDescent="0.3">
      <c r="B2" s="35" t="s">
        <v>0</v>
      </c>
      <c r="C2" s="33" t="str">
        <f>+Welcome!B2</f>
        <v>63.311(d) Semiannual Compliance Certification (Spreadsheet Template)</v>
      </c>
      <c r="D2" s="36"/>
      <c r="E2" s="36"/>
      <c r="F2" s="36"/>
      <c r="G2" s="36"/>
      <c r="H2" s="36"/>
    </row>
    <row r="3" spans="2:19" s="7" customFormat="1" ht="13" hidden="1" x14ac:dyDescent="0.3">
      <c r="B3" s="37" t="s">
        <v>1</v>
      </c>
      <c r="C3" s="38" t="str">
        <f>+Welcome!B3</f>
        <v xml:space="preserve">63.311(d) </v>
      </c>
      <c r="D3" s="39"/>
      <c r="E3" s="39"/>
      <c r="F3" s="39"/>
      <c r="G3" s="39"/>
      <c r="H3" s="39"/>
    </row>
    <row r="4" spans="2:19" s="7" customFormat="1" ht="13" hidden="1" x14ac:dyDescent="0.3">
      <c r="B4" s="37" t="s">
        <v>2</v>
      </c>
      <c r="C4" s="40" t="str">
        <f>+Welcome!B4</f>
        <v>v1.00</v>
      </c>
      <c r="D4" s="41"/>
      <c r="E4" s="41"/>
      <c r="F4" s="41"/>
      <c r="G4" s="41"/>
      <c r="H4" s="41"/>
    </row>
    <row r="5" spans="2:19" s="7" customFormat="1" ht="13" hidden="1" x14ac:dyDescent="0.3">
      <c r="B5" s="37" t="s">
        <v>3</v>
      </c>
      <c r="C5" s="42">
        <f>+Welcome!B5</f>
        <v>45483</v>
      </c>
      <c r="D5" s="43"/>
      <c r="E5" s="43"/>
      <c r="F5" s="43"/>
      <c r="G5" s="43"/>
      <c r="H5" s="43"/>
    </row>
    <row r="6" spans="2:19" s="8" customFormat="1" hidden="1" x14ac:dyDescent="0.35">
      <c r="B6" s="111" t="str">
        <f>Welcome!B7</f>
        <v>For further Paperwork Reduction Act information see: https://www.epa.gov/electronic-reporting-air-emissions/paperwork-reduction-act-pra-cedri-and-ert</v>
      </c>
    </row>
    <row r="7" spans="2:19" s="8" customFormat="1" x14ac:dyDescent="0.35">
      <c r="B7" s="88" t="s">
        <v>131</v>
      </c>
      <c r="C7" s="54"/>
      <c r="D7" s="54"/>
      <c r="E7" s="54"/>
      <c r="F7" s="54"/>
      <c r="G7" s="54"/>
      <c r="H7" s="54"/>
      <c r="I7" s="54"/>
      <c r="J7" s="54"/>
      <c r="K7" s="27"/>
      <c r="L7" s="27"/>
      <c r="M7" s="27"/>
      <c r="N7" s="27"/>
      <c r="O7" s="27"/>
      <c r="P7" s="27"/>
      <c r="Q7" s="27"/>
      <c r="R7" s="27"/>
      <c r="S7" s="27"/>
    </row>
    <row r="8" spans="2:19" s="8" customFormat="1" ht="15" thickBot="1" x14ac:dyDescent="0.4">
      <c r="B8" s="10" t="s">
        <v>132</v>
      </c>
      <c r="C8" s="26"/>
      <c r="D8" s="26"/>
      <c r="E8" s="26"/>
      <c r="F8" s="26"/>
      <c r="G8" s="26"/>
      <c r="H8" s="26"/>
      <c r="I8" s="26"/>
      <c r="J8" s="26"/>
      <c r="K8" s="26"/>
      <c r="L8" s="26"/>
      <c r="M8" s="26"/>
      <c r="N8" s="26"/>
      <c r="O8" s="20"/>
      <c r="P8" s="20"/>
      <c r="Q8" s="20"/>
      <c r="R8" s="20"/>
      <c r="S8" s="20"/>
    </row>
    <row r="9" spans="2:19" s="8" customFormat="1" ht="17.25" hidden="1" customHeight="1" x14ac:dyDescent="0.35">
      <c r="B9" s="20"/>
      <c r="C9" s="20"/>
      <c r="D9" s="20"/>
      <c r="E9" s="20"/>
      <c r="F9" s="20"/>
      <c r="G9" s="20"/>
      <c r="H9" s="20"/>
      <c r="I9" s="20"/>
      <c r="J9" s="20"/>
      <c r="K9" s="20"/>
      <c r="L9" s="20"/>
      <c r="M9" s="20"/>
      <c r="N9" s="20"/>
      <c r="O9" s="10"/>
      <c r="P9" s="10"/>
      <c r="Q9" s="10"/>
      <c r="R9" s="10"/>
      <c r="S9" s="10"/>
    </row>
    <row r="10" spans="2:19" s="8" customFormat="1" ht="15" hidden="1" thickBot="1" x14ac:dyDescent="0.4">
      <c r="B10" s="11"/>
      <c r="C10" s="11"/>
      <c r="D10" s="11"/>
      <c r="E10" s="11"/>
      <c r="F10" s="11"/>
      <c r="G10" s="11"/>
      <c r="H10" s="11"/>
      <c r="I10" s="11"/>
      <c r="J10" s="11"/>
      <c r="K10" s="11"/>
      <c r="L10" s="11"/>
      <c r="M10" s="11"/>
      <c r="N10" s="11"/>
      <c r="O10" s="11"/>
      <c r="P10" s="11"/>
      <c r="Q10" s="11"/>
      <c r="R10" s="11"/>
      <c r="S10" s="11"/>
    </row>
    <row r="11" spans="2:19" s="8" customFormat="1" ht="15.75" customHeight="1" thickBot="1" x14ac:dyDescent="0.4">
      <c r="B11" s="29"/>
      <c r="C11" s="82" t="s">
        <v>4</v>
      </c>
      <c r="D11" s="83"/>
      <c r="E11" s="83"/>
      <c r="F11" s="83"/>
      <c r="G11" s="83"/>
      <c r="H11" s="83"/>
      <c r="I11" s="83"/>
      <c r="J11" s="87"/>
      <c r="K11" s="84"/>
      <c r="L11" s="84"/>
      <c r="M11" s="86" t="s">
        <v>5</v>
      </c>
      <c r="N11" s="85"/>
    </row>
    <row r="12" spans="2:19" s="12" customFormat="1" ht="87.5" thickBot="1" x14ac:dyDescent="0.4">
      <c r="B12" s="135" t="s">
        <v>123</v>
      </c>
      <c r="C12" s="176" t="s">
        <v>174</v>
      </c>
      <c r="D12" s="177" t="s">
        <v>173</v>
      </c>
      <c r="E12" s="177" t="s">
        <v>6</v>
      </c>
      <c r="F12" s="177" t="s">
        <v>172</v>
      </c>
      <c r="G12" s="177" t="s">
        <v>171</v>
      </c>
      <c r="H12" s="177" t="s">
        <v>219</v>
      </c>
      <c r="I12" s="177" t="s">
        <v>170</v>
      </c>
      <c r="J12" s="177" t="s">
        <v>32</v>
      </c>
      <c r="K12" s="177" t="s">
        <v>175</v>
      </c>
      <c r="L12" s="177" t="s">
        <v>176</v>
      </c>
      <c r="M12" s="177" t="s">
        <v>7</v>
      </c>
      <c r="N12" s="178" t="s">
        <v>8</v>
      </c>
    </row>
    <row r="13" spans="2:19" s="14" customFormat="1" x14ac:dyDescent="0.35">
      <c r="B13" s="75" t="s">
        <v>122</v>
      </c>
      <c r="C13" s="50" t="s">
        <v>9</v>
      </c>
      <c r="D13" s="13" t="s">
        <v>10</v>
      </c>
      <c r="E13" s="13" t="s">
        <v>11</v>
      </c>
      <c r="F13" s="13" t="s">
        <v>12</v>
      </c>
      <c r="G13" s="13" t="s">
        <v>13</v>
      </c>
      <c r="H13" s="13" t="s">
        <v>14</v>
      </c>
      <c r="I13" s="13" t="s">
        <v>110</v>
      </c>
      <c r="J13" s="13" t="s">
        <v>111</v>
      </c>
      <c r="K13" s="13" t="s">
        <v>15</v>
      </c>
      <c r="L13" s="13" t="s">
        <v>16</v>
      </c>
      <c r="M13" s="13" t="s">
        <v>17</v>
      </c>
      <c r="N13" s="73" t="s">
        <v>18</v>
      </c>
    </row>
    <row r="14" spans="2:19" s="17" customFormat="1" x14ac:dyDescent="0.35">
      <c r="B14" s="76" t="s">
        <v>27</v>
      </c>
      <c r="C14" s="49" t="s">
        <v>19</v>
      </c>
      <c r="D14" s="15" t="s">
        <v>20</v>
      </c>
      <c r="E14" s="15" t="s">
        <v>21</v>
      </c>
      <c r="F14" s="15" t="s">
        <v>22</v>
      </c>
      <c r="G14" s="15" t="s">
        <v>29</v>
      </c>
      <c r="H14" s="15" t="s">
        <v>23</v>
      </c>
      <c r="I14" s="15" t="s">
        <v>24</v>
      </c>
      <c r="J14" s="15" t="s">
        <v>34</v>
      </c>
      <c r="K14" s="16" t="s">
        <v>112</v>
      </c>
      <c r="L14" s="16" t="s">
        <v>113</v>
      </c>
      <c r="M14" s="15" t="s">
        <v>126</v>
      </c>
      <c r="N14" s="74" t="s">
        <v>25</v>
      </c>
    </row>
    <row r="15" spans="2:19" s="8" customFormat="1" hidden="1" x14ac:dyDescent="0.35">
      <c r="B15" s="76" t="s">
        <v>126</v>
      </c>
      <c r="C15" s="49" t="s">
        <v>126</v>
      </c>
      <c r="D15" s="15" t="s">
        <v>126</v>
      </c>
      <c r="E15" s="15" t="s">
        <v>126</v>
      </c>
      <c r="F15" s="15" t="s">
        <v>126</v>
      </c>
      <c r="G15" s="15" t="s">
        <v>126</v>
      </c>
      <c r="H15" s="15" t="s">
        <v>126</v>
      </c>
      <c r="I15" s="15" t="s">
        <v>126</v>
      </c>
      <c r="J15" s="15" t="s">
        <v>126</v>
      </c>
      <c r="K15" s="16" t="s">
        <v>126</v>
      </c>
      <c r="L15" s="16" t="s">
        <v>126</v>
      </c>
      <c r="M15" s="15" t="s">
        <v>126</v>
      </c>
      <c r="N15" s="74" t="s">
        <v>126</v>
      </c>
    </row>
    <row r="16" spans="2:19" s="8" customFormat="1" hidden="1" x14ac:dyDescent="0.35">
      <c r="B16" s="76" t="s">
        <v>126</v>
      </c>
      <c r="C16" s="49" t="s">
        <v>126</v>
      </c>
      <c r="D16" s="15" t="s">
        <v>126</v>
      </c>
      <c r="E16" s="15" t="s">
        <v>126</v>
      </c>
      <c r="F16" s="15" t="s">
        <v>126</v>
      </c>
      <c r="G16" s="15" t="s">
        <v>126</v>
      </c>
      <c r="H16" s="15" t="s">
        <v>126</v>
      </c>
      <c r="I16" s="15" t="s">
        <v>126</v>
      </c>
      <c r="J16" s="15" t="s">
        <v>126</v>
      </c>
      <c r="K16" s="16" t="s">
        <v>126</v>
      </c>
      <c r="L16" s="16" t="s">
        <v>126</v>
      </c>
      <c r="M16" s="15" t="s">
        <v>126</v>
      </c>
      <c r="N16" s="74" t="s">
        <v>126</v>
      </c>
    </row>
    <row r="17" spans="2:14" s="8" customFormat="1" hidden="1" x14ac:dyDescent="0.35">
      <c r="B17" s="76" t="s">
        <v>126</v>
      </c>
      <c r="C17" s="49" t="s">
        <v>126</v>
      </c>
      <c r="D17" s="15" t="s">
        <v>126</v>
      </c>
      <c r="E17" s="15" t="s">
        <v>126</v>
      </c>
      <c r="F17" s="15" t="s">
        <v>126</v>
      </c>
      <c r="G17" s="15" t="s">
        <v>126</v>
      </c>
      <c r="H17" s="15" t="s">
        <v>126</v>
      </c>
      <c r="I17" s="15" t="s">
        <v>126</v>
      </c>
      <c r="J17" s="15" t="s">
        <v>126</v>
      </c>
      <c r="K17" s="16" t="s">
        <v>126</v>
      </c>
      <c r="L17" s="16" t="s">
        <v>126</v>
      </c>
      <c r="M17" s="15" t="s">
        <v>126</v>
      </c>
      <c r="N17" s="74" t="s">
        <v>126</v>
      </c>
    </row>
    <row r="18" spans="2:14" s="8" customFormat="1" hidden="1" x14ac:dyDescent="0.35">
      <c r="B18" s="76" t="s">
        <v>126</v>
      </c>
      <c r="C18" s="49" t="s">
        <v>126</v>
      </c>
      <c r="D18" s="15" t="s">
        <v>126</v>
      </c>
      <c r="E18" s="15" t="s">
        <v>126</v>
      </c>
      <c r="F18" s="15" t="s">
        <v>126</v>
      </c>
      <c r="G18" s="15" t="s">
        <v>126</v>
      </c>
      <c r="H18" s="15" t="s">
        <v>126</v>
      </c>
      <c r="I18" s="15" t="s">
        <v>126</v>
      </c>
      <c r="J18" s="15" t="s">
        <v>126</v>
      </c>
      <c r="K18" s="16" t="s">
        <v>126</v>
      </c>
      <c r="L18" s="16" t="s">
        <v>126</v>
      </c>
      <c r="M18" s="15" t="s">
        <v>126</v>
      </c>
      <c r="N18" s="74" t="s">
        <v>126</v>
      </c>
    </row>
    <row r="19" spans="2:14" s="8" customFormat="1" hidden="1" x14ac:dyDescent="0.35">
      <c r="B19" s="76" t="s">
        <v>126</v>
      </c>
      <c r="C19" s="49" t="s">
        <v>126</v>
      </c>
      <c r="D19" s="15" t="s">
        <v>126</v>
      </c>
      <c r="E19" s="15" t="s">
        <v>126</v>
      </c>
      <c r="F19" s="15" t="s">
        <v>126</v>
      </c>
      <c r="G19" s="15" t="s">
        <v>126</v>
      </c>
      <c r="H19" s="15" t="s">
        <v>126</v>
      </c>
      <c r="I19" s="15" t="s">
        <v>126</v>
      </c>
      <c r="J19" s="15" t="s">
        <v>126</v>
      </c>
      <c r="K19" s="16" t="s">
        <v>126</v>
      </c>
      <c r="L19" s="16" t="s">
        <v>126</v>
      </c>
      <c r="M19" s="15" t="s">
        <v>126</v>
      </c>
      <c r="N19" s="74" t="s">
        <v>126</v>
      </c>
    </row>
    <row r="20" spans="2:14" s="8" customFormat="1" hidden="1" x14ac:dyDescent="0.35">
      <c r="B20" s="76" t="s">
        <v>126</v>
      </c>
      <c r="C20" s="49" t="s">
        <v>126</v>
      </c>
      <c r="D20" s="15" t="s">
        <v>126</v>
      </c>
      <c r="E20" s="15" t="s">
        <v>126</v>
      </c>
      <c r="F20" s="15" t="s">
        <v>126</v>
      </c>
      <c r="G20" s="15" t="s">
        <v>126</v>
      </c>
      <c r="H20" s="15" t="s">
        <v>126</v>
      </c>
      <c r="I20" s="15" t="s">
        <v>126</v>
      </c>
      <c r="J20" s="15" t="s">
        <v>126</v>
      </c>
      <c r="K20" s="16" t="s">
        <v>126</v>
      </c>
      <c r="L20" s="16" t="s">
        <v>126</v>
      </c>
      <c r="M20" s="15" t="s">
        <v>126</v>
      </c>
      <c r="N20" s="74" t="s">
        <v>126</v>
      </c>
    </row>
    <row r="21" spans="2:14" s="8" customFormat="1" hidden="1" x14ac:dyDescent="0.35">
      <c r="B21" s="76" t="s">
        <v>126</v>
      </c>
      <c r="C21" s="49" t="s">
        <v>126</v>
      </c>
      <c r="D21" s="15" t="s">
        <v>126</v>
      </c>
      <c r="E21" s="15" t="s">
        <v>126</v>
      </c>
      <c r="F21" s="15" t="s">
        <v>126</v>
      </c>
      <c r="G21" s="15" t="s">
        <v>126</v>
      </c>
      <c r="H21" s="15" t="s">
        <v>126</v>
      </c>
      <c r="I21" s="15" t="s">
        <v>126</v>
      </c>
      <c r="J21" s="15" t="s">
        <v>126</v>
      </c>
      <c r="K21" s="16" t="s">
        <v>126</v>
      </c>
      <c r="L21" s="16" t="s">
        <v>126</v>
      </c>
      <c r="M21" s="15" t="s">
        <v>126</v>
      </c>
      <c r="N21" s="74" t="s">
        <v>126</v>
      </c>
    </row>
    <row r="22" spans="2:14" s="8" customFormat="1" hidden="1" x14ac:dyDescent="0.35">
      <c r="B22" s="76" t="s">
        <v>126</v>
      </c>
      <c r="C22" s="49" t="s">
        <v>126</v>
      </c>
      <c r="D22" s="15" t="s">
        <v>126</v>
      </c>
      <c r="E22" s="15" t="s">
        <v>126</v>
      </c>
      <c r="F22" s="15" t="s">
        <v>126</v>
      </c>
      <c r="G22" s="15" t="s">
        <v>126</v>
      </c>
      <c r="H22" s="15" t="s">
        <v>126</v>
      </c>
      <c r="I22" s="15" t="s">
        <v>126</v>
      </c>
      <c r="J22" s="15" t="s">
        <v>126</v>
      </c>
      <c r="K22" s="16" t="s">
        <v>126</v>
      </c>
      <c r="L22" s="16" t="s">
        <v>126</v>
      </c>
      <c r="M22" s="15" t="s">
        <v>126</v>
      </c>
      <c r="N22" s="74" t="s">
        <v>126</v>
      </c>
    </row>
    <row r="23" spans="2:14" s="8" customFormat="1" hidden="1" x14ac:dyDescent="0.35">
      <c r="B23" s="76" t="s">
        <v>126</v>
      </c>
      <c r="C23" s="49" t="s">
        <v>126</v>
      </c>
      <c r="D23" s="15" t="s">
        <v>126</v>
      </c>
      <c r="E23" s="15" t="s">
        <v>126</v>
      </c>
      <c r="F23" s="15" t="s">
        <v>126</v>
      </c>
      <c r="G23" s="15" t="s">
        <v>126</v>
      </c>
      <c r="H23" s="15" t="s">
        <v>126</v>
      </c>
      <c r="I23" s="15" t="s">
        <v>126</v>
      </c>
      <c r="J23" s="15" t="s">
        <v>126</v>
      </c>
      <c r="K23" s="16" t="s">
        <v>126</v>
      </c>
      <c r="L23" s="16" t="s">
        <v>126</v>
      </c>
      <c r="M23" s="15" t="s">
        <v>126</v>
      </c>
      <c r="N23" s="74" t="s">
        <v>126</v>
      </c>
    </row>
    <row r="24" spans="2:14" s="147" customFormat="1" x14ac:dyDescent="0.35">
      <c r="B24" s="142" t="str">
        <f>IF(C24="","",MAX($B$23:B23)+1)</f>
        <v/>
      </c>
      <c r="C24" s="142"/>
      <c r="D24" s="142"/>
      <c r="E24" s="142"/>
      <c r="F24" s="142"/>
      <c r="G24" s="142"/>
      <c r="H24" s="143"/>
      <c r="I24" s="144"/>
      <c r="J24" s="143"/>
      <c r="K24" s="145"/>
      <c r="L24" s="145"/>
      <c r="M24" s="142"/>
      <c r="N24" s="146"/>
    </row>
    <row r="25" spans="2:14" s="147" customFormat="1" x14ac:dyDescent="0.35">
      <c r="B25" s="142" t="str">
        <f>IF(C25="","",MAX($B$23:B24)+1)</f>
        <v/>
      </c>
      <c r="C25" s="142"/>
      <c r="D25" s="142"/>
      <c r="E25" s="142"/>
      <c r="F25" s="142"/>
      <c r="G25" s="142"/>
      <c r="H25" s="143"/>
      <c r="I25" s="144"/>
      <c r="J25" s="143"/>
      <c r="K25" s="145"/>
      <c r="L25" s="145"/>
      <c r="M25" s="142"/>
      <c r="N25" s="146"/>
    </row>
    <row r="26" spans="2:14" s="147" customFormat="1" x14ac:dyDescent="0.35">
      <c r="B26" s="142" t="str">
        <f>IF(C26="","",MAX($B$23:B25)+1)</f>
        <v/>
      </c>
      <c r="C26" s="142"/>
      <c r="D26" s="142"/>
      <c r="E26" s="142"/>
      <c r="F26" s="142"/>
      <c r="G26" s="142"/>
      <c r="H26" s="143"/>
      <c r="I26" s="144"/>
      <c r="J26" s="143"/>
      <c r="K26" s="145"/>
      <c r="L26" s="145"/>
      <c r="M26" s="142"/>
      <c r="N26" s="146"/>
    </row>
    <row r="27" spans="2:14" s="147" customFormat="1" x14ac:dyDescent="0.35">
      <c r="B27" s="142" t="str">
        <f>IF(C27="","",MAX($B$23:B26)+1)</f>
        <v/>
      </c>
      <c r="C27" s="142"/>
      <c r="D27" s="142"/>
      <c r="E27" s="142"/>
      <c r="F27" s="142"/>
      <c r="G27" s="142"/>
      <c r="H27" s="143"/>
      <c r="I27" s="144"/>
      <c r="J27" s="143"/>
      <c r="K27" s="145"/>
      <c r="L27" s="145"/>
      <c r="M27" s="142"/>
      <c r="N27" s="146"/>
    </row>
    <row r="28" spans="2:14" s="147" customFormat="1" x14ac:dyDescent="0.35">
      <c r="B28" s="142" t="str">
        <f>IF(C28="","",MAX($B$23:B27)+1)</f>
        <v/>
      </c>
      <c r="C28" s="142"/>
      <c r="D28" s="142"/>
      <c r="E28" s="142"/>
      <c r="F28" s="142"/>
      <c r="G28" s="142"/>
      <c r="H28" s="143"/>
      <c r="I28" s="144"/>
      <c r="J28" s="143"/>
      <c r="K28" s="145"/>
      <c r="L28" s="145"/>
      <c r="M28" s="142"/>
      <c r="N28" s="146"/>
    </row>
    <row r="29" spans="2:14" s="147" customFormat="1" x14ac:dyDescent="0.35">
      <c r="B29" s="142" t="str">
        <f>IF(C29="","",MAX($B$23:B28)+1)</f>
        <v/>
      </c>
      <c r="C29" s="142"/>
      <c r="D29" s="142"/>
      <c r="E29" s="142"/>
      <c r="F29" s="142"/>
      <c r="G29" s="142"/>
      <c r="H29" s="143"/>
      <c r="I29" s="144"/>
      <c r="J29" s="143"/>
      <c r="K29" s="145"/>
      <c r="L29" s="145"/>
      <c r="M29" s="142"/>
      <c r="N29" s="146"/>
    </row>
    <row r="30" spans="2:14" s="147" customFormat="1" x14ac:dyDescent="0.35">
      <c r="B30" s="142" t="str">
        <f>IF(C30="","",MAX($B$23:B29)+1)</f>
        <v/>
      </c>
      <c r="C30" s="142"/>
      <c r="D30" s="142"/>
      <c r="E30" s="142"/>
      <c r="F30" s="142"/>
      <c r="G30" s="142"/>
      <c r="H30" s="143"/>
      <c r="I30" s="144"/>
      <c r="J30" s="143"/>
      <c r="K30" s="145"/>
      <c r="L30" s="145"/>
      <c r="M30" s="142"/>
      <c r="N30" s="146"/>
    </row>
    <row r="31" spans="2:14" s="147" customFormat="1" x14ac:dyDescent="0.35">
      <c r="B31" s="142" t="str">
        <f>IF(C31="","",MAX($B$23:B30)+1)</f>
        <v/>
      </c>
      <c r="C31" s="142"/>
      <c r="D31" s="142"/>
      <c r="E31" s="142"/>
      <c r="F31" s="142"/>
      <c r="G31" s="142"/>
      <c r="H31" s="143"/>
      <c r="I31" s="144"/>
      <c r="J31" s="143"/>
      <c r="K31" s="145"/>
      <c r="L31" s="145"/>
      <c r="M31" s="142"/>
      <c r="N31" s="146"/>
    </row>
    <row r="32" spans="2:14" s="147" customFormat="1" x14ac:dyDescent="0.35">
      <c r="B32" s="142" t="str">
        <f>IF(C32="","",MAX($B$23:B31)+1)</f>
        <v/>
      </c>
      <c r="C32" s="142"/>
      <c r="D32" s="142"/>
      <c r="E32" s="142"/>
      <c r="F32" s="142"/>
      <c r="G32" s="142"/>
      <c r="H32" s="143"/>
      <c r="I32" s="144"/>
      <c r="J32" s="143"/>
      <c r="K32" s="145"/>
      <c r="L32" s="145"/>
      <c r="M32" s="142"/>
      <c r="N32" s="146"/>
    </row>
    <row r="33" spans="2:14" s="147" customFormat="1" x14ac:dyDescent="0.35">
      <c r="B33" s="142" t="str">
        <f>IF(C33="","",MAX($B$23:B32)+1)</f>
        <v/>
      </c>
      <c r="C33" s="142"/>
      <c r="D33" s="142"/>
      <c r="E33" s="142"/>
      <c r="F33" s="142"/>
      <c r="G33" s="142"/>
      <c r="H33" s="143"/>
      <c r="I33" s="144"/>
      <c r="J33" s="143"/>
      <c r="K33" s="145"/>
      <c r="L33" s="145"/>
      <c r="M33" s="142"/>
      <c r="N33" s="146"/>
    </row>
    <row r="34" spans="2:14" hidden="1" x14ac:dyDescent="0.35">
      <c r="B34" s="94"/>
    </row>
    <row r="35" spans="2:14" hidden="1" x14ac:dyDescent="0.35">
      <c r="B35" s="95"/>
    </row>
    <row r="36" spans="2:14" hidden="1" x14ac:dyDescent="0.35">
      <c r="B36" s="95"/>
    </row>
    <row r="37" spans="2:14" hidden="1" x14ac:dyDescent="0.35">
      <c r="B37" s="95"/>
    </row>
    <row r="38" spans="2:14" hidden="1" x14ac:dyDescent="0.35">
      <c r="B38" s="95"/>
    </row>
    <row r="39" spans="2:14" hidden="1" x14ac:dyDescent="0.35">
      <c r="B39" s="95"/>
    </row>
    <row r="40" spans="2:14" hidden="1" x14ac:dyDescent="0.35">
      <c r="B40" s="95"/>
    </row>
    <row r="41" spans="2:14" hidden="1" x14ac:dyDescent="0.35">
      <c r="B41" s="95"/>
    </row>
    <row r="42" spans="2:14" hidden="1" x14ac:dyDescent="0.35">
      <c r="B42" s="95"/>
    </row>
    <row r="43" spans="2:14" hidden="1" x14ac:dyDescent="0.35">
      <c r="B43" s="95"/>
    </row>
    <row r="44" spans="2:14" hidden="1" x14ac:dyDescent="0.35">
      <c r="B44" s="95"/>
    </row>
    <row r="45" spans="2:14" hidden="1" x14ac:dyDescent="0.35">
      <c r="B45" s="95"/>
    </row>
    <row r="46" spans="2:14" hidden="1" x14ac:dyDescent="0.35">
      <c r="B46" s="95"/>
    </row>
    <row r="47" spans="2:14" hidden="1" x14ac:dyDescent="0.35">
      <c r="B47" s="95"/>
    </row>
    <row r="48" spans="2:14" hidden="1" x14ac:dyDescent="0.35">
      <c r="B48" s="95"/>
    </row>
    <row r="49" spans="2:2" hidden="1" x14ac:dyDescent="0.35">
      <c r="B49" s="95"/>
    </row>
    <row r="50" spans="2:2" hidden="1" x14ac:dyDescent="0.35">
      <c r="B50" s="95"/>
    </row>
    <row r="51" spans="2:2" hidden="1" x14ac:dyDescent="0.35">
      <c r="B51" s="95"/>
    </row>
    <row r="52" spans="2:2" hidden="1" x14ac:dyDescent="0.35">
      <c r="B52" s="95"/>
    </row>
    <row r="53" spans="2:2" hidden="1" x14ac:dyDescent="0.35">
      <c r="B53" s="95"/>
    </row>
    <row r="54" spans="2:2" hidden="1" x14ac:dyDescent="0.35">
      <c r="B54" s="95"/>
    </row>
    <row r="55" spans="2:2" hidden="1" x14ac:dyDescent="0.35">
      <c r="B55" s="95"/>
    </row>
    <row r="56" spans="2:2" hidden="1" x14ac:dyDescent="0.35">
      <c r="B56" s="95"/>
    </row>
    <row r="57" spans="2:2" hidden="1" x14ac:dyDescent="0.35">
      <c r="B57" s="95"/>
    </row>
    <row r="58" spans="2:2" hidden="1" x14ac:dyDescent="0.35">
      <c r="B58" s="95"/>
    </row>
    <row r="59" spans="2:2" hidden="1" x14ac:dyDescent="0.35">
      <c r="B59" s="95"/>
    </row>
    <row r="60" spans="2:2" hidden="1" x14ac:dyDescent="0.35">
      <c r="B60" s="95"/>
    </row>
    <row r="61" spans="2:2" hidden="1" x14ac:dyDescent="0.35">
      <c r="B61" s="95"/>
    </row>
    <row r="62" spans="2:2" hidden="1" x14ac:dyDescent="0.35">
      <c r="B62" s="95"/>
    </row>
    <row r="63" spans="2:2" hidden="1" x14ac:dyDescent="0.35">
      <c r="B63" s="95"/>
    </row>
    <row r="64" spans="2:2" hidden="1" x14ac:dyDescent="0.35">
      <c r="B64" s="95"/>
    </row>
    <row r="65" spans="2:2" hidden="1" x14ac:dyDescent="0.35">
      <c r="B65" s="95"/>
    </row>
    <row r="66" spans="2:2" hidden="1" x14ac:dyDescent="0.35">
      <c r="B66" s="95"/>
    </row>
    <row r="67" spans="2:2" hidden="1" x14ac:dyDescent="0.35">
      <c r="B67" s="95"/>
    </row>
    <row r="68" spans="2:2" hidden="1" x14ac:dyDescent="0.35">
      <c r="B68" s="95"/>
    </row>
    <row r="69" spans="2:2" hidden="1" x14ac:dyDescent="0.35">
      <c r="B69" s="95"/>
    </row>
    <row r="70" spans="2:2" hidden="1" x14ac:dyDescent="0.35">
      <c r="B70" s="95"/>
    </row>
    <row r="71" spans="2:2" hidden="1" x14ac:dyDescent="0.35">
      <c r="B71" s="95"/>
    </row>
    <row r="72" spans="2:2" hidden="1" x14ac:dyDescent="0.35">
      <c r="B72" s="95"/>
    </row>
    <row r="73" spans="2:2" hidden="1" x14ac:dyDescent="0.35">
      <c r="B73" s="95"/>
    </row>
    <row r="74" spans="2:2" hidden="1" x14ac:dyDescent="0.35">
      <c r="B74" s="95"/>
    </row>
    <row r="75" spans="2:2" hidden="1" x14ac:dyDescent="0.35">
      <c r="B75" s="95"/>
    </row>
    <row r="76" spans="2:2" hidden="1" x14ac:dyDescent="0.35">
      <c r="B76" s="95"/>
    </row>
    <row r="77" spans="2:2" hidden="1" x14ac:dyDescent="0.35">
      <c r="B77" s="95"/>
    </row>
    <row r="78" spans="2:2" hidden="1" x14ac:dyDescent="0.35">
      <c r="B78" s="95"/>
    </row>
    <row r="79" spans="2:2" hidden="1" x14ac:dyDescent="0.35">
      <c r="B79" s="95"/>
    </row>
    <row r="80" spans="2:2" hidden="1" x14ac:dyDescent="0.35">
      <c r="B80" s="95"/>
    </row>
    <row r="81" spans="2:2" hidden="1" x14ac:dyDescent="0.35">
      <c r="B81" s="95"/>
    </row>
    <row r="82" spans="2:2" hidden="1" x14ac:dyDescent="0.35">
      <c r="B82" s="95"/>
    </row>
    <row r="83" spans="2:2" hidden="1" x14ac:dyDescent="0.35">
      <c r="B83" s="95"/>
    </row>
    <row r="84" spans="2:2" hidden="1" x14ac:dyDescent="0.35">
      <c r="B84" s="95"/>
    </row>
    <row r="85" spans="2:2" hidden="1" x14ac:dyDescent="0.35">
      <c r="B85" s="95"/>
    </row>
    <row r="86" spans="2:2" hidden="1" x14ac:dyDescent="0.35">
      <c r="B86" s="95"/>
    </row>
    <row r="87" spans="2:2" hidden="1" x14ac:dyDescent="0.35">
      <c r="B87" s="95"/>
    </row>
    <row r="88" spans="2:2" hidden="1" x14ac:dyDescent="0.35">
      <c r="B88" s="95"/>
    </row>
    <row r="89" spans="2:2" hidden="1" x14ac:dyDescent="0.35">
      <c r="B89" s="95"/>
    </row>
    <row r="90" spans="2:2" hidden="1" x14ac:dyDescent="0.35">
      <c r="B90" s="95"/>
    </row>
    <row r="91" spans="2:2" hidden="1" x14ac:dyDescent="0.35">
      <c r="B91" s="95"/>
    </row>
    <row r="92" spans="2:2" hidden="1" x14ac:dyDescent="0.35">
      <c r="B92" s="95"/>
    </row>
    <row r="93" spans="2:2" hidden="1" x14ac:dyDescent="0.35">
      <c r="B93" s="95"/>
    </row>
    <row r="94" spans="2:2" hidden="1" x14ac:dyDescent="0.35">
      <c r="B94" s="95"/>
    </row>
    <row r="95" spans="2:2" hidden="1" x14ac:dyDescent="0.35">
      <c r="B95" s="95"/>
    </row>
    <row r="96" spans="2:2" hidden="1" x14ac:dyDescent="0.35">
      <c r="B96" s="95"/>
    </row>
    <row r="97" spans="2:2" hidden="1" x14ac:dyDescent="0.35">
      <c r="B97" s="95"/>
    </row>
    <row r="98" spans="2:2" hidden="1" x14ac:dyDescent="0.35">
      <c r="B98" s="95"/>
    </row>
    <row r="99" spans="2:2" hidden="1" x14ac:dyDescent="0.35">
      <c r="B99" s="95"/>
    </row>
    <row r="100" spans="2:2" hidden="1" x14ac:dyDescent="0.35">
      <c r="B100" s="95"/>
    </row>
    <row r="101" spans="2:2" hidden="1" x14ac:dyDescent="0.35">
      <c r="B101" s="95"/>
    </row>
    <row r="102" spans="2:2" hidden="1" x14ac:dyDescent="0.35">
      <c r="B102" s="95"/>
    </row>
    <row r="103" spans="2:2" hidden="1" x14ac:dyDescent="0.35">
      <c r="B103" s="95"/>
    </row>
    <row r="104" spans="2:2" hidden="1" x14ac:dyDescent="0.35">
      <c r="B104" s="95"/>
    </row>
    <row r="105" spans="2:2" hidden="1" x14ac:dyDescent="0.35">
      <c r="B105" s="95"/>
    </row>
    <row r="106" spans="2:2" hidden="1" x14ac:dyDescent="0.35">
      <c r="B106" s="95"/>
    </row>
    <row r="107" spans="2:2" hidden="1" x14ac:dyDescent="0.35">
      <c r="B107" s="95"/>
    </row>
    <row r="108" spans="2:2" hidden="1" x14ac:dyDescent="0.35">
      <c r="B108" s="95"/>
    </row>
    <row r="109" spans="2:2" hidden="1" x14ac:dyDescent="0.35">
      <c r="B109" s="95"/>
    </row>
  </sheetData>
  <sheetProtection algorithmName="SHA-512" hashValue="jJKGeGFmnG6E/+oZj442BT4ZAJw/zsFRJF20jYYUiWmuD4TXHXoqfEZm+CcBlOU5dyCt5b4/jl/ijyvIVLF87Q==" saltValue="qbEcJwO0Snh3+828EvZe5A==" spinCount="100000" sheet="1" autoFilter="0"/>
  <dataValidations count="5">
    <dataValidation type="list" allowBlank="1" showErrorMessage="1" sqref="H34:H1048576" xr:uid="{00000000-0002-0000-0200-000000000000}">
      <formula1>"AL,AK,AZ,AR,CA,CO,CT,DC,DE,FL,GA,HI,ID,IL,IN,IA,KS,KY,LA,ME,MD,MA,MI,MN,MS,MO,MT,NE,NV,NH,NJ,NM,NY,NC,ND,OH,OK,OR,PA,RI,SC,SD,TN,TX,UT,VT,VA,WA,WV,WI,WY"</formula1>
    </dataValidation>
    <dataValidation type="whole" operator="greaterThan" allowBlank="1" showInputMessage="1" showErrorMessage="1" sqref="K34:K1048576" xr:uid="{00000000-0002-0000-0200-000001000000}">
      <formula1>2017</formula1>
    </dataValidation>
    <dataValidation type="whole" operator="greaterThan" allowBlank="1" showInputMessage="1" showErrorMessage="1" sqref="I34:I1048576" xr:uid="{00000000-0002-0000-0200-000002000000}">
      <formula1>9999</formula1>
    </dataValidation>
    <dataValidation type="list" allowBlank="1" showErrorMessage="1" sqref="H24:H33" xr:uid="{00000000-0002-0000-0200-000004000000}">
      <formula1>states</formula1>
    </dataValidation>
    <dataValidation type="date" operator="greaterThan" allowBlank="1" showInputMessage="1" showErrorMessage="1" sqref="K24:L33" xr:uid="{00000000-0002-0000-0200-000003000000}">
      <formula1>42736</formula1>
    </dataValidation>
  </dataValidations>
  <pageMargins left="0.7" right="0.7" top="0.75" bottom="0.75" header="0.3" footer="0.3"/>
  <pageSetup pageOrder="overThenDown"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theme="9"/>
    <pageSetUpPr fitToPage="1"/>
  </sheetPr>
  <dimension ref="B1:L57"/>
  <sheetViews>
    <sheetView showGridLines="0" topLeftCell="B7" workbookViewId="0">
      <selection activeCell="C12" sqref="C12"/>
    </sheetView>
  </sheetViews>
  <sheetFormatPr defaultColWidth="0" defaultRowHeight="0" customHeight="1" zeroHeight="1" x14ac:dyDescent="0.3"/>
  <cols>
    <col min="1" max="1" width="9.08984375" style="125" hidden="1" customWidth="1"/>
    <col min="2" max="2" width="21.08984375" style="19" customWidth="1"/>
    <col min="3" max="7" width="32.453125" style="19" customWidth="1"/>
    <col min="8" max="9" width="33.6328125" style="125" customWidth="1"/>
    <col min="10" max="10" width="9.08984375" style="125" hidden="1" customWidth="1"/>
    <col min="11" max="12" width="0" style="125" hidden="1" customWidth="1"/>
    <col min="13" max="16384" width="9.08984375" style="125" hidden="1"/>
  </cols>
  <sheetData>
    <row r="1" spans="2:9" ht="33.75" hidden="1" customHeight="1" x14ac:dyDescent="0.3">
      <c r="B1" s="22" t="s">
        <v>30</v>
      </c>
      <c r="C1" s="44"/>
      <c r="D1" s="44"/>
    </row>
    <row r="2" spans="2:9" ht="14.25" hidden="1" customHeight="1" x14ac:dyDescent="0.3">
      <c r="B2" s="35" t="s">
        <v>0</v>
      </c>
      <c r="C2" s="33" t="str">
        <f>+Welcome!B2</f>
        <v>63.311(d) Semiannual Compliance Certification (Spreadsheet Template)</v>
      </c>
      <c r="D2" s="33"/>
    </row>
    <row r="3" spans="2:9" ht="14.25" hidden="1" customHeight="1" x14ac:dyDescent="0.3">
      <c r="B3" s="37" t="s">
        <v>1</v>
      </c>
      <c r="C3" s="38" t="str">
        <f>+Welcome!B3</f>
        <v xml:space="preserve">63.311(d) </v>
      </c>
      <c r="D3" s="38"/>
    </row>
    <row r="4" spans="2:9" ht="14.25" hidden="1" customHeight="1" x14ac:dyDescent="0.3">
      <c r="B4" s="37" t="s">
        <v>2</v>
      </c>
      <c r="C4" s="40" t="str">
        <f>+Welcome!B4</f>
        <v>v1.00</v>
      </c>
      <c r="D4" s="40"/>
    </row>
    <row r="5" spans="2:9" ht="14.25" hidden="1" customHeight="1" x14ac:dyDescent="0.3">
      <c r="B5" s="37" t="s">
        <v>3</v>
      </c>
      <c r="C5" s="42">
        <f>+Welcome!B5</f>
        <v>45483</v>
      </c>
      <c r="D5" s="42"/>
    </row>
    <row r="6" spans="2:9" ht="14.5" hidden="1" x14ac:dyDescent="0.35">
      <c r="B6" s="111" t="str">
        <f>Welcome!B7</f>
        <v>For further Paperwork Reduction Act information see: https://www.epa.gov/electronic-reporting-air-emissions/paperwork-reduction-act-pra-cedri-and-ert</v>
      </c>
      <c r="C6" s="77"/>
      <c r="D6" s="77"/>
    </row>
    <row r="7" spans="2:9" ht="14.5" x14ac:dyDescent="0.3">
      <c r="B7" s="88" t="s">
        <v>131</v>
      </c>
      <c r="C7" s="79"/>
      <c r="D7" s="79"/>
    </row>
    <row r="8" spans="2:9" ht="15" thickBot="1" x14ac:dyDescent="0.35">
      <c r="B8" s="10" t="s">
        <v>132</v>
      </c>
      <c r="C8" s="77"/>
      <c r="D8" s="77"/>
    </row>
    <row r="9" spans="2:9" ht="18.75" hidden="1" customHeight="1" x14ac:dyDescent="0.3">
      <c r="B9" s="80"/>
      <c r="C9" s="78"/>
      <c r="D9" s="78"/>
    </row>
    <row r="10" spans="2:9" ht="18.75" hidden="1" customHeight="1" thickBot="1" x14ac:dyDescent="0.35">
      <c r="B10" s="77"/>
      <c r="C10" s="77"/>
      <c r="D10" s="77"/>
    </row>
    <row r="11" spans="2:9" s="126" customFormat="1" ht="16" hidden="1" thickBot="1" x14ac:dyDescent="0.4">
      <c r="B11" s="112"/>
      <c r="C11" s="100"/>
      <c r="D11" s="100"/>
      <c r="E11" s="99"/>
      <c r="F11" s="100"/>
      <c r="G11" s="100"/>
    </row>
    <row r="12" spans="2:9" s="140" customFormat="1" ht="152.5" thickBot="1" x14ac:dyDescent="0.4">
      <c r="B12" s="179" t="s">
        <v>125</v>
      </c>
      <c r="C12" s="180" t="s">
        <v>133</v>
      </c>
      <c r="D12" s="180" t="s">
        <v>177</v>
      </c>
      <c r="E12" s="180" t="s">
        <v>178</v>
      </c>
      <c r="F12" s="181" t="s">
        <v>179</v>
      </c>
      <c r="G12" s="181" t="s">
        <v>180</v>
      </c>
      <c r="H12" s="181" t="s">
        <v>195</v>
      </c>
      <c r="I12" s="128" t="s">
        <v>196</v>
      </c>
    </row>
    <row r="13" spans="2:9" ht="14.5" x14ac:dyDescent="0.35">
      <c r="B13" s="182" t="s">
        <v>122</v>
      </c>
      <c r="C13" s="183" t="s">
        <v>181</v>
      </c>
      <c r="D13" s="183" t="s">
        <v>182</v>
      </c>
      <c r="E13" s="183" t="s">
        <v>183</v>
      </c>
      <c r="F13" s="183" t="s">
        <v>186</v>
      </c>
      <c r="G13" s="183" t="s">
        <v>187</v>
      </c>
      <c r="H13" s="183" t="s">
        <v>184</v>
      </c>
      <c r="I13" s="139" t="s">
        <v>185</v>
      </c>
    </row>
    <row r="14" spans="2:9" s="127" customFormat="1" ht="14.5" hidden="1" x14ac:dyDescent="0.35">
      <c r="B14" s="184" t="s">
        <v>126</v>
      </c>
      <c r="C14" s="185" t="s">
        <v>126</v>
      </c>
      <c r="D14" s="185" t="s">
        <v>126</v>
      </c>
      <c r="E14" s="185" t="s">
        <v>126</v>
      </c>
      <c r="F14" s="185" t="s">
        <v>126</v>
      </c>
      <c r="G14" s="185" t="s">
        <v>126</v>
      </c>
      <c r="H14" s="185"/>
      <c r="I14" s="129"/>
    </row>
    <row r="15" spans="2:9" s="127" customFormat="1" ht="14.5" hidden="1" x14ac:dyDescent="0.35">
      <c r="B15" s="184" t="s">
        <v>126</v>
      </c>
      <c r="C15" s="185" t="s">
        <v>126</v>
      </c>
      <c r="D15" s="185" t="s">
        <v>126</v>
      </c>
      <c r="E15" s="185" t="s">
        <v>126</v>
      </c>
      <c r="F15" s="185" t="s">
        <v>126</v>
      </c>
      <c r="G15" s="185" t="s">
        <v>126</v>
      </c>
      <c r="H15" s="185"/>
      <c r="I15" s="129"/>
    </row>
    <row r="16" spans="2:9" s="127" customFormat="1" ht="14.5" hidden="1" x14ac:dyDescent="0.35">
      <c r="B16" s="184" t="s">
        <v>126</v>
      </c>
      <c r="C16" s="185" t="s">
        <v>126</v>
      </c>
      <c r="D16" s="185" t="s">
        <v>126</v>
      </c>
      <c r="E16" s="185" t="s">
        <v>126</v>
      </c>
      <c r="F16" s="185" t="s">
        <v>126</v>
      </c>
      <c r="G16" s="185" t="s">
        <v>126</v>
      </c>
      <c r="H16" s="185"/>
      <c r="I16" s="129"/>
    </row>
    <row r="17" spans="2:9" s="127" customFormat="1" ht="14.5" hidden="1" x14ac:dyDescent="0.35">
      <c r="B17" s="184" t="s">
        <v>126</v>
      </c>
      <c r="C17" s="185" t="s">
        <v>126</v>
      </c>
      <c r="D17" s="185" t="s">
        <v>126</v>
      </c>
      <c r="E17" s="185" t="s">
        <v>126</v>
      </c>
      <c r="F17" s="185" t="s">
        <v>126</v>
      </c>
      <c r="G17" s="185" t="s">
        <v>126</v>
      </c>
      <c r="H17" s="185"/>
      <c r="I17" s="129"/>
    </row>
    <row r="18" spans="2:9" s="127" customFormat="1" ht="14.5" hidden="1" x14ac:dyDescent="0.35">
      <c r="B18" s="184" t="s">
        <v>126</v>
      </c>
      <c r="C18" s="185" t="s">
        <v>126</v>
      </c>
      <c r="D18" s="185" t="s">
        <v>126</v>
      </c>
      <c r="E18" s="185" t="s">
        <v>126</v>
      </c>
      <c r="F18" s="185" t="s">
        <v>126</v>
      </c>
      <c r="G18" s="185" t="s">
        <v>126</v>
      </c>
      <c r="H18" s="185"/>
      <c r="I18" s="129"/>
    </row>
    <row r="19" spans="2:9" s="127" customFormat="1" ht="14.5" hidden="1" x14ac:dyDescent="0.35">
      <c r="B19" s="184" t="s">
        <v>126</v>
      </c>
      <c r="C19" s="185" t="s">
        <v>126</v>
      </c>
      <c r="D19" s="185" t="s">
        <v>126</v>
      </c>
      <c r="E19" s="185" t="s">
        <v>126</v>
      </c>
      <c r="F19" s="185" t="s">
        <v>126</v>
      </c>
      <c r="G19" s="185" t="s">
        <v>126</v>
      </c>
      <c r="H19" s="185"/>
      <c r="I19" s="129"/>
    </row>
    <row r="20" spans="2:9" s="127" customFormat="1" ht="14.5" hidden="1" x14ac:dyDescent="0.35">
      <c r="B20" s="184" t="s">
        <v>126</v>
      </c>
      <c r="C20" s="185" t="s">
        <v>126</v>
      </c>
      <c r="D20" s="185" t="s">
        <v>126</v>
      </c>
      <c r="E20" s="185" t="s">
        <v>126</v>
      </c>
      <c r="F20" s="185" t="s">
        <v>126</v>
      </c>
      <c r="G20" s="185" t="s">
        <v>126</v>
      </c>
      <c r="H20" s="185"/>
      <c r="I20" s="129"/>
    </row>
    <row r="21" spans="2:9" s="127" customFormat="1" ht="14.5" hidden="1" x14ac:dyDescent="0.35">
      <c r="B21" s="184" t="s">
        <v>126</v>
      </c>
      <c r="C21" s="185" t="s">
        <v>126</v>
      </c>
      <c r="D21" s="185" t="s">
        <v>126</v>
      </c>
      <c r="E21" s="185" t="s">
        <v>126</v>
      </c>
      <c r="F21" s="185" t="s">
        <v>126</v>
      </c>
      <c r="G21" s="185" t="s">
        <v>126</v>
      </c>
      <c r="H21" s="185"/>
      <c r="I21" s="129"/>
    </row>
    <row r="22" spans="2:9" s="127" customFormat="1" ht="14.5" hidden="1" x14ac:dyDescent="0.35">
      <c r="B22" s="184" t="s">
        <v>126</v>
      </c>
      <c r="C22" s="185" t="s">
        <v>126</v>
      </c>
      <c r="D22" s="185" t="s">
        <v>126</v>
      </c>
      <c r="E22" s="185" t="s">
        <v>126</v>
      </c>
      <c r="F22" s="185" t="s">
        <v>126</v>
      </c>
      <c r="G22" s="185" t="s">
        <v>126</v>
      </c>
      <c r="H22" s="185"/>
      <c r="I22" s="129"/>
    </row>
    <row r="23" spans="2:9" s="127" customFormat="1" ht="14.5" hidden="1" x14ac:dyDescent="0.35">
      <c r="B23" s="184" t="s">
        <v>126</v>
      </c>
      <c r="C23" s="185" t="s">
        <v>126</v>
      </c>
      <c r="D23" s="185" t="s">
        <v>126</v>
      </c>
      <c r="E23" s="185" t="s">
        <v>126</v>
      </c>
      <c r="F23" s="185" t="s">
        <v>126</v>
      </c>
      <c r="G23" s="185" t="s">
        <v>126</v>
      </c>
      <c r="H23" s="185"/>
      <c r="I23" s="129"/>
    </row>
    <row r="24" spans="2:9" ht="43.5" x14ac:dyDescent="0.3">
      <c r="B24" s="186" t="str">
        <f>IF(Lists!D2="","",Lists!D2)</f>
        <v>Complete the Company_Information tab</v>
      </c>
      <c r="C24" s="187"/>
      <c r="D24" s="187"/>
      <c r="E24" s="187"/>
      <c r="F24" s="188"/>
      <c r="G24" s="188"/>
      <c r="H24" s="188"/>
      <c r="I24" s="156"/>
    </row>
    <row r="25" spans="2:9" ht="14.5" x14ac:dyDescent="0.3">
      <c r="B25" s="189" t="str">
        <f>IF(Lists!D3="","",Lists!D3)</f>
        <v/>
      </c>
      <c r="C25" s="190"/>
      <c r="D25" s="190"/>
      <c r="E25" s="190"/>
      <c r="F25" s="190"/>
      <c r="G25" s="190"/>
      <c r="H25" s="190"/>
      <c r="I25" s="157"/>
    </row>
    <row r="26" spans="2:9" ht="14.5" x14ac:dyDescent="0.3">
      <c r="B26" s="191" t="str">
        <f>IF(Lists!D4="","",Lists!D4)</f>
        <v/>
      </c>
      <c r="C26" s="192"/>
      <c r="D26" s="192"/>
      <c r="E26" s="192"/>
      <c r="F26" s="192"/>
      <c r="G26" s="192"/>
      <c r="H26" s="192"/>
      <c r="I26" s="158"/>
    </row>
    <row r="27" spans="2:9" ht="14.5" x14ac:dyDescent="0.3">
      <c r="B27" s="189" t="str">
        <f>IF(Lists!D5="","",Lists!D5)</f>
        <v/>
      </c>
      <c r="C27" s="190"/>
      <c r="D27" s="190"/>
      <c r="E27" s="190"/>
      <c r="F27" s="190"/>
      <c r="G27" s="190"/>
      <c r="H27" s="190"/>
      <c r="I27" s="157"/>
    </row>
    <row r="28" spans="2:9" ht="14.5" x14ac:dyDescent="0.3">
      <c r="B28" s="191" t="str">
        <f>IF(Lists!D6="","",Lists!D6)</f>
        <v/>
      </c>
      <c r="C28" s="192"/>
      <c r="D28" s="192"/>
      <c r="E28" s="192"/>
      <c r="F28" s="192"/>
      <c r="G28" s="192"/>
      <c r="H28" s="192"/>
      <c r="I28" s="158"/>
    </row>
    <row r="29" spans="2:9" ht="14.5" x14ac:dyDescent="0.3">
      <c r="B29" s="189" t="str">
        <f>IF(Lists!D7="","",Lists!D7)</f>
        <v/>
      </c>
      <c r="C29" s="190"/>
      <c r="D29" s="190"/>
      <c r="E29" s="190"/>
      <c r="F29" s="190"/>
      <c r="G29" s="190"/>
      <c r="H29" s="190"/>
      <c r="I29" s="157"/>
    </row>
    <row r="30" spans="2:9" ht="14.5" x14ac:dyDescent="0.3">
      <c r="B30" s="191" t="str">
        <f>IF(Lists!D8="","",Lists!D8)</f>
        <v/>
      </c>
      <c r="C30" s="192"/>
      <c r="D30" s="192"/>
      <c r="E30" s="192"/>
      <c r="F30" s="192"/>
      <c r="G30" s="192"/>
      <c r="H30" s="192"/>
      <c r="I30" s="158"/>
    </row>
    <row r="31" spans="2:9" ht="14.5" x14ac:dyDescent="0.3">
      <c r="B31" s="189" t="str">
        <f>IF(Lists!D9="","",Lists!D9)</f>
        <v/>
      </c>
      <c r="C31" s="190"/>
      <c r="D31" s="190"/>
      <c r="E31" s="190"/>
      <c r="F31" s="190"/>
      <c r="G31" s="190"/>
      <c r="H31" s="190"/>
      <c r="I31" s="157"/>
    </row>
    <row r="32" spans="2:9" ht="14.5" x14ac:dyDescent="0.3">
      <c r="B32" s="191" t="str">
        <f>IF(Lists!D10="","",Lists!D10)</f>
        <v/>
      </c>
      <c r="C32" s="192"/>
      <c r="D32" s="192"/>
      <c r="E32" s="192"/>
      <c r="F32" s="192"/>
      <c r="G32" s="192"/>
      <c r="H32" s="192"/>
      <c r="I32" s="158"/>
    </row>
    <row r="33" spans="2:9" ht="15" thickBot="1" x14ac:dyDescent="0.35">
      <c r="B33" s="193" t="str">
        <f>IF(Lists!D11="","",Lists!D11)</f>
        <v/>
      </c>
      <c r="C33" s="194"/>
      <c r="D33" s="194"/>
      <c r="E33" s="194"/>
      <c r="F33" s="194"/>
      <c r="G33" s="194"/>
      <c r="H33" s="194"/>
      <c r="I33" s="159"/>
    </row>
    <row r="34" spans="2:9" ht="14.25" hidden="1" customHeight="1" x14ac:dyDescent="0.3"/>
    <row r="35" spans="2:9" ht="14.25" hidden="1" customHeight="1" x14ac:dyDescent="0.3"/>
    <row r="36" spans="2:9" ht="14.25" hidden="1" customHeight="1" x14ac:dyDescent="0.3"/>
    <row r="37" spans="2:9" ht="14.25" hidden="1" customHeight="1" x14ac:dyDescent="0.3"/>
    <row r="38" spans="2:9" ht="14.25" hidden="1" customHeight="1" x14ac:dyDescent="0.3"/>
    <row r="39" spans="2:9" ht="14.25" hidden="1" customHeight="1" x14ac:dyDescent="0.3"/>
    <row r="40" spans="2:9" ht="14.25" hidden="1" customHeight="1" x14ac:dyDescent="0.3"/>
    <row r="41" spans="2:9" ht="14.25" hidden="1" customHeight="1" x14ac:dyDescent="0.3"/>
    <row r="42" spans="2:9" ht="14.25" hidden="1" customHeight="1" x14ac:dyDescent="0.3"/>
    <row r="43" spans="2:9" ht="14.25" hidden="1" customHeight="1" x14ac:dyDescent="0.3"/>
    <row r="44" spans="2:9" ht="14.25" hidden="1" customHeight="1" x14ac:dyDescent="0.3"/>
    <row r="45" spans="2:9" ht="14.25" hidden="1" customHeight="1" x14ac:dyDescent="0.3"/>
    <row r="46" spans="2:9" ht="14.25" hidden="1" customHeight="1" x14ac:dyDescent="0.3"/>
    <row r="47" spans="2:9" ht="14.25" hidden="1" customHeight="1" x14ac:dyDescent="0.3"/>
    <row r="48" spans="2:9" ht="14.25" hidden="1" customHeight="1" x14ac:dyDescent="0.3"/>
    <row r="49" ht="14.25" hidden="1" customHeight="1" x14ac:dyDescent="0.3"/>
    <row r="50" ht="14.25" hidden="1" customHeight="1" x14ac:dyDescent="0.3"/>
    <row r="51" ht="14.25" hidden="1" customHeight="1" x14ac:dyDescent="0.3"/>
    <row r="52" ht="14.25" hidden="1" customHeight="1" x14ac:dyDescent="0.3"/>
    <row r="53" ht="14.25" hidden="1" customHeight="1" x14ac:dyDescent="0.3"/>
    <row r="54" ht="14.25" hidden="1" customHeight="1" x14ac:dyDescent="0.3"/>
    <row r="55" ht="14.25" hidden="1" customHeight="1" x14ac:dyDescent="0.3"/>
    <row r="56" ht="14.25" hidden="1" customHeight="1" x14ac:dyDescent="0.3"/>
    <row r="57" ht="14.25" hidden="1" customHeight="1" x14ac:dyDescent="0.3"/>
  </sheetData>
  <sheetProtection algorithmName="SHA-512" hashValue="dWTuBQKzw2gOl+hOdMTqA4xEFaz3WTJFbinSmZDEE3vmekGA6JX2aiA2xEb+WI6rT2ftj5OuMfpz/4K7gYoniA==" saltValue="pdtNoH3FSfmLFxF9uZH4RQ==" spinCount="100000" sheet="1" objects="1" scenarios="1"/>
  <phoneticPr fontId="23" type="noConversion"/>
  <dataValidations count="2">
    <dataValidation type="list" allowBlank="1" showInputMessage="1" showErrorMessage="1" sqref="B24:B33" xr:uid="{00000000-0002-0000-0C00-000001000000}">
      <formula1>CompanyRecord</formula1>
    </dataValidation>
    <dataValidation type="list" allowBlank="1" showInputMessage="1" showErrorMessage="1" sqref="C24:I33" xr:uid="{BF7C22B0-BA34-4194-85AF-6821DBAD432E}">
      <formula1>"Yes, No, Not Applicable"</formula1>
    </dataValidation>
  </dataValidations>
  <pageMargins left="0.7" right="0.7" top="0.75" bottom="0.75" header="0.3" footer="0.3"/>
  <pageSetup scale="46"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8">
    <tabColor theme="9"/>
  </sheetPr>
  <dimension ref="B1:I500"/>
  <sheetViews>
    <sheetView showGridLines="0" topLeftCell="B7" zoomScaleNormal="100" workbookViewId="0">
      <selection activeCell="D28" sqref="D28"/>
    </sheetView>
  </sheetViews>
  <sheetFormatPr defaultColWidth="0" defaultRowHeight="14.5" x14ac:dyDescent="0.35"/>
  <cols>
    <col min="1" max="1" width="16.36328125" style="58" hidden="1" customWidth="1"/>
    <col min="2" max="2" width="16" style="58" customWidth="1"/>
    <col min="3" max="3" width="36.6328125" style="58" customWidth="1"/>
    <col min="4" max="5" width="16" style="58" customWidth="1"/>
    <col min="6" max="6" width="16.36328125" style="110" customWidth="1"/>
    <col min="7" max="7" width="54.54296875" style="109" customWidth="1"/>
    <col min="8" max="8" width="23.90625" style="58" customWidth="1"/>
    <col min="9" max="9" width="26.6328125" style="58" customWidth="1"/>
    <col min="10" max="16384" width="16.36328125" style="58" hidden="1"/>
  </cols>
  <sheetData>
    <row r="1" spans="2:9" s="108" customFormat="1" ht="26" hidden="1" x14ac:dyDescent="0.3">
      <c r="B1" s="34" t="s">
        <v>30</v>
      </c>
      <c r="C1" s="34"/>
      <c r="D1" s="34"/>
      <c r="E1" s="34"/>
      <c r="F1" s="59"/>
      <c r="G1" s="34"/>
    </row>
    <row r="2" spans="2:9" s="108" customFormat="1" ht="13" hidden="1" x14ac:dyDescent="0.3">
      <c r="B2" s="35" t="s">
        <v>0</v>
      </c>
      <c r="C2" s="35"/>
      <c r="D2" s="35"/>
      <c r="E2" s="35"/>
      <c r="F2" s="60"/>
      <c r="G2" s="46"/>
    </row>
    <row r="3" spans="2:9" s="108" customFormat="1" ht="13" hidden="1" x14ac:dyDescent="0.3">
      <c r="B3" s="37" t="s">
        <v>1</v>
      </c>
      <c r="C3" s="37"/>
      <c r="D3" s="37"/>
      <c r="E3" s="37"/>
      <c r="F3" s="41"/>
      <c r="G3" s="55"/>
    </row>
    <row r="4" spans="2:9" s="108" customFormat="1" ht="13" hidden="1" x14ac:dyDescent="0.3">
      <c r="B4" s="37" t="s">
        <v>2</v>
      </c>
      <c r="C4" s="37"/>
      <c r="D4" s="37"/>
      <c r="E4" s="37"/>
      <c r="F4" s="41"/>
      <c r="G4" s="56"/>
    </row>
    <row r="5" spans="2:9" s="108" customFormat="1" ht="13" hidden="1" x14ac:dyDescent="0.3">
      <c r="B5" s="37" t="s">
        <v>3</v>
      </c>
      <c r="C5" s="37"/>
      <c r="D5" s="37"/>
      <c r="E5" s="37"/>
      <c r="F5" s="41"/>
      <c r="G5" s="57"/>
    </row>
    <row r="6" spans="2:9" s="47" customFormat="1" hidden="1" x14ac:dyDescent="0.35">
      <c r="B6" s="111" t="str">
        <f>Welcome!B7</f>
        <v>For further Paperwork Reduction Act information see: https://www.epa.gov/electronic-reporting-air-emissions/paperwork-reduction-act-pra-cedri-and-ert</v>
      </c>
      <c r="C6" s="8"/>
      <c r="D6" s="8"/>
      <c r="E6" s="8"/>
      <c r="F6" s="61"/>
      <c r="G6" s="51"/>
    </row>
    <row r="7" spans="2:9" s="47" customFormat="1" x14ac:dyDescent="0.35">
      <c r="B7" s="88" t="s">
        <v>131</v>
      </c>
      <c r="C7" s="97"/>
      <c r="D7" s="97"/>
      <c r="E7" s="97"/>
      <c r="F7" s="62"/>
      <c r="G7" s="54"/>
    </row>
    <row r="8" spans="2:9" s="47" customFormat="1" ht="15" thickBot="1" x14ac:dyDescent="0.4">
      <c r="B8" s="10" t="s">
        <v>132</v>
      </c>
      <c r="C8" s="26"/>
      <c r="D8" s="26"/>
      <c r="E8" s="26"/>
      <c r="F8" s="63"/>
      <c r="G8" s="26"/>
    </row>
    <row r="9" spans="2:9" s="47" customFormat="1" ht="15" hidden="1" thickBot="1" x14ac:dyDescent="0.4">
      <c r="B9" s="11"/>
      <c r="C9" s="11"/>
      <c r="D9" s="11"/>
      <c r="E9" s="11"/>
      <c r="F9" s="64"/>
      <c r="G9" s="28"/>
    </row>
    <row r="10" spans="2:9" s="47" customFormat="1" ht="15" hidden="1" thickBot="1" x14ac:dyDescent="0.4">
      <c r="B10" s="8"/>
      <c r="C10" s="8"/>
      <c r="D10" s="8"/>
      <c r="E10" s="8"/>
      <c r="F10" s="65"/>
      <c r="G10" s="48"/>
    </row>
    <row r="11" spans="2:9" s="47" customFormat="1" ht="15" hidden="1" thickBot="1" x14ac:dyDescent="0.4">
      <c r="B11" s="11"/>
      <c r="C11" s="18"/>
      <c r="D11" s="18"/>
      <c r="E11" s="18"/>
      <c r="F11" s="66"/>
      <c r="G11" s="45"/>
    </row>
    <row r="12" spans="2:9" s="106" customFormat="1" ht="87.5" thickBot="1" x14ac:dyDescent="0.4">
      <c r="B12" s="132" t="s">
        <v>124</v>
      </c>
      <c r="C12" s="133" t="s">
        <v>197</v>
      </c>
      <c r="D12" s="133" t="s">
        <v>201</v>
      </c>
      <c r="E12" s="133" t="s">
        <v>198</v>
      </c>
      <c r="F12" s="134" t="s">
        <v>188</v>
      </c>
      <c r="G12" s="133" t="s">
        <v>189</v>
      </c>
      <c r="H12" s="133" t="s">
        <v>204</v>
      </c>
      <c r="I12" s="203" t="s">
        <v>205</v>
      </c>
    </row>
    <row r="13" spans="2:9" s="14" customFormat="1" x14ac:dyDescent="0.35">
      <c r="B13" s="107" t="s">
        <v>122</v>
      </c>
      <c r="C13" s="101" t="s">
        <v>139</v>
      </c>
      <c r="D13" s="101" t="s">
        <v>199</v>
      </c>
      <c r="E13" s="101" t="s">
        <v>200</v>
      </c>
      <c r="F13" s="103" t="s">
        <v>140</v>
      </c>
      <c r="G13" s="102" t="s">
        <v>141</v>
      </c>
      <c r="H13" s="102" t="s">
        <v>206</v>
      </c>
      <c r="I13" s="204" t="s">
        <v>207</v>
      </c>
    </row>
    <row r="14" spans="2:9" s="148" customFormat="1" x14ac:dyDescent="0.35">
      <c r="B14" s="113" t="s">
        <v>27</v>
      </c>
      <c r="C14" s="114" t="s">
        <v>134</v>
      </c>
      <c r="D14" s="114" t="s">
        <v>202</v>
      </c>
      <c r="E14" s="114" t="s">
        <v>203</v>
      </c>
      <c r="F14" s="105" t="s">
        <v>26</v>
      </c>
      <c r="G14" s="104" t="s">
        <v>33</v>
      </c>
      <c r="H14" s="104" t="s">
        <v>208</v>
      </c>
      <c r="I14" s="205" t="s">
        <v>209</v>
      </c>
    </row>
    <row r="15" spans="2:9" s="149" customFormat="1" hidden="1" x14ac:dyDescent="0.35">
      <c r="B15" s="113" t="s">
        <v>126</v>
      </c>
      <c r="C15" s="114" t="s">
        <v>126</v>
      </c>
      <c r="D15" s="114" t="s">
        <v>126</v>
      </c>
      <c r="E15" s="114" t="s">
        <v>126</v>
      </c>
      <c r="F15" s="105" t="s">
        <v>126</v>
      </c>
      <c r="G15" s="104" t="s">
        <v>126</v>
      </c>
      <c r="H15" s="104" t="s">
        <v>126</v>
      </c>
      <c r="I15" s="205" t="s">
        <v>126</v>
      </c>
    </row>
    <row r="16" spans="2:9" s="149" customFormat="1" hidden="1" x14ac:dyDescent="0.35">
      <c r="B16" s="113" t="s">
        <v>126</v>
      </c>
      <c r="C16" s="114" t="s">
        <v>126</v>
      </c>
      <c r="D16" s="114" t="s">
        <v>126</v>
      </c>
      <c r="E16" s="114" t="s">
        <v>126</v>
      </c>
      <c r="F16" s="105" t="s">
        <v>126</v>
      </c>
      <c r="G16" s="104" t="s">
        <v>126</v>
      </c>
      <c r="H16" s="104" t="s">
        <v>126</v>
      </c>
      <c r="I16" s="205" t="s">
        <v>126</v>
      </c>
    </row>
    <row r="17" spans="2:9" s="149" customFormat="1" hidden="1" x14ac:dyDescent="0.35">
      <c r="B17" s="113" t="s">
        <v>126</v>
      </c>
      <c r="C17" s="114" t="s">
        <v>126</v>
      </c>
      <c r="D17" s="114" t="s">
        <v>126</v>
      </c>
      <c r="E17" s="114" t="s">
        <v>126</v>
      </c>
      <c r="F17" s="105" t="s">
        <v>126</v>
      </c>
      <c r="G17" s="104" t="s">
        <v>126</v>
      </c>
      <c r="H17" s="104" t="s">
        <v>126</v>
      </c>
      <c r="I17" s="205" t="s">
        <v>126</v>
      </c>
    </row>
    <row r="18" spans="2:9" s="149" customFormat="1" hidden="1" x14ac:dyDescent="0.35">
      <c r="B18" s="113" t="s">
        <v>126</v>
      </c>
      <c r="C18" s="114" t="s">
        <v>126</v>
      </c>
      <c r="D18" s="114" t="s">
        <v>126</v>
      </c>
      <c r="E18" s="114" t="s">
        <v>126</v>
      </c>
      <c r="F18" s="105" t="s">
        <v>126</v>
      </c>
      <c r="G18" s="104" t="s">
        <v>126</v>
      </c>
      <c r="H18" s="104" t="s">
        <v>126</v>
      </c>
      <c r="I18" s="205" t="s">
        <v>126</v>
      </c>
    </row>
    <row r="19" spans="2:9" s="149" customFormat="1" hidden="1" x14ac:dyDescent="0.35">
      <c r="B19" s="113" t="s">
        <v>126</v>
      </c>
      <c r="C19" s="114" t="s">
        <v>126</v>
      </c>
      <c r="D19" s="114" t="s">
        <v>126</v>
      </c>
      <c r="E19" s="114" t="s">
        <v>126</v>
      </c>
      <c r="F19" s="105" t="s">
        <v>126</v>
      </c>
      <c r="G19" s="104" t="s">
        <v>126</v>
      </c>
      <c r="H19" s="104" t="s">
        <v>126</v>
      </c>
      <c r="I19" s="205" t="s">
        <v>126</v>
      </c>
    </row>
    <row r="20" spans="2:9" s="149" customFormat="1" hidden="1" x14ac:dyDescent="0.35">
      <c r="B20" s="113" t="s">
        <v>126</v>
      </c>
      <c r="C20" s="114" t="s">
        <v>126</v>
      </c>
      <c r="D20" s="114" t="s">
        <v>126</v>
      </c>
      <c r="E20" s="114" t="s">
        <v>126</v>
      </c>
      <c r="F20" s="105" t="s">
        <v>126</v>
      </c>
      <c r="G20" s="104" t="s">
        <v>126</v>
      </c>
      <c r="H20" s="104" t="s">
        <v>126</v>
      </c>
      <c r="I20" s="205" t="s">
        <v>126</v>
      </c>
    </row>
    <row r="21" spans="2:9" s="149" customFormat="1" hidden="1" x14ac:dyDescent="0.35">
      <c r="B21" s="113" t="s">
        <v>126</v>
      </c>
      <c r="C21" s="114" t="s">
        <v>126</v>
      </c>
      <c r="D21" s="114" t="s">
        <v>126</v>
      </c>
      <c r="E21" s="114" t="s">
        <v>126</v>
      </c>
      <c r="F21" s="105" t="s">
        <v>126</v>
      </c>
      <c r="G21" s="104" t="s">
        <v>126</v>
      </c>
      <c r="H21" s="104" t="s">
        <v>126</v>
      </c>
      <c r="I21" s="205" t="s">
        <v>126</v>
      </c>
    </row>
    <row r="22" spans="2:9" s="149" customFormat="1" hidden="1" x14ac:dyDescent="0.35">
      <c r="B22" s="113" t="s">
        <v>126</v>
      </c>
      <c r="C22" s="114" t="s">
        <v>126</v>
      </c>
      <c r="D22" s="114" t="s">
        <v>126</v>
      </c>
      <c r="E22" s="114" t="s">
        <v>126</v>
      </c>
      <c r="F22" s="105" t="s">
        <v>126</v>
      </c>
      <c r="G22" s="104" t="s">
        <v>126</v>
      </c>
      <c r="H22" s="104" t="s">
        <v>126</v>
      </c>
      <c r="I22" s="205" t="s">
        <v>126</v>
      </c>
    </row>
    <row r="23" spans="2:9" s="149" customFormat="1" hidden="1" x14ac:dyDescent="0.35">
      <c r="B23" s="113" t="s">
        <v>126</v>
      </c>
      <c r="C23" s="114" t="s">
        <v>126</v>
      </c>
      <c r="D23" s="114" t="s">
        <v>126</v>
      </c>
      <c r="E23" s="114" t="s">
        <v>126</v>
      </c>
      <c r="F23" s="105" t="s">
        <v>126</v>
      </c>
      <c r="G23" s="104" t="s">
        <v>126</v>
      </c>
      <c r="H23" s="104" t="s">
        <v>126</v>
      </c>
      <c r="I23" s="205" t="s">
        <v>126</v>
      </c>
    </row>
    <row r="24" spans="2:9" s="215" customFormat="1" x14ac:dyDescent="0.35">
      <c r="B24" s="208"/>
      <c r="C24" s="209"/>
      <c r="D24" s="210"/>
      <c r="E24" s="211"/>
      <c r="F24" s="212"/>
      <c r="G24" s="209"/>
      <c r="H24" s="213"/>
      <c r="I24" s="214"/>
    </row>
    <row r="25" spans="2:9" s="215" customFormat="1" x14ac:dyDescent="0.35">
      <c r="B25" s="208"/>
      <c r="C25" s="209"/>
      <c r="D25" s="210"/>
      <c r="E25" s="211"/>
      <c r="F25" s="212"/>
      <c r="G25" s="209"/>
      <c r="H25" s="213"/>
      <c r="I25" s="214"/>
    </row>
    <row r="26" spans="2:9" s="215" customFormat="1" x14ac:dyDescent="0.35">
      <c r="B26" s="208"/>
      <c r="C26" s="209"/>
      <c r="D26" s="210"/>
      <c r="E26" s="211"/>
      <c r="F26" s="212"/>
      <c r="G26" s="209"/>
      <c r="H26" s="216"/>
      <c r="I26" s="217"/>
    </row>
    <row r="27" spans="2:9" s="215" customFormat="1" x14ac:dyDescent="0.35">
      <c r="B27" s="208"/>
      <c r="C27" s="209"/>
      <c r="D27" s="210"/>
      <c r="E27" s="211"/>
      <c r="F27" s="212"/>
      <c r="G27" s="209"/>
      <c r="H27" s="216"/>
      <c r="I27" s="217"/>
    </row>
    <row r="28" spans="2:9" s="215" customFormat="1" x14ac:dyDescent="0.35">
      <c r="B28" s="208"/>
      <c r="C28" s="209"/>
      <c r="D28" s="210"/>
      <c r="E28" s="211"/>
      <c r="F28" s="212"/>
      <c r="G28" s="209"/>
      <c r="H28" s="216"/>
      <c r="I28" s="217"/>
    </row>
    <row r="29" spans="2:9" s="215" customFormat="1" x14ac:dyDescent="0.35">
      <c r="B29" s="208"/>
      <c r="C29" s="209"/>
      <c r="D29" s="210"/>
      <c r="E29" s="211"/>
      <c r="F29" s="212"/>
      <c r="G29" s="209"/>
      <c r="H29" s="216"/>
      <c r="I29" s="217"/>
    </row>
    <row r="30" spans="2:9" s="215" customFormat="1" x14ac:dyDescent="0.35">
      <c r="B30" s="208"/>
      <c r="C30" s="209"/>
      <c r="D30" s="210"/>
      <c r="E30" s="211"/>
      <c r="F30" s="212"/>
      <c r="G30" s="209"/>
      <c r="H30" s="216"/>
      <c r="I30" s="217"/>
    </row>
    <row r="31" spans="2:9" s="215" customFormat="1" x14ac:dyDescent="0.35">
      <c r="B31" s="208"/>
      <c r="C31" s="209"/>
      <c r="D31" s="210"/>
      <c r="E31" s="211"/>
      <c r="F31" s="212"/>
      <c r="G31" s="209"/>
      <c r="H31" s="216"/>
      <c r="I31" s="217"/>
    </row>
    <row r="32" spans="2:9" s="215" customFormat="1" x14ac:dyDescent="0.35">
      <c r="B32" s="208"/>
      <c r="C32" s="209"/>
      <c r="D32" s="210"/>
      <c r="E32" s="211"/>
      <c r="F32" s="212"/>
      <c r="G32" s="209"/>
      <c r="H32" s="216"/>
      <c r="I32" s="217"/>
    </row>
    <row r="33" spans="2:9" s="215" customFormat="1" x14ac:dyDescent="0.35">
      <c r="B33" s="208"/>
      <c r="C33" s="209"/>
      <c r="D33" s="210"/>
      <c r="E33" s="211"/>
      <c r="F33" s="212"/>
      <c r="G33" s="209"/>
      <c r="H33" s="216"/>
      <c r="I33" s="217"/>
    </row>
    <row r="34" spans="2:9" s="215" customFormat="1" x14ac:dyDescent="0.35">
      <c r="B34" s="208"/>
      <c r="C34" s="209"/>
      <c r="D34" s="210"/>
      <c r="E34" s="211"/>
      <c r="F34" s="212"/>
      <c r="G34" s="209"/>
      <c r="H34" s="216"/>
      <c r="I34" s="217"/>
    </row>
    <row r="35" spans="2:9" s="215" customFormat="1" x14ac:dyDescent="0.35">
      <c r="B35" s="208"/>
      <c r="C35" s="209"/>
      <c r="D35" s="210"/>
      <c r="E35" s="211"/>
      <c r="F35" s="212"/>
      <c r="G35" s="209"/>
      <c r="H35" s="216"/>
      <c r="I35" s="217"/>
    </row>
    <row r="36" spans="2:9" s="215" customFormat="1" x14ac:dyDescent="0.35">
      <c r="B36" s="208"/>
      <c r="C36" s="209"/>
      <c r="D36" s="210"/>
      <c r="E36" s="211"/>
      <c r="F36" s="212"/>
      <c r="G36" s="209"/>
      <c r="H36" s="216"/>
      <c r="I36" s="217"/>
    </row>
    <row r="37" spans="2:9" s="215" customFormat="1" x14ac:dyDescent="0.35">
      <c r="B37" s="208"/>
      <c r="C37" s="209"/>
      <c r="D37" s="210"/>
      <c r="E37" s="211"/>
      <c r="F37" s="212"/>
      <c r="G37" s="209"/>
      <c r="H37" s="216"/>
      <c r="I37" s="217"/>
    </row>
    <row r="38" spans="2:9" s="215" customFormat="1" x14ac:dyDescent="0.35">
      <c r="B38" s="208"/>
      <c r="C38" s="209"/>
      <c r="D38" s="210"/>
      <c r="E38" s="211"/>
      <c r="F38" s="212"/>
      <c r="G38" s="209"/>
      <c r="H38" s="216"/>
      <c r="I38" s="217"/>
    </row>
    <row r="39" spans="2:9" s="215" customFormat="1" x14ac:dyDescent="0.35">
      <c r="B39" s="208"/>
      <c r="C39" s="209"/>
      <c r="D39" s="210"/>
      <c r="E39" s="211"/>
      <c r="F39" s="212"/>
      <c r="G39" s="209"/>
      <c r="H39" s="216"/>
      <c r="I39" s="217"/>
    </row>
    <row r="40" spans="2:9" s="215" customFormat="1" x14ac:dyDescent="0.35">
      <c r="B40" s="208"/>
      <c r="C40" s="209"/>
      <c r="D40" s="210"/>
      <c r="E40" s="211"/>
      <c r="F40" s="212"/>
      <c r="G40" s="209"/>
      <c r="H40" s="216"/>
      <c r="I40" s="217"/>
    </row>
    <row r="41" spans="2:9" s="215" customFormat="1" x14ac:dyDescent="0.35">
      <c r="B41" s="208"/>
      <c r="C41" s="209"/>
      <c r="D41" s="210"/>
      <c r="E41" s="211"/>
      <c r="F41" s="212"/>
      <c r="G41" s="209"/>
      <c r="H41" s="216"/>
      <c r="I41" s="217"/>
    </row>
    <row r="42" spans="2:9" s="215" customFormat="1" x14ac:dyDescent="0.35">
      <c r="B42" s="208"/>
      <c r="C42" s="209"/>
      <c r="D42" s="210"/>
      <c r="E42" s="211"/>
      <c r="F42" s="212"/>
      <c r="G42" s="209"/>
      <c r="H42" s="216"/>
      <c r="I42" s="217"/>
    </row>
    <row r="43" spans="2:9" s="215" customFormat="1" x14ac:dyDescent="0.35">
      <c r="B43" s="208"/>
      <c r="C43" s="209"/>
      <c r="D43" s="210"/>
      <c r="E43" s="211"/>
      <c r="F43" s="212"/>
      <c r="G43" s="209"/>
      <c r="H43" s="216"/>
      <c r="I43" s="217"/>
    </row>
    <row r="44" spans="2:9" s="215" customFormat="1" x14ac:dyDescent="0.35">
      <c r="B44" s="208"/>
      <c r="C44" s="209"/>
      <c r="D44" s="210"/>
      <c r="E44" s="211"/>
      <c r="F44" s="212"/>
      <c r="G44" s="209"/>
      <c r="H44" s="216"/>
      <c r="I44" s="217"/>
    </row>
    <row r="45" spans="2:9" s="215" customFormat="1" x14ac:dyDescent="0.35">
      <c r="B45" s="208"/>
      <c r="C45" s="209"/>
      <c r="D45" s="210"/>
      <c r="E45" s="211"/>
      <c r="F45" s="212"/>
      <c r="G45" s="209"/>
      <c r="H45" s="216"/>
      <c r="I45" s="217"/>
    </row>
    <row r="46" spans="2:9" s="215" customFormat="1" x14ac:dyDescent="0.35">
      <c r="B46" s="208"/>
      <c r="C46" s="209"/>
      <c r="D46" s="210"/>
      <c r="E46" s="211"/>
      <c r="F46" s="212"/>
      <c r="G46" s="209"/>
      <c r="H46" s="216"/>
      <c r="I46" s="217"/>
    </row>
    <row r="47" spans="2:9" s="215" customFormat="1" x14ac:dyDescent="0.35">
      <c r="B47" s="208"/>
      <c r="C47" s="209"/>
      <c r="D47" s="210"/>
      <c r="E47" s="211"/>
      <c r="F47" s="212"/>
      <c r="G47" s="209"/>
      <c r="H47" s="216"/>
      <c r="I47" s="217"/>
    </row>
    <row r="48" spans="2:9" s="215" customFormat="1" x14ac:dyDescent="0.35">
      <c r="B48" s="208"/>
      <c r="C48" s="209"/>
      <c r="D48" s="210"/>
      <c r="E48" s="211"/>
      <c r="F48" s="212"/>
      <c r="G48" s="209"/>
      <c r="H48" s="216"/>
      <c r="I48" s="217"/>
    </row>
    <row r="49" spans="2:9" s="215" customFormat="1" x14ac:dyDescent="0.35">
      <c r="B49" s="208"/>
      <c r="C49" s="209"/>
      <c r="D49" s="210"/>
      <c r="E49" s="211"/>
      <c r="F49" s="212"/>
      <c r="G49" s="209"/>
      <c r="H49" s="216"/>
      <c r="I49" s="217"/>
    </row>
    <row r="50" spans="2:9" s="215" customFormat="1" x14ac:dyDescent="0.35">
      <c r="B50" s="208"/>
      <c r="C50" s="209"/>
      <c r="D50" s="210"/>
      <c r="E50" s="211"/>
      <c r="F50" s="212"/>
      <c r="G50" s="209"/>
      <c r="H50" s="216"/>
      <c r="I50" s="217"/>
    </row>
    <row r="51" spans="2:9" s="215" customFormat="1" x14ac:dyDescent="0.35">
      <c r="B51" s="208"/>
      <c r="C51" s="209"/>
      <c r="D51" s="210"/>
      <c r="E51" s="211"/>
      <c r="F51" s="212"/>
      <c r="G51" s="209"/>
      <c r="H51" s="216"/>
      <c r="I51" s="217"/>
    </row>
    <row r="52" spans="2:9" s="215" customFormat="1" x14ac:dyDescent="0.35">
      <c r="B52" s="208"/>
      <c r="C52" s="209"/>
      <c r="D52" s="210"/>
      <c r="E52" s="211"/>
      <c r="F52" s="212"/>
      <c r="G52" s="209"/>
      <c r="H52" s="216"/>
      <c r="I52" s="217"/>
    </row>
    <row r="53" spans="2:9" s="215" customFormat="1" x14ac:dyDescent="0.35">
      <c r="B53" s="208"/>
      <c r="C53" s="209"/>
      <c r="D53" s="210"/>
      <c r="E53" s="211"/>
      <c r="F53" s="212"/>
      <c r="G53" s="209"/>
      <c r="H53" s="216"/>
      <c r="I53" s="217"/>
    </row>
    <row r="54" spans="2:9" s="215" customFormat="1" x14ac:dyDescent="0.35">
      <c r="B54" s="208"/>
      <c r="C54" s="209"/>
      <c r="D54" s="210"/>
      <c r="E54" s="211"/>
      <c r="F54" s="212"/>
      <c r="G54" s="209"/>
      <c r="H54" s="216"/>
      <c r="I54" s="217"/>
    </row>
    <row r="55" spans="2:9" s="215" customFormat="1" x14ac:dyDescent="0.35">
      <c r="B55" s="208"/>
      <c r="C55" s="209"/>
      <c r="D55" s="210"/>
      <c r="E55" s="211"/>
      <c r="F55" s="212"/>
      <c r="G55" s="209"/>
      <c r="H55" s="216"/>
      <c r="I55" s="217"/>
    </row>
    <row r="56" spans="2:9" s="215" customFormat="1" x14ac:dyDescent="0.35">
      <c r="B56" s="208"/>
      <c r="C56" s="209"/>
      <c r="D56" s="210"/>
      <c r="E56" s="211"/>
      <c r="F56" s="212"/>
      <c r="G56" s="209"/>
      <c r="H56" s="216"/>
      <c r="I56" s="217"/>
    </row>
    <row r="57" spans="2:9" s="215" customFormat="1" x14ac:dyDescent="0.35">
      <c r="B57" s="208"/>
      <c r="C57" s="209"/>
      <c r="D57" s="210"/>
      <c r="E57" s="211"/>
      <c r="F57" s="212"/>
      <c r="G57" s="209"/>
      <c r="H57" s="216"/>
      <c r="I57" s="217"/>
    </row>
    <row r="58" spans="2:9" s="215" customFormat="1" x14ac:dyDescent="0.35">
      <c r="B58" s="208"/>
      <c r="C58" s="209"/>
      <c r="D58" s="210"/>
      <c r="E58" s="211"/>
      <c r="F58" s="212"/>
      <c r="G58" s="209"/>
      <c r="H58" s="216"/>
      <c r="I58" s="217"/>
    </row>
    <row r="59" spans="2:9" s="215" customFormat="1" x14ac:dyDescent="0.35">
      <c r="B59" s="208"/>
      <c r="C59" s="209"/>
      <c r="D59" s="210"/>
      <c r="E59" s="211"/>
      <c r="F59" s="212"/>
      <c r="G59" s="209"/>
      <c r="H59" s="216"/>
      <c r="I59" s="217"/>
    </row>
    <row r="60" spans="2:9" s="215" customFormat="1" x14ac:dyDescent="0.35">
      <c r="B60" s="208"/>
      <c r="C60" s="209"/>
      <c r="D60" s="210"/>
      <c r="E60" s="211"/>
      <c r="F60" s="212"/>
      <c r="G60" s="209"/>
      <c r="H60" s="216"/>
      <c r="I60" s="217"/>
    </row>
    <row r="61" spans="2:9" s="215" customFormat="1" x14ac:dyDescent="0.35">
      <c r="B61" s="208"/>
      <c r="C61" s="209"/>
      <c r="D61" s="210"/>
      <c r="E61" s="211"/>
      <c r="F61" s="212"/>
      <c r="G61" s="209"/>
      <c r="H61" s="216"/>
      <c r="I61" s="217"/>
    </row>
    <row r="62" spans="2:9" s="215" customFormat="1" x14ac:dyDescent="0.35">
      <c r="B62" s="208"/>
      <c r="C62" s="209"/>
      <c r="D62" s="210"/>
      <c r="E62" s="211"/>
      <c r="F62" s="212"/>
      <c r="G62" s="209"/>
      <c r="H62" s="216"/>
      <c r="I62" s="217"/>
    </row>
    <row r="63" spans="2:9" s="215" customFormat="1" x14ac:dyDescent="0.35">
      <c r="B63" s="208"/>
      <c r="C63" s="209"/>
      <c r="D63" s="210"/>
      <c r="E63" s="211"/>
      <c r="F63" s="212"/>
      <c r="G63" s="209"/>
      <c r="H63" s="216"/>
      <c r="I63" s="217"/>
    </row>
    <row r="64" spans="2:9" s="215" customFormat="1" x14ac:dyDescent="0.35">
      <c r="B64" s="208"/>
      <c r="C64" s="209"/>
      <c r="D64" s="210"/>
      <c r="E64" s="211"/>
      <c r="F64" s="212"/>
      <c r="G64" s="209"/>
      <c r="H64" s="216"/>
      <c r="I64" s="217"/>
    </row>
    <row r="65" spans="2:9" s="215" customFormat="1" x14ac:dyDescent="0.35">
      <c r="B65" s="208"/>
      <c r="C65" s="209"/>
      <c r="D65" s="210"/>
      <c r="E65" s="211"/>
      <c r="F65" s="212"/>
      <c r="G65" s="209"/>
      <c r="H65" s="216"/>
      <c r="I65" s="217"/>
    </row>
    <row r="66" spans="2:9" s="215" customFormat="1" x14ac:dyDescent="0.35">
      <c r="B66" s="208"/>
      <c r="C66" s="209"/>
      <c r="D66" s="210"/>
      <c r="E66" s="211"/>
      <c r="F66" s="212"/>
      <c r="G66" s="209"/>
      <c r="H66" s="216"/>
      <c r="I66" s="217"/>
    </row>
    <row r="67" spans="2:9" s="215" customFormat="1" x14ac:dyDescent="0.35">
      <c r="B67" s="208"/>
      <c r="C67" s="209"/>
      <c r="D67" s="210"/>
      <c r="E67" s="211"/>
      <c r="F67" s="212"/>
      <c r="G67" s="209"/>
      <c r="H67" s="216"/>
      <c r="I67" s="217"/>
    </row>
    <row r="68" spans="2:9" s="215" customFormat="1" x14ac:dyDescent="0.35">
      <c r="B68" s="208"/>
      <c r="C68" s="209"/>
      <c r="D68" s="210"/>
      <c r="E68" s="211"/>
      <c r="F68" s="212"/>
      <c r="G68" s="209"/>
      <c r="H68" s="216"/>
      <c r="I68" s="217"/>
    </row>
    <row r="69" spans="2:9" s="215" customFormat="1" x14ac:dyDescent="0.35">
      <c r="B69" s="208"/>
      <c r="C69" s="209"/>
      <c r="D69" s="210"/>
      <c r="E69" s="211"/>
      <c r="F69" s="212"/>
      <c r="G69" s="209"/>
      <c r="H69" s="216"/>
      <c r="I69" s="217"/>
    </row>
    <row r="70" spans="2:9" s="215" customFormat="1" x14ac:dyDescent="0.35">
      <c r="B70" s="208"/>
      <c r="C70" s="209"/>
      <c r="D70" s="210"/>
      <c r="E70" s="211"/>
      <c r="F70" s="212"/>
      <c r="G70" s="209"/>
      <c r="H70" s="216"/>
      <c r="I70" s="217"/>
    </row>
    <row r="71" spans="2:9" s="215" customFormat="1" x14ac:dyDescent="0.35">
      <c r="B71" s="208"/>
      <c r="C71" s="209"/>
      <c r="D71" s="210"/>
      <c r="E71" s="211"/>
      <c r="F71" s="212"/>
      <c r="G71" s="209"/>
      <c r="H71" s="216"/>
      <c r="I71" s="217"/>
    </row>
    <row r="72" spans="2:9" s="215" customFormat="1" x14ac:dyDescent="0.35">
      <c r="B72" s="208"/>
      <c r="C72" s="209"/>
      <c r="D72" s="210"/>
      <c r="E72" s="211"/>
      <c r="F72" s="212"/>
      <c r="G72" s="209"/>
      <c r="H72" s="216"/>
      <c r="I72" s="217"/>
    </row>
    <row r="73" spans="2:9" s="215" customFormat="1" x14ac:dyDescent="0.35">
      <c r="B73" s="208"/>
      <c r="C73" s="209"/>
      <c r="D73" s="210"/>
      <c r="E73" s="211"/>
      <c r="F73" s="212"/>
      <c r="G73" s="209"/>
      <c r="H73" s="216"/>
      <c r="I73" s="217"/>
    </row>
    <row r="74" spans="2:9" s="215" customFormat="1" x14ac:dyDescent="0.35">
      <c r="B74" s="208"/>
      <c r="C74" s="209"/>
      <c r="D74" s="210"/>
      <c r="E74" s="211"/>
      <c r="F74" s="212"/>
      <c r="G74" s="209"/>
      <c r="H74" s="216"/>
      <c r="I74" s="217"/>
    </row>
    <row r="75" spans="2:9" s="215" customFormat="1" x14ac:dyDescent="0.35">
      <c r="B75" s="208"/>
      <c r="C75" s="209"/>
      <c r="D75" s="210"/>
      <c r="E75" s="211"/>
      <c r="F75" s="212"/>
      <c r="G75" s="209"/>
      <c r="H75" s="216"/>
      <c r="I75" s="217"/>
    </row>
    <row r="76" spans="2:9" s="215" customFormat="1" x14ac:dyDescent="0.35">
      <c r="B76" s="208"/>
      <c r="C76" s="209"/>
      <c r="D76" s="210"/>
      <c r="E76" s="211"/>
      <c r="F76" s="212"/>
      <c r="G76" s="209"/>
      <c r="H76" s="216"/>
      <c r="I76" s="217"/>
    </row>
    <row r="77" spans="2:9" s="215" customFormat="1" x14ac:dyDescent="0.35">
      <c r="B77" s="208"/>
      <c r="C77" s="209"/>
      <c r="D77" s="210"/>
      <c r="E77" s="211"/>
      <c r="F77" s="212"/>
      <c r="G77" s="209"/>
      <c r="H77" s="216"/>
      <c r="I77" s="217"/>
    </row>
    <row r="78" spans="2:9" s="215" customFormat="1" x14ac:dyDescent="0.35">
      <c r="B78" s="208"/>
      <c r="C78" s="209"/>
      <c r="D78" s="210"/>
      <c r="E78" s="211"/>
      <c r="F78" s="212"/>
      <c r="G78" s="209"/>
      <c r="H78" s="216"/>
      <c r="I78" s="217"/>
    </row>
    <row r="79" spans="2:9" s="215" customFormat="1" x14ac:dyDescent="0.35">
      <c r="B79" s="208"/>
      <c r="C79" s="209"/>
      <c r="D79" s="210"/>
      <c r="E79" s="211"/>
      <c r="F79" s="212"/>
      <c r="G79" s="209"/>
      <c r="H79" s="216"/>
      <c r="I79" s="217"/>
    </row>
    <row r="80" spans="2:9" s="215" customFormat="1" x14ac:dyDescent="0.35">
      <c r="B80" s="208"/>
      <c r="C80" s="209"/>
      <c r="D80" s="210"/>
      <c r="E80" s="211"/>
      <c r="F80" s="212"/>
      <c r="G80" s="209"/>
      <c r="H80" s="216"/>
      <c r="I80" s="217"/>
    </row>
    <row r="81" spans="2:9" s="215" customFormat="1" x14ac:dyDescent="0.35">
      <c r="B81" s="208"/>
      <c r="C81" s="209"/>
      <c r="D81" s="210"/>
      <c r="E81" s="211"/>
      <c r="F81" s="212"/>
      <c r="G81" s="209"/>
      <c r="H81" s="216"/>
      <c r="I81" s="217"/>
    </row>
    <row r="82" spans="2:9" s="215" customFormat="1" x14ac:dyDescent="0.35">
      <c r="B82" s="208"/>
      <c r="C82" s="209"/>
      <c r="D82" s="210"/>
      <c r="E82" s="211"/>
      <c r="F82" s="212"/>
      <c r="G82" s="209"/>
      <c r="H82" s="216"/>
      <c r="I82" s="217"/>
    </row>
    <row r="83" spans="2:9" s="215" customFormat="1" x14ac:dyDescent="0.35">
      <c r="B83" s="208"/>
      <c r="C83" s="209"/>
      <c r="D83" s="210"/>
      <c r="E83" s="211"/>
      <c r="F83" s="212"/>
      <c r="G83" s="209"/>
      <c r="H83" s="216"/>
      <c r="I83" s="217"/>
    </row>
    <row r="84" spans="2:9" s="215" customFormat="1" x14ac:dyDescent="0.35">
      <c r="B84" s="208"/>
      <c r="C84" s="209"/>
      <c r="D84" s="210"/>
      <c r="E84" s="211"/>
      <c r="F84" s="212"/>
      <c r="G84" s="209"/>
      <c r="H84" s="216"/>
      <c r="I84" s="217"/>
    </row>
    <row r="85" spans="2:9" s="215" customFormat="1" x14ac:dyDescent="0.35">
      <c r="B85" s="208"/>
      <c r="C85" s="209"/>
      <c r="D85" s="210"/>
      <c r="E85" s="211"/>
      <c r="F85" s="212"/>
      <c r="G85" s="209"/>
      <c r="H85" s="216"/>
      <c r="I85" s="217"/>
    </row>
    <row r="86" spans="2:9" s="215" customFormat="1" x14ac:dyDescent="0.35">
      <c r="B86" s="208"/>
      <c r="C86" s="209"/>
      <c r="D86" s="210"/>
      <c r="E86" s="211"/>
      <c r="F86" s="212"/>
      <c r="G86" s="209"/>
      <c r="H86" s="216"/>
      <c r="I86" s="217"/>
    </row>
    <row r="87" spans="2:9" s="215" customFormat="1" x14ac:dyDescent="0.35">
      <c r="B87" s="208"/>
      <c r="C87" s="209"/>
      <c r="D87" s="210"/>
      <c r="E87" s="211"/>
      <c r="F87" s="212"/>
      <c r="G87" s="209"/>
      <c r="H87" s="216"/>
      <c r="I87" s="217"/>
    </row>
    <row r="88" spans="2:9" s="215" customFormat="1" x14ac:dyDescent="0.35">
      <c r="B88" s="208"/>
      <c r="C88" s="209"/>
      <c r="D88" s="210"/>
      <c r="E88" s="211"/>
      <c r="F88" s="212"/>
      <c r="G88" s="209"/>
      <c r="H88" s="216"/>
      <c r="I88" s="217"/>
    </row>
    <row r="89" spans="2:9" s="215" customFormat="1" x14ac:dyDescent="0.35">
      <c r="B89" s="208"/>
      <c r="C89" s="209"/>
      <c r="D89" s="210"/>
      <c r="E89" s="211"/>
      <c r="F89" s="212"/>
      <c r="G89" s="209"/>
      <c r="H89" s="216"/>
      <c r="I89" s="217"/>
    </row>
    <row r="90" spans="2:9" s="215" customFormat="1" x14ac:dyDescent="0.35">
      <c r="B90" s="208"/>
      <c r="C90" s="209"/>
      <c r="D90" s="210"/>
      <c r="E90" s="211"/>
      <c r="F90" s="212"/>
      <c r="G90" s="209"/>
      <c r="H90" s="216"/>
      <c r="I90" s="217"/>
    </row>
    <row r="91" spans="2:9" s="215" customFormat="1" x14ac:dyDescent="0.35">
      <c r="B91" s="208"/>
      <c r="C91" s="209"/>
      <c r="D91" s="210"/>
      <c r="E91" s="211"/>
      <c r="F91" s="212"/>
      <c r="G91" s="209"/>
      <c r="H91" s="216"/>
      <c r="I91" s="217"/>
    </row>
    <row r="92" spans="2:9" s="215" customFormat="1" x14ac:dyDescent="0.35">
      <c r="B92" s="208"/>
      <c r="C92" s="209"/>
      <c r="D92" s="210"/>
      <c r="E92" s="211"/>
      <c r="F92" s="212"/>
      <c r="G92" s="209"/>
      <c r="H92" s="216"/>
      <c r="I92" s="217"/>
    </row>
    <row r="93" spans="2:9" s="215" customFormat="1" x14ac:dyDescent="0.35">
      <c r="B93" s="208"/>
      <c r="C93" s="209"/>
      <c r="D93" s="210"/>
      <c r="E93" s="211"/>
      <c r="F93" s="212"/>
      <c r="G93" s="209"/>
      <c r="H93" s="216"/>
      <c r="I93" s="217"/>
    </row>
    <row r="94" spans="2:9" s="215" customFormat="1" x14ac:dyDescent="0.35">
      <c r="B94" s="208"/>
      <c r="C94" s="209"/>
      <c r="D94" s="210"/>
      <c r="E94" s="211"/>
      <c r="F94" s="212"/>
      <c r="G94" s="209"/>
      <c r="H94" s="216"/>
      <c r="I94" s="217"/>
    </row>
    <row r="95" spans="2:9" s="215" customFormat="1" x14ac:dyDescent="0.35">
      <c r="B95" s="208"/>
      <c r="C95" s="209"/>
      <c r="D95" s="210"/>
      <c r="E95" s="211"/>
      <c r="F95" s="212"/>
      <c r="G95" s="209"/>
      <c r="H95" s="216"/>
      <c r="I95" s="217"/>
    </row>
    <row r="96" spans="2:9" s="215" customFormat="1" x14ac:dyDescent="0.35">
      <c r="B96" s="208"/>
      <c r="C96" s="209"/>
      <c r="D96" s="210"/>
      <c r="E96" s="211"/>
      <c r="F96" s="212"/>
      <c r="G96" s="209"/>
      <c r="H96" s="216"/>
      <c r="I96" s="217"/>
    </row>
    <row r="97" spans="2:9" s="215" customFormat="1" x14ac:dyDescent="0.35">
      <c r="B97" s="208"/>
      <c r="C97" s="209"/>
      <c r="D97" s="210"/>
      <c r="E97" s="211"/>
      <c r="F97" s="212"/>
      <c r="G97" s="209"/>
      <c r="H97" s="216"/>
      <c r="I97" s="217"/>
    </row>
    <row r="98" spans="2:9" s="215" customFormat="1" x14ac:dyDescent="0.35">
      <c r="B98" s="208"/>
      <c r="C98" s="209"/>
      <c r="D98" s="210"/>
      <c r="E98" s="211"/>
      <c r="F98" s="212"/>
      <c r="G98" s="209"/>
      <c r="H98" s="216"/>
      <c r="I98" s="217"/>
    </row>
    <row r="99" spans="2:9" s="215" customFormat="1" x14ac:dyDescent="0.35">
      <c r="B99" s="208"/>
      <c r="C99" s="209"/>
      <c r="D99" s="210"/>
      <c r="E99" s="211"/>
      <c r="F99" s="212"/>
      <c r="G99" s="209"/>
      <c r="H99" s="216"/>
      <c r="I99" s="217"/>
    </row>
    <row r="100" spans="2:9" s="215" customFormat="1" x14ac:dyDescent="0.35">
      <c r="B100" s="208"/>
      <c r="C100" s="209"/>
      <c r="D100" s="210"/>
      <c r="E100" s="211"/>
      <c r="F100" s="212"/>
      <c r="G100" s="209"/>
      <c r="H100" s="216"/>
      <c r="I100" s="217"/>
    </row>
    <row r="101" spans="2:9" s="215" customFormat="1" x14ac:dyDescent="0.35">
      <c r="B101" s="208"/>
      <c r="C101" s="209"/>
      <c r="D101" s="210"/>
      <c r="E101" s="211"/>
      <c r="F101" s="212"/>
      <c r="G101" s="209"/>
      <c r="H101" s="216"/>
      <c r="I101" s="217"/>
    </row>
    <row r="102" spans="2:9" s="215" customFormat="1" x14ac:dyDescent="0.35">
      <c r="B102" s="208"/>
      <c r="C102" s="209"/>
      <c r="D102" s="210"/>
      <c r="E102" s="211"/>
      <c r="F102" s="212"/>
      <c r="G102" s="209"/>
      <c r="H102" s="216"/>
      <c r="I102" s="217"/>
    </row>
    <row r="103" spans="2:9" s="215" customFormat="1" x14ac:dyDescent="0.35">
      <c r="B103" s="208"/>
      <c r="C103" s="209"/>
      <c r="D103" s="210"/>
      <c r="E103" s="211"/>
      <c r="F103" s="212"/>
      <c r="G103" s="209"/>
      <c r="H103" s="216"/>
      <c r="I103" s="217"/>
    </row>
    <row r="104" spans="2:9" s="215" customFormat="1" x14ac:dyDescent="0.35">
      <c r="B104" s="208"/>
      <c r="C104" s="209"/>
      <c r="D104" s="210"/>
      <c r="E104" s="211"/>
      <c r="F104" s="212"/>
      <c r="G104" s="209"/>
      <c r="H104" s="216"/>
      <c r="I104" s="217"/>
    </row>
    <row r="105" spans="2:9" s="215" customFormat="1" x14ac:dyDescent="0.35">
      <c r="B105" s="208"/>
      <c r="C105" s="209"/>
      <c r="D105" s="210"/>
      <c r="E105" s="211"/>
      <c r="F105" s="212"/>
      <c r="G105" s="209"/>
      <c r="H105" s="216"/>
      <c r="I105" s="217"/>
    </row>
    <row r="106" spans="2:9" s="215" customFormat="1" x14ac:dyDescent="0.35">
      <c r="B106" s="208"/>
      <c r="C106" s="209"/>
      <c r="D106" s="210"/>
      <c r="E106" s="211"/>
      <c r="F106" s="212"/>
      <c r="G106" s="209"/>
      <c r="H106" s="216"/>
      <c r="I106" s="217"/>
    </row>
    <row r="107" spans="2:9" s="215" customFormat="1" x14ac:dyDescent="0.35">
      <c r="B107" s="208"/>
      <c r="C107" s="209"/>
      <c r="D107" s="210"/>
      <c r="E107" s="211"/>
      <c r="F107" s="212"/>
      <c r="G107" s="209"/>
      <c r="H107" s="216"/>
      <c r="I107" s="217"/>
    </row>
    <row r="108" spans="2:9" s="215" customFormat="1" x14ac:dyDescent="0.35">
      <c r="B108" s="208"/>
      <c r="C108" s="209"/>
      <c r="D108" s="210"/>
      <c r="E108" s="211"/>
      <c r="F108" s="212"/>
      <c r="G108" s="209"/>
      <c r="H108" s="216"/>
      <c r="I108" s="217"/>
    </row>
    <row r="109" spans="2:9" s="215" customFormat="1" x14ac:dyDescent="0.35">
      <c r="B109" s="208"/>
      <c r="C109" s="209"/>
      <c r="D109" s="210"/>
      <c r="E109" s="211"/>
      <c r="F109" s="212"/>
      <c r="G109" s="209"/>
      <c r="H109" s="216"/>
      <c r="I109" s="217"/>
    </row>
    <row r="110" spans="2:9" s="215" customFormat="1" x14ac:dyDescent="0.35">
      <c r="B110" s="208"/>
      <c r="C110" s="209"/>
      <c r="D110" s="210"/>
      <c r="E110" s="211"/>
      <c r="F110" s="212"/>
      <c r="G110" s="209"/>
      <c r="H110" s="216"/>
      <c r="I110" s="217"/>
    </row>
    <row r="111" spans="2:9" s="215" customFormat="1" x14ac:dyDescent="0.35">
      <c r="B111" s="208"/>
      <c r="C111" s="209"/>
      <c r="D111" s="210"/>
      <c r="E111" s="211"/>
      <c r="F111" s="212"/>
      <c r="G111" s="209"/>
      <c r="H111" s="216"/>
      <c r="I111" s="217"/>
    </row>
    <row r="112" spans="2:9" s="215" customFormat="1" x14ac:dyDescent="0.35">
      <c r="B112" s="208"/>
      <c r="C112" s="209"/>
      <c r="D112" s="210"/>
      <c r="E112" s="211"/>
      <c r="F112" s="212"/>
      <c r="G112" s="209"/>
      <c r="H112" s="216"/>
      <c r="I112" s="217"/>
    </row>
    <row r="113" spans="2:9" s="215" customFormat="1" x14ac:dyDescent="0.35">
      <c r="B113" s="208"/>
      <c r="C113" s="209"/>
      <c r="D113" s="210"/>
      <c r="E113" s="211"/>
      <c r="F113" s="212"/>
      <c r="G113" s="209"/>
      <c r="H113" s="216"/>
      <c r="I113" s="217"/>
    </row>
    <row r="114" spans="2:9" s="215" customFormat="1" x14ac:dyDescent="0.35">
      <c r="B114" s="208"/>
      <c r="C114" s="209"/>
      <c r="D114" s="210"/>
      <c r="E114" s="211"/>
      <c r="F114" s="212"/>
      <c r="G114" s="209"/>
      <c r="H114" s="216"/>
      <c r="I114" s="217"/>
    </row>
    <row r="115" spans="2:9" s="215" customFormat="1" x14ac:dyDescent="0.35">
      <c r="B115" s="208"/>
      <c r="C115" s="209"/>
      <c r="D115" s="210"/>
      <c r="E115" s="211"/>
      <c r="F115" s="212"/>
      <c r="G115" s="209"/>
      <c r="H115" s="216"/>
      <c r="I115" s="217"/>
    </row>
    <row r="116" spans="2:9" s="215" customFormat="1" x14ac:dyDescent="0.35">
      <c r="B116" s="208"/>
      <c r="C116" s="209"/>
      <c r="D116" s="210"/>
      <c r="E116" s="211"/>
      <c r="F116" s="212"/>
      <c r="G116" s="209"/>
      <c r="H116" s="216"/>
      <c r="I116" s="217"/>
    </row>
    <row r="117" spans="2:9" s="215" customFormat="1" x14ac:dyDescent="0.35">
      <c r="B117" s="208"/>
      <c r="C117" s="209"/>
      <c r="D117" s="210"/>
      <c r="E117" s="211"/>
      <c r="F117" s="212"/>
      <c r="G117" s="209"/>
      <c r="H117" s="216"/>
      <c r="I117" s="217"/>
    </row>
    <row r="118" spans="2:9" s="215" customFormat="1" x14ac:dyDescent="0.35">
      <c r="B118" s="208"/>
      <c r="C118" s="209"/>
      <c r="D118" s="210"/>
      <c r="E118" s="211"/>
      <c r="F118" s="212"/>
      <c r="G118" s="209"/>
      <c r="H118" s="216"/>
      <c r="I118" s="217"/>
    </row>
    <row r="119" spans="2:9" s="215" customFormat="1" x14ac:dyDescent="0.35">
      <c r="B119" s="208"/>
      <c r="C119" s="209"/>
      <c r="D119" s="210"/>
      <c r="E119" s="211"/>
      <c r="F119" s="212"/>
      <c r="G119" s="209"/>
      <c r="H119" s="216"/>
      <c r="I119" s="217"/>
    </row>
    <row r="120" spans="2:9" s="215" customFormat="1" x14ac:dyDescent="0.35">
      <c r="B120" s="208"/>
      <c r="C120" s="209"/>
      <c r="D120" s="210"/>
      <c r="E120" s="211"/>
      <c r="F120" s="212"/>
      <c r="G120" s="209"/>
      <c r="H120" s="216"/>
      <c r="I120" s="217"/>
    </row>
    <row r="121" spans="2:9" s="215" customFormat="1" x14ac:dyDescent="0.35">
      <c r="B121" s="208"/>
      <c r="C121" s="209"/>
      <c r="D121" s="210"/>
      <c r="E121" s="211"/>
      <c r="F121" s="212"/>
      <c r="G121" s="209"/>
      <c r="H121" s="216"/>
      <c r="I121" s="217"/>
    </row>
    <row r="122" spans="2:9" s="215" customFormat="1" x14ac:dyDescent="0.35">
      <c r="B122" s="208"/>
      <c r="C122" s="209"/>
      <c r="D122" s="210"/>
      <c r="E122" s="211"/>
      <c r="F122" s="212"/>
      <c r="G122" s="209"/>
      <c r="H122" s="216"/>
      <c r="I122" s="217"/>
    </row>
    <row r="123" spans="2:9" s="215" customFormat="1" x14ac:dyDescent="0.35">
      <c r="B123" s="208"/>
      <c r="C123" s="209"/>
      <c r="D123" s="210"/>
      <c r="E123" s="211"/>
      <c r="F123" s="212"/>
      <c r="G123" s="209"/>
      <c r="H123" s="216"/>
      <c r="I123" s="217"/>
    </row>
    <row r="124" spans="2:9" s="215" customFormat="1" x14ac:dyDescent="0.35">
      <c r="B124" s="208"/>
      <c r="C124" s="209"/>
      <c r="D124" s="210"/>
      <c r="E124" s="211"/>
      <c r="F124" s="212"/>
      <c r="G124" s="209"/>
      <c r="H124" s="216"/>
      <c r="I124" s="217"/>
    </row>
    <row r="125" spans="2:9" s="215" customFormat="1" x14ac:dyDescent="0.35">
      <c r="B125" s="208"/>
      <c r="C125" s="209"/>
      <c r="D125" s="210"/>
      <c r="E125" s="211"/>
      <c r="F125" s="212"/>
      <c r="G125" s="209"/>
      <c r="H125" s="216"/>
      <c r="I125" s="217"/>
    </row>
    <row r="126" spans="2:9" s="215" customFormat="1" x14ac:dyDescent="0.35">
      <c r="B126" s="208"/>
      <c r="C126" s="209"/>
      <c r="D126" s="210"/>
      <c r="E126" s="211"/>
      <c r="F126" s="212"/>
      <c r="G126" s="209"/>
      <c r="H126" s="216"/>
      <c r="I126" s="217"/>
    </row>
    <row r="127" spans="2:9" s="215" customFormat="1" x14ac:dyDescent="0.35">
      <c r="B127" s="208"/>
      <c r="C127" s="209"/>
      <c r="D127" s="210"/>
      <c r="E127" s="211"/>
      <c r="F127" s="212"/>
      <c r="G127" s="209"/>
      <c r="H127" s="216"/>
      <c r="I127" s="217"/>
    </row>
    <row r="128" spans="2:9" s="215" customFormat="1" x14ac:dyDescent="0.35">
      <c r="B128" s="208"/>
      <c r="C128" s="209"/>
      <c r="D128" s="210"/>
      <c r="E128" s="211"/>
      <c r="F128" s="212"/>
      <c r="G128" s="209"/>
      <c r="H128" s="216"/>
      <c r="I128" s="217"/>
    </row>
    <row r="129" spans="2:9" s="215" customFormat="1" x14ac:dyDescent="0.35">
      <c r="B129" s="208"/>
      <c r="C129" s="209"/>
      <c r="D129" s="210"/>
      <c r="E129" s="211"/>
      <c r="F129" s="212"/>
      <c r="G129" s="209"/>
      <c r="H129" s="216"/>
      <c r="I129" s="217"/>
    </row>
    <row r="130" spans="2:9" s="215" customFormat="1" x14ac:dyDescent="0.35">
      <c r="B130" s="208"/>
      <c r="C130" s="209"/>
      <c r="D130" s="210"/>
      <c r="E130" s="211"/>
      <c r="F130" s="212"/>
      <c r="G130" s="209"/>
      <c r="H130" s="216"/>
      <c r="I130" s="217"/>
    </row>
    <row r="131" spans="2:9" s="215" customFormat="1" x14ac:dyDescent="0.35">
      <c r="B131" s="208"/>
      <c r="C131" s="209"/>
      <c r="D131" s="210"/>
      <c r="E131" s="211"/>
      <c r="F131" s="212"/>
      <c r="G131" s="209"/>
      <c r="H131" s="216"/>
      <c r="I131" s="217"/>
    </row>
    <row r="132" spans="2:9" s="215" customFormat="1" x14ac:dyDescent="0.35">
      <c r="B132" s="208"/>
      <c r="C132" s="209"/>
      <c r="D132" s="210"/>
      <c r="E132" s="211"/>
      <c r="F132" s="212"/>
      <c r="G132" s="209"/>
      <c r="H132" s="216"/>
      <c r="I132" s="217"/>
    </row>
    <row r="133" spans="2:9" s="215" customFormat="1" x14ac:dyDescent="0.35">
      <c r="B133" s="208"/>
      <c r="C133" s="209"/>
      <c r="D133" s="210"/>
      <c r="E133" s="211"/>
      <c r="F133" s="212"/>
      <c r="G133" s="209"/>
      <c r="H133" s="216"/>
      <c r="I133" s="217"/>
    </row>
    <row r="134" spans="2:9" s="215" customFormat="1" x14ac:dyDescent="0.35">
      <c r="B134" s="208"/>
      <c r="C134" s="209"/>
      <c r="D134" s="210"/>
      <c r="E134" s="211"/>
      <c r="F134" s="212"/>
      <c r="G134" s="209"/>
      <c r="H134" s="216"/>
      <c r="I134" s="217"/>
    </row>
    <row r="135" spans="2:9" s="215" customFormat="1" x14ac:dyDescent="0.35">
      <c r="B135" s="208"/>
      <c r="C135" s="209"/>
      <c r="D135" s="210"/>
      <c r="E135" s="211"/>
      <c r="F135" s="212"/>
      <c r="G135" s="209"/>
      <c r="H135" s="216"/>
      <c r="I135" s="217"/>
    </row>
    <row r="136" spans="2:9" s="215" customFormat="1" x14ac:dyDescent="0.35">
      <c r="B136" s="208"/>
      <c r="C136" s="209"/>
      <c r="D136" s="210"/>
      <c r="E136" s="211"/>
      <c r="F136" s="212"/>
      <c r="G136" s="209"/>
      <c r="H136" s="216"/>
      <c r="I136" s="217"/>
    </row>
    <row r="137" spans="2:9" s="215" customFormat="1" x14ac:dyDescent="0.35">
      <c r="B137" s="208"/>
      <c r="C137" s="209"/>
      <c r="D137" s="210"/>
      <c r="E137" s="211"/>
      <c r="F137" s="212"/>
      <c r="G137" s="209"/>
      <c r="H137" s="216"/>
      <c r="I137" s="217"/>
    </row>
    <row r="138" spans="2:9" s="215" customFormat="1" x14ac:dyDescent="0.35">
      <c r="B138" s="208"/>
      <c r="C138" s="209"/>
      <c r="D138" s="210"/>
      <c r="E138" s="211"/>
      <c r="F138" s="212"/>
      <c r="G138" s="209"/>
      <c r="H138" s="216"/>
      <c r="I138" s="217"/>
    </row>
    <row r="139" spans="2:9" s="215" customFormat="1" x14ac:dyDescent="0.35">
      <c r="B139" s="208"/>
      <c r="C139" s="209"/>
      <c r="D139" s="210"/>
      <c r="E139" s="211"/>
      <c r="F139" s="212"/>
      <c r="G139" s="209"/>
      <c r="H139" s="216"/>
      <c r="I139" s="217"/>
    </row>
    <row r="140" spans="2:9" s="215" customFormat="1" x14ac:dyDescent="0.35">
      <c r="B140" s="208"/>
      <c r="C140" s="209"/>
      <c r="D140" s="210"/>
      <c r="E140" s="211"/>
      <c r="F140" s="212"/>
      <c r="G140" s="209"/>
      <c r="H140" s="216"/>
      <c r="I140" s="217"/>
    </row>
    <row r="141" spans="2:9" s="215" customFormat="1" x14ac:dyDescent="0.35">
      <c r="B141" s="208"/>
      <c r="C141" s="209"/>
      <c r="D141" s="210"/>
      <c r="E141" s="211"/>
      <c r="F141" s="212"/>
      <c r="G141" s="209"/>
      <c r="H141" s="216"/>
      <c r="I141" s="217"/>
    </row>
    <row r="142" spans="2:9" s="215" customFormat="1" x14ac:dyDescent="0.35">
      <c r="B142" s="208"/>
      <c r="C142" s="209"/>
      <c r="D142" s="210"/>
      <c r="E142" s="211"/>
      <c r="F142" s="212"/>
      <c r="G142" s="209"/>
      <c r="H142" s="216"/>
      <c r="I142" s="217"/>
    </row>
    <row r="143" spans="2:9" s="215" customFormat="1" x14ac:dyDescent="0.35">
      <c r="B143" s="208"/>
      <c r="C143" s="209"/>
      <c r="D143" s="210"/>
      <c r="E143" s="211"/>
      <c r="F143" s="212"/>
      <c r="G143" s="209"/>
      <c r="H143" s="216"/>
      <c r="I143" s="217"/>
    </row>
    <row r="144" spans="2:9" s="215" customFormat="1" x14ac:dyDescent="0.35">
      <c r="B144" s="208"/>
      <c r="C144" s="209"/>
      <c r="D144" s="210"/>
      <c r="E144" s="211"/>
      <c r="F144" s="212"/>
      <c r="G144" s="209"/>
      <c r="H144" s="216"/>
      <c r="I144" s="217"/>
    </row>
    <row r="145" spans="2:9" s="215" customFormat="1" x14ac:dyDescent="0.35">
      <c r="B145" s="208"/>
      <c r="C145" s="209"/>
      <c r="D145" s="210"/>
      <c r="E145" s="211"/>
      <c r="F145" s="212"/>
      <c r="G145" s="209"/>
      <c r="H145" s="216"/>
      <c r="I145" s="217"/>
    </row>
    <row r="146" spans="2:9" s="215" customFormat="1" x14ac:dyDescent="0.35">
      <c r="B146" s="208"/>
      <c r="C146" s="209"/>
      <c r="D146" s="210"/>
      <c r="E146" s="211"/>
      <c r="F146" s="212"/>
      <c r="G146" s="209"/>
      <c r="H146" s="216"/>
      <c r="I146" s="217"/>
    </row>
    <row r="147" spans="2:9" s="215" customFormat="1" x14ac:dyDescent="0.35">
      <c r="B147" s="208"/>
      <c r="C147" s="209"/>
      <c r="D147" s="210"/>
      <c r="E147" s="211"/>
      <c r="F147" s="212"/>
      <c r="G147" s="209"/>
      <c r="H147" s="216"/>
      <c r="I147" s="217"/>
    </row>
    <row r="148" spans="2:9" s="215" customFormat="1" x14ac:dyDescent="0.35">
      <c r="B148" s="208"/>
      <c r="C148" s="209"/>
      <c r="D148" s="210"/>
      <c r="E148" s="211"/>
      <c r="F148" s="212"/>
      <c r="G148" s="209"/>
      <c r="H148" s="216"/>
      <c r="I148" s="217"/>
    </row>
    <row r="149" spans="2:9" s="215" customFormat="1" x14ac:dyDescent="0.35">
      <c r="B149" s="208"/>
      <c r="C149" s="209"/>
      <c r="D149" s="210"/>
      <c r="E149" s="211"/>
      <c r="F149" s="212"/>
      <c r="G149" s="209"/>
      <c r="H149" s="216"/>
      <c r="I149" s="217"/>
    </row>
    <row r="150" spans="2:9" s="215" customFormat="1" x14ac:dyDescent="0.35">
      <c r="B150" s="208"/>
      <c r="C150" s="209"/>
      <c r="D150" s="210"/>
      <c r="E150" s="211"/>
      <c r="F150" s="212"/>
      <c r="G150" s="209"/>
      <c r="H150" s="216"/>
      <c r="I150" s="217"/>
    </row>
    <row r="151" spans="2:9" s="215" customFormat="1" x14ac:dyDescent="0.35">
      <c r="B151" s="208"/>
      <c r="C151" s="209"/>
      <c r="D151" s="210"/>
      <c r="E151" s="211"/>
      <c r="F151" s="212"/>
      <c r="G151" s="209"/>
      <c r="H151" s="216"/>
      <c r="I151" s="217"/>
    </row>
    <row r="152" spans="2:9" s="215" customFormat="1" x14ac:dyDescent="0.35">
      <c r="B152" s="208"/>
      <c r="C152" s="209"/>
      <c r="D152" s="210"/>
      <c r="E152" s="211"/>
      <c r="F152" s="212"/>
      <c r="G152" s="209"/>
      <c r="H152" s="216"/>
      <c r="I152" s="217"/>
    </row>
    <row r="153" spans="2:9" s="215" customFormat="1" x14ac:dyDescent="0.35">
      <c r="B153" s="208"/>
      <c r="C153" s="209"/>
      <c r="D153" s="210"/>
      <c r="E153" s="211"/>
      <c r="F153" s="212"/>
      <c r="G153" s="209"/>
      <c r="H153" s="216"/>
      <c r="I153" s="217"/>
    </row>
    <row r="154" spans="2:9" s="215" customFormat="1" x14ac:dyDescent="0.35">
      <c r="B154" s="208"/>
      <c r="C154" s="209"/>
      <c r="D154" s="210"/>
      <c r="E154" s="211"/>
      <c r="F154" s="212"/>
      <c r="G154" s="209"/>
      <c r="H154" s="216"/>
      <c r="I154" s="217"/>
    </row>
    <row r="155" spans="2:9" s="215" customFormat="1" x14ac:dyDescent="0.35">
      <c r="B155" s="208"/>
      <c r="C155" s="209"/>
      <c r="D155" s="210"/>
      <c r="E155" s="211"/>
      <c r="F155" s="212"/>
      <c r="G155" s="209"/>
      <c r="H155" s="216"/>
      <c r="I155" s="217"/>
    </row>
    <row r="156" spans="2:9" s="215" customFormat="1" x14ac:dyDescent="0.35">
      <c r="B156" s="208"/>
      <c r="C156" s="209"/>
      <c r="D156" s="210"/>
      <c r="E156" s="211"/>
      <c r="F156" s="212"/>
      <c r="G156" s="209"/>
      <c r="H156" s="216"/>
      <c r="I156" s="217"/>
    </row>
    <row r="157" spans="2:9" s="215" customFormat="1" x14ac:dyDescent="0.35">
      <c r="B157" s="208"/>
      <c r="C157" s="209"/>
      <c r="D157" s="210"/>
      <c r="E157" s="211"/>
      <c r="F157" s="212"/>
      <c r="G157" s="209"/>
      <c r="H157" s="216"/>
      <c r="I157" s="217"/>
    </row>
    <row r="158" spans="2:9" s="215" customFormat="1" x14ac:dyDescent="0.35">
      <c r="B158" s="208"/>
      <c r="C158" s="209"/>
      <c r="D158" s="210"/>
      <c r="E158" s="211"/>
      <c r="F158" s="212"/>
      <c r="G158" s="209"/>
      <c r="H158" s="216"/>
      <c r="I158" s="217"/>
    </row>
    <row r="159" spans="2:9" s="215" customFormat="1" x14ac:dyDescent="0.35">
      <c r="B159" s="208"/>
      <c r="C159" s="209"/>
      <c r="D159" s="210"/>
      <c r="E159" s="211"/>
      <c r="F159" s="212"/>
      <c r="G159" s="209"/>
      <c r="H159" s="216"/>
      <c r="I159" s="217"/>
    </row>
    <row r="160" spans="2:9" s="215" customFormat="1" x14ac:dyDescent="0.35">
      <c r="B160" s="208"/>
      <c r="C160" s="209"/>
      <c r="D160" s="210"/>
      <c r="E160" s="211"/>
      <c r="F160" s="212"/>
      <c r="G160" s="209"/>
      <c r="H160" s="216"/>
      <c r="I160" s="217"/>
    </row>
    <row r="161" spans="2:9" s="215" customFormat="1" x14ac:dyDescent="0.35">
      <c r="B161" s="208"/>
      <c r="C161" s="209"/>
      <c r="D161" s="210"/>
      <c r="E161" s="211"/>
      <c r="F161" s="212"/>
      <c r="G161" s="209"/>
      <c r="H161" s="216"/>
      <c r="I161" s="217"/>
    </row>
    <row r="162" spans="2:9" s="215" customFormat="1" x14ac:dyDescent="0.35">
      <c r="B162" s="208"/>
      <c r="C162" s="209"/>
      <c r="D162" s="210"/>
      <c r="E162" s="211"/>
      <c r="F162" s="212"/>
      <c r="G162" s="209"/>
      <c r="H162" s="216"/>
      <c r="I162" s="217"/>
    </row>
    <row r="163" spans="2:9" s="215" customFormat="1" x14ac:dyDescent="0.35">
      <c r="B163" s="208"/>
      <c r="C163" s="209"/>
      <c r="D163" s="210"/>
      <c r="E163" s="211"/>
      <c r="F163" s="212"/>
      <c r="G163" s="209"/>
      <c r="H163" s="216"/>
      <c r="I163" s="217"/>
    </row>
    <row r="164" spans="2:9" s="215" customFormat="1" x14ac:dyDescent="0.35">
      <c r="B164" s="208"/>
      <c r="C164" s="209"/>
      <c r="D164" s="210"/>
      <c r="E164" s="211"/>
      <c r="F164" s="212"/>
      <c r="G164" s="209"/>
      <c r="H164" s="216"/>
      <c r="I164" s="217"/>
    </row>
    <row r="165" spans="2:9" s="215" customFormat="1" x14ac:dyDescent="0.35">
      <c r="B165" s="208"/>
      <c r="C165" s="209"/>
      <c r="D165" s="210"/>
      <c r="E165" s="211"/>
      <c r="F165" s="212"/>
      <c r="G165" s="209"/>
      <c r="H165" s="216"/>
      <c r="I165" s="217"/>
    </row>
    <row r="166" spans="2:9" s="215" customFormat="1" x14ac:dyDescent="0.35">
      <c r="B166" s="208"/>
      <c r="C166" s="209"/>
      <c r="D166" s="210"/>
      <c r="E166" s="211"/>
      <c r="F166" s="212"/>
      <c r="G166" s="209"/>
      <c r="H166" s="216"/>
      <c r="I166" s="217"/>
    </row>
    <row r="167" spans="2:9" s="215" customFormat="1" x14ac:dyDescent="0.35">
      <c r="B167" s="208"/>
      <c r="C167" s="209"/>
      <c r="D167" s="210"/>
      <c r="E167" s="211"/>
      <c r="F167" s="212"/>
      <c r="G167" s="209"/>
      <c r="H167" s="216"/>
      <c r="I167" s="217"/>
    </row>
    <row r="168" spans="2:9" s="215" customFormat="1" x14ac:dyDescent="0.35">
      <c r="B168" s="208"/>
      <c r="C168" s="209"/>
      <c r="D168" s="210"/>
      <c r="E168" s="211"/>
      <c r="F168" s="212"/>
      <c r="G168" s="209"/>
      <c r="H168" s="216"/>
      <c r="I168" s="217"/>
    </row>
    <row r="169" spans="2:9" s="215" customFormat="1" x14ac:dyDescent="0.35">
      <c r="B169" s="208"/>
      <c r="C169" s="209"/>
      <c r="D169" s="210"/>
      <c r="E169" s="211"/>
      <c r="F169" s="212"/>
      <c r="G169" s="209"/>
      <c r="H169" s="216"/>
      <c r="I169" s="217"/>
    </row>
    <row r="170" spans="2:9" s="215" customFormat="1" x14ac:dyDescent="0.35">
      <c r="B170" s="208"/>
      <c r="C170" s="209"/>
      <c r="D170" s="210"/>
      <c r="E170" s="211"/>
      <c r="F170" s="212"/>
      <c r="G170" s="209"/>
      <c r="H170" s="216"/>
      <c r="I170" s="217"/>
    </row>
    <row r="171" spans="2:9" s="215" customFormat="1" x14ac:dyDescent="0.35">
      <c r="B171" s="208"/>
      <c r="C171" s="209"/>
      <c r="D171" s="210"/>
      <c r="E171" s="211"/>
      <c r="F171" s="212"/>
      <c r="G171" s="209"/>
      <c r="H171" s="216"/>
      <c r="I171" s="217"/>
    </row>
    <row r="172" spans="2:9" s="215" customFormat="1" x14ac:dyDescent="0.35">
      <c r="B172" s="208"/>
      <c r="C172" s="209"/>
      <c r="D172" s="210"/>
      <c r="E172" s="211"/>
      <c r="F172" s="212"/>
      <c r="G172" s="209"/>
      <c r="H172" s="216"/>
      <c r="I172" s="217"/>
    </row>
    <row r="173" spans="2:9" s="215" customFormat="1" x14ac:dyDescent="0.35">
      <c r="B173" s="208"/>
      <c r="C173" s="209"/>
      <c r="D173" s="210"/>
      <c r="E173" s="211"/>
      <c r="F173" s="212"/>
      <c r="G173" s="209"/>
      <c r="H173" s="216"/>
      <c r="I173" s="217"/>
    </row>
    <row r="174" spans="2:9" s="215" customFormat="1" x14ac:dyDescent="0.35">
      <c r="B174" s="208"/>
      <c r="C174" s="209"/>
      <c r="D174" s="210"/>
      <c r="E174" s="211"/>
      <c r="F174" s="212"/>
      <c r="G174" s="209"/>
      <c r="H174" s="216"/>
      <c r="I174" s="217"/>
    </row>
    <row r="175" spans="2:9" s="215" customFormat="1" x14ac:dyDescent="0.35">
      <c r="B175" s="208"/>
      <c r="C175" s="209"/>
      <c r="D175" s="210"/>
      <c r="E175" s="211"/>
      <c r="F175" s="212"/>
      <c r="G175" s="209"/>
      <c r="H175" s="216"/>
      <c r="I175" s="217"/>
    </row>
    <row r="176" spans="2:9" s="215" customFormat="1" x14ac:dyDescent="0.35">
      <c r="B176" s="208"/>
      <c r="C176" s="209"/>
      <c r="D176" s="210"/>
      <c r="E176" s="211"/>
      <c r="F176" s="212"/>
      <c r="G176" s="209"/>
      <c r="H176" s="216"/>
      <c r="I176" s="217"/>
    </row>
    <row r="177" spans="2:9" s="215" customFormat="1" x14ac:dyDescent="0.35">
      <c r="B177" s="208"/>
      <c r="C177" s="209"/>
      <c r="D177" s="210"/>
      <c r="E177" s="211"/>
      <c r="F177" s="212"/>
      <c r="G177" s="209"/>
      <c r="H177" s="216"/>
      <c r="I177" s="217"/>
    </row>
    <row r="178" spans="2:9" s="215" customFormat="1" x14ac:dyDescent="0.35">
      <c r="B178" s="208"/>
      <c r="C178" s="209"/>
      <c r="D178" s="210"/>
      <c r="E178" s="211"/>
      <c r="F178" s="212"/>
      <c r="G178" s="209"/>
      <c r="H178" s="216"/>
      <c r="I178" s="217"/>
    </row>
    <row r="179" spans="2:9" s="215" customFormat="1" x14ac:dyDescent="0.35">
      <c r="B179" s="208"/>
      <c r="C179" s="209"/>
      <c r="D179" s="210"/>
      <c r="E179" s="211"/>
      <c r="F179" s="212"/>
      <c r="G179" s="209"/>
      <c r="H179" s="216"/>
      <c r="I179" s="217"/>
    </row>
    <row r="180" spans="2:9" s="215" customFormat="1" x14ac:dyDescent="0.35">
      <c r="B180" s="208"/>
      <c r="C180" s="209"/>
      <c r="D180" s="210"/>
      <c r="E180" s="211"/>
      <c r="F180" s="212"/>
      <c r="G180" s="209"/>
      <c r="H180" s="216"/>
      <c r="I180" s="217"/>
    </row>
    <row r="181" spans="2:9" s="215" customFormat="1" x14ac:dyDescent="0.35">
      <c r="B181" s="208"/>
      <c r="C181" s="209"/>
      <c r="D181" s="210"/>
      <c r="E181" s="211"/>
      <c r="F181" s="212"/>
      <c r="G181" s="209"/>
      <c r="H181" s="216"/>
      <c r="I181" s="217"/>
    </row>
    <row r="182" spans="2:9" s="215" customFormat="1" x14ac:dyDescent="0.35">
      <c r="B182" s="208"/>
      <c r="C182" s="209"/>
      <c r="D182" s="210"/>
      <c r="E182" s="211"/>
      <c r="F182" s="212"/>
      <c r="G182" s="209"/>
      <c r="H182" s="216"/>
      <c r="I182" s="217"/>
    </row>
    <row r="183" spans="2:9" s="215" customFormat="1" x14ac:dyDescent="0.35">
      <c r="B183" s="208"/>
      <c r="C183" s="209"/>
      <c r="D183" s="210"/>
      <c r="E183" s="211"/>
      <c r="F183" s="212"/>
      <c r="G183" s="209"/>
      <c r="H183" s="216"/>
      <c r="I183" s="217"/>
    </row>
    <row r="184" spans="2:9" s="215" customFormat="1" x14ac:dyDescent="0.35">
      <c r="B184" s="208"/>
      <c r="C184" s="209"/>
      <c r="D184" s="210"/>
      <c r="E184" s="211"/>
      <c r="F184" s="212"/>
      <c r="G184" s="209"/>
      <c r="H184" s="216"/>
      <c r="I184" s="217"/>
    </row>
    <row r="185" spans="2:9" s="215" customFormat="1" x14ac:dyDescent="0.35">
      <c r="B185" s="208"/>
      <c r="C185" s="209"/>
      <c r="D185" s="210"/>
      <c r="E185" s="211"/>
      <c r="F185" s="212"/>
      <c r="G185" s="209"/>
      <c r="H185" s="216"/>
      <c r="I185" s="217"/>
    </row>
    <row r="186" spans="2:9" s="215" customFormat="1" x14ac:dyDescent="0.35">
      <c r="B186" s="208"/>
      <c r="C186" s="209"/>
      <c r="D186" s="210"/>
      <c r="E186" s="211"/>
      <c r="F186" s="212"/>
      <c r="G186" s="209"/>
      <c r="H186" s="216"/>
      <c r="I186" s="217"/>
    </row>
    <row r="187" spans="2:9" s="215" customFormat="1" x14ac:dyDescent="0.35">
      <c r="B187" s="208"/>
      <c r="C187" s="209"/>
      <c r="D187" s="210"/>
      <c r="E187" s="211"/>
      <c r="F187" s="212"/>
      <c r="G187" s="209"/>
      <c r="H187" s="216"/>
      <c r="I187" s="217"/>
    </row>
    <row r="188" spans="2:9" s="215" customFormat="1" x14ac:dyDescent="0.35">
      <c r="B188" s="208"/>
      <c r="C188" s="209"/>
      <c r="D188" s="210"/>
      <c r="E188" s="211"/>
      <c r="F188" s="212"/>
      <c r="G188" s="209"/>
      <c r="H188" s="216"/>
      <c r="I188" s="217"/>
    </row>
    <row r="189" spans="2:9" s="215" customFormat="1" x14ac:dyDescent="0.35">
      <c r="B189" s="208"/>
      <c r="C189" s="209"/>
      <c r="D189" s="210"/>
      <c r="E189" s="211"/>
      <c r="F189" s="212"/>
      <c r="G189" s="209"/>
      <c r="H189" s="216"/>
      <c r="I189" s="217"/>
    </row>
    <row r="190" spans="2:9" s="215" customFormat="1" x14ac:dyDescent="0.35">
      <c r="B190" s="208"/>
      <c r="C190" s="209"/>
      <c r="D190" s="210"/>
      <c r="E190" s="211"/>
      <c r="F190" s="212"/>
      <c r="G190" s="209"/>
      <c r="H190" s="216"/>
      <c r="I190" s="217"/>
    </row>
    <row r="191" spans="2:9" s="215" customFormat="1" x14ac:dyDescent="0.35">
      <c r="B191" s="208"/>
      <c r="C191" s="209"/>
      <c r="D191" s="210"/>
      <c r="E191" s="211"/>
      <c r="F191" s="212"/>
      <c r="G191" s="209"/>
      <c r="H191" s="216"/>
      <c r="I191" s="217"/>
    </row>
    <row r="192" spans="2:9" s="215" customFormat="1" x14ac:dyDescent="0.35">
      <c r="B192" s="208"/>
      <c r="C192" s="209"/>
      <c r="D192" s="210"/>
      <c r="E192" s="211"/>
      <c r="F192" s="212"/>
      <c r="G192" s="209"/>
      <c r="H192" s="216"/>
      <c r="I192" s="217"/>
    </row>
    <row r="193" spans="2:9" s="215" customFormat="1" x14ac:dyDescent="0.35">
      <c r="B193" s="208"/>
      <c r="C193" s="209"/>
      <c r="D193" s="210"/>
      <c r="E193" s="211"/>
      <c r="F193" s="212"/>
      <c r="G193" s="209"/>
      <c r="H193" s="216"/>
      <c r="I193" s="217"/>
    </row>
    <row r="194" spans="2:9" s="215" customFormat="1" x14ac:dyDescent="0.35">
      <c r="B194" s="208"/>
      <c r="C194" s="209"/>
      <c r="D194" s="210"/>
      <c r="E194" s="211"/>
      <c r="F194" s="212"/>
      <c r="G194" s="209"/>
      <c r="H194" s="216"/>
      <c r="I194" s="217"/>
    </row>
    <row r="195" spans="2:9" s="215" customFormat="1" x14ac:dyDescent="0.35">
      <c r="B195" s="208"/>
      <c r="C195" s="209"/>
      <c r="D195" s="210"/>
      <c r="E195" s="211"/>
      <c r="F195" s="212"/>
      <c r="G195" s="209"/>
      <c r="H195" s="216"/>
      <c r="I195" s="217"/>
    </row>
    <row r="196" spans="2:9" s="215" customFormat="1" x14ac:dyDescent="0.35">
      <c r="B196" s="208"/>
      <c r="C196" s="209"/>
      <c r="D196" s="210"/>
      <c r="E196" s="211"/>
      <c r="F196" s="212"/>
      <c r="G196" s="209"/>
      <c r="H196" s="216"/>
      <c r="I196" s="217"/>
    </row>
    <row r="197" spans="2:9" s="215" customFormat="1" x14ac:dyDescent="0.35">
      <c r="B197" s="208"/>
      <c r="C197" s="209"/>
      <c r="D197" s="210"/>
      <c r="E197" s="211"/>
      <c r="F197" s="212"/>
      <c r="G197" s="209"/>
      <c r="H197" s="216"/>
      <c r="I197" s="217"/>
    </row>
    <row r="198" spans="2:9" s="215" customFormat="1" x14ac:dyDescent="0.35">
      <c r="B198" s="208"/>
      <c r="C198" s="209"/>
      <c r="D198" s="210"/>
      <c r="E198" s="211"/>
      <c r="F198" s="212"/>
      <c r="G198" s="209"/>
      <c r="H198" s="216"/>
      <c r="I198" s="217"/>
    </row>
    <row r="199" spans="2:9" s="215" customFormat="1" x14ac:dyDescent="0.35">
      <c r="B199" s="208"/>
      <c r="C199" s="209"/>
      <c r="D199" s="210"/>
      <c r="E199" s="211"/>
      <c r="F199" s="212"/>
      <c r="G199" s="209"/>
      <c r="H199" s="216"/>
      <c r="I199" s="217"/>
    </row>
    <row r="200" spans="2:9" s="215" customFormat="1" x14ac:dyDescent="0.35">
      <c r="B200" s="208"/>
      <c r="C200" s="209"/>
      <c r="D200" s="210"/>
      <c r="E200" s="211"/>
      <c r="F200" s="212"/>
      <c r="G200" s="209"/>
      <c r="H200" s="216"/>
      <c r="I200" s="217"/>
    </row>
    <row r="201" spans="2:9" s="215" customFormat="1" x14ac:dyDescent="0.35">
      <c r="B201" s="208"/>
      <c r="C201" s="209"/>
      <c r="D201" s="210"/>
      <c r="E201" s="211"/>
      <c r="F201" s="212"/>
      <c r="G201" s="209"/>
      <c r="H201" s="216"/>
      <c r="I201" s="217"/>
    </row>
    <row r="202" spans="2:9" s="215" customFormat="1" x14ac:dyDescent="0.35">
      <c r="B202" s="208"/>
      <c r="C202" s="209"/>
      <c r="D202" s="210"/>
      <c r="E202" s="211"/>
      <c r="F202" s="212"/>
      <c r="G202" s="209"/>
      <c r="H202" s="216"/>
      <c r="I202" s="217"/>
    </row>
    <row r="203" spans="2:9" s="215" customFormat="1" x14ac:dyDescent="0.35">
      <c r="B203" s="208"/>
      <c r="C203" s="209"/>
      <c r="D203" s="210"/>
      <c r="E203" s="211"/>
      <c r="F203" s="212"/>
      <c r="G203" s="209"/>
      <c r="H203" s="216"/>
      <c r="I203" s="217"/>
    </row>
    <row r="204" spans="2:9" s="215" customFormat="1" x14ac:dyDescent="0.35">
      <c r="B204" s="208"/>
      <c r="C204" s="209"/>
      <c r="D204" s="210"/>
      <c r="E204" s="211"/>
      <c r="F204" s="212"/>
      <c r="G204" s="209"/>
      <c r="H204" s="216"/>
      <c r="I204" s="217"/>
    </row>
    <row r="205" spans="2:9" s="215" customFormat="1" x14ac:dyDescent="0.35">
      <c r="B205" s="208"/>
      <c r="C205" s="209"/>
      <c r="D205" s="210"/>
      <c r="E205" s="211"/>
      <c r="F205" s="212"/>
      <c r="G205" s="209"/>
      <c r="H205" s="216"/>
      <c r="I205" s="217"/>
    </row>
    <row r="206" spans="2:9" s="215" customFormat="1" x14ac:dyDescent="0.35">
      <c r="B206" s="208"/>
      <c r="C206" s="209"/>
      <c r="D206" s="210"/>
      <c r="E206" s="211"/>
      <c r="F206" s="212"/>
      <c r="G206" s="209"/>
      <c r="H206" s="216"/>
      <c r="I206" s="217"/>
    </row>
    <row r="207" spans="2:9" s="215" customFormat="1" x14ac:dyDescent="0.35">
      <c r="B207" s="208"/>
      <c r="C207" s="209"/>
      <c r="D207" s="210"/>
      <c r="E207" s="211"/>
      <c r="F207" s="212"/>
      <c r="G207" s="209"/>
      <c r="H207" s="216"/>
      <c r="I207" s="217"/>
    </row>
    <row r="208" spans="2:9" s="215" customFormat="1" x14ac:dyDescent="0.35">
      <c r="B208" s="208"/>
      <c r="C208" s="209"/>
      <c r="D208" s="210"/>
      <c r="E208" s="211"/>
      <c r="F208" s="212"/>
      <c r="G208" s="209"/>
      <c r="H208" s="216"/>
      <c r="I208" s="217"/>
    </row>
    <row r="209" spans="2:9" s="215" customFormat="1" x14ac:dyDescent="0.35">
      <c r="B209" s="208"/>
      <c r="C209" s="209"/>
      <c r="D209" s="210"/>
      <c r="E209" s="211"/>
      <c r="F209" s="212"/>
      <c r="G209" s="209"/>
      <c r="H209" s="216"/>
      <c r="I209" s="217"/>
    </row>
    <row r="210" spans="2:9" s="215" customFormat="1" x14ac:dyDescent="0.35">
      <c r="B210" s="208"/>
      <c r="C210" s="209"/>
      <c r="D210" s="210"/>
      <c r="E210" s="211"/>
      <c r="F210" s="212"/>
      <c r="G210" s="209"/>
      <c r="H210" s="216"/>
      <c r="I210" s="217"/>
    </row>
    <row r="211" spans="2:9" s="215" customFormat="1" x14ac:dyDescent="0.35">
      <c r="B211" s="208"/>
      <c r="C211" s="209"/>
      <c r="D211" s="210"/>
      <c r="E211" s="211"/>
      <c r="F211" s="212"/>
      <c r="G211" s="209"/>
      <c r="H211" s="216"/>
      <c r="I211" s="217"/>
    </row>
    <row r="212" spans="2:9" s="215" customFormat="1" x14ac:dyDescent="0.35">
      <c r="B212" s="208"/>
      <c r="C212" s="209"/>
      <c r="D212" s="210"/>
      <c r="E212" s="211"/>
      <c r="F212" s="212"/>
      <c r="G212" s="209"/>
      <c r="H212" s="216"/>
      <c r="I212" s="217"/>
    </row>
    <row r="213" spans="2:9" s="215" customFormat="1" x14ac:dyDescent="0.35">
      <c r="B213" s="208"/>
      <c r="C213" s="209"/>
      <c r="D213" s="210"/>
      <c r="E213" s="211"/>
      <c r="F213" s="212"/>
      <c r="G213" s="209"/>
      <c r="H213" s="216"/>
      <c r="I213" s="217"/>
    </row>
    <row r="214" spans="2:9" s="215" customFormat="1" x14ac:dyDescent="0.35">
      <c r="B214" s="208"/>
      <c r="C214" s="209"/>
      <c r="D214" s="210"/>
      <c r="E214" s="211"/>
      <c r="F214" s="212"/>
      <c r="G214" s="209"/>
      <c r="H214" s="216"/>
      <c r="I214" s="217"/>
    </row>
    <row r="215" spans="2:9" s="215" customFormat="1" x14ac:dyDescent="0.35">
      <c r="B215" s="208"/>
      <c r="C215" s="209"/>
      <c r="D215" s="210"/>
      <c r="E215" s="211"/>
      <c r="F215" s="212"/>
      <c r="G215" s="209"/>
      <c r="H215" s="216"/>
      <c r="I215" s="217"/>
    </row>
    <row r="216" spans="2:9" s="215" customFormat="1" x14ac:dyDescent="0.35">
      <c r="B216" s="208"/>
      <c r="C216" s="209"/>
      <c r="D216" s="210"/>
      <c r="E216" s="211"/>
      <c r="F216" s="212"/>
      <c r="G216" s="209"/>
      <c r="H216" s="216"/>
      <c r="I216" s="217"/>
    </row>
    <row r="217" spans="2:9" s="215" customFormat="1" x14ac:dyDescent="0.35">
      <c r="B217" s="208"/>
      <c r="C217" s="209"/>
      <c r="D217" s="210"/>
      <c r="E217" s="211"/>
      <c r="F217" s="212"/>
      <c r="G217" s="209"/>
      <c r="H217" s="216"/>
      <c r="I217" s="217"/>
    </row>
    <row r="218" spans="2:9" s="215" customFormat="1" x14ac:dyDescent="0.35">
      <c r="B218" s="208"/>
      <c r="C218" s="209"/>
      <c r="D218" s="210"/>
      <c r="E218" s="211"/>
      <c r="F218" s="212"/>
      <c r="G218" s="209"/>
      <c r="H218" s="216"/>
      <c r="I218" s="217"/>
    </row>
    <row r="219" spans="2:9" s="215" customFormat="1" x14ac:dyDescent="0.35">
      <c r="B219" s="208"/>
      <c r="C219" s="209"/>
      <c r="D219" s="210"/>
      <c r="E219" s="211"/>
      <c r="F219" s="212"/>
      <c r="G219" s="209"/>
      <c r="H219" s="216"/>
      <c r="I219" s="217"/>
    </row>
    <row r="220" spans="2:9" s="215" customFormat="1" x14ac:dyDescent="0.35">
      <c r="B220" s="208"/>
      <c r="C220" s="209"/>
      <c r="D220" s="210"/>
      <c r="E220" s="211"/>
      <c r="F220" s="212"/>
      <c r="G220" s="209"/>
      <c r="H220" s="216"/>
      <c r="I220" s="217"/>
    </row>
    <row r="221" spans="2:9" s="215" customFormat="1" x14ac:dyDescent="0.35">
      <c r="B221" s="208"/>
      <c r="C221" s="209"/>
      <c r="D221" s="210"/>
      <c r="E221" s="211"/>
      <c r="F221" s="212"/>
      <c r="G221" s="209"/>
      <c r="H221" s="216"/>
      <c r="I221" s="217"/>
    </row>
    <row r="222" spans="2:9" s="215" customFormat="1" x14ac:dyDescent="0.35">
      <c r="B222" s="208"/>
      <c r="C222" s="209"/>
      <c r="D222" s="210"/>
      <c r="E222" s="211"/>
      <c r="F222" s="212"/>
      <c r="G222" s="209"/>
      <c r="H222" s="216"/>
      <c r="I222" s="217"/>
    </row>
    <row r="223" spans="2:9" s="215" customFormat="1" x14ac:dyDescent="0.35">
      <c r="B223" s="208"/>
      <c r="C223" s="209"/>
      <c r="D223" s="210"/>
      <c r="E223" s="211"/>
      <c r="F223" s="212"/>
      <c r="G223" s="209"/>
      <c r="H223" s="216"/>
      <c r="I223" s="217"/>
    </row>
    <row r="224" spans="2:9" s="215" customFormat="1" x14ac:dyDescent="0.35">
      <c r="B224" s="208"/>
      <c r="C224" s="209"/>
      <c r="D224" s="210"/>
      <c r="E224" s="211"/>
      <c r="F224" s="212"/>
      <c r="G224" s="209"/>
      <c r="H224" s="216"/>
      <c r="I224" s="217"/>
    </row>
    <row r="225" spans="2:9" s="215" customFormat="1" x14ac:dyDescent="0.35">
      <c r="B225" s="208"/>
      <c r="C225" s="209"/>
      <c r="D225" s="210"/>
      <c r="E225" s="211"/>
      <c r="F225" s="212"/>
      <c r="G225" s="209"/>
      <c r="H225" s="216"/>
      <c r="I225" s="217"/>
    </row>
    <row r="226" spans="2:9" s="215" customFormat="1" x14ac:dyDescent="0.35">
      <c r="B226" s="208"/>
      <c r="C226" s="209"/>
      <c r="D226" s="210"/>
      <c r="E226" s="211"/>
      <c r="F226" s="212"/>
      <c r="G226" s="209"/>
      <c r="H226" s="216"/>
      <c r="I226" s="217"/>
    </row>
    <row r="227" spans="2:9" s="215" customFormat="1" x14ac:dyDescent="0.35">
      <c r="B227" s="208"/>
      <c r="C227" s="209"/>
      <c r="D227" s="210"/>
      <c r="E227" s="211"/>
      <c r="F227" s="212"/>
      <c r="G227" s="209"/>
      <c r="H227" s="216"/>
      <c r="I227" s="217"/>
    </row>
    <row r="228" spans="2:9" s="215" customFormat="1" x14ac:dyDescent="0.35">
      <c r="B228" s="208"/>
      <c r="C228" s="209"/>
      <c r="D228" s="210"/>
      <c r="E228" s="211"/>
      <c r="F228" s="212"/>
      <c r="G228" s="209"/>
      <c r="H228" s="216"/>
      <c r="I228" s="217"/>
    </row>
    <row r="229" spans="2:9" s="215" customFormat="1" x14ac:dyDescent="0.35">
      <c r="B229" s="208"/>
      <c r="C229" s="209"/>
      <c r="D229" s="210"/>
      <c r="E229" s="211"/>
      <c r="F229" s="212"/>
      <c r="G229" s="209"/>
      <c r="H229" s="216"/>
      <c r="I229" s="217"/>
    </row>
    <row r="230" spans="2:9" s="215" customFormat="1" x14ac:dyDescent="0.35">
      <c r="B230" s="208"/>
      <c r="C230" s="209"/>
      <c r="D230" s="210"/>
      <c r="E230" s="211"/>
      <c r="F230" s="212"/>
      <c r="G230" s="209"/>
      <c r="H230" s="216"/>
      <c r="I230" s="217"/>
    </row>
    <row r="231" spans="2:9" s="215" customFormat="1" x14ac:dyDescent="0.35">
      <c r="B231" s="208"/>
      <c r="C231" s="209"/>
      <c r="D231" s="210"/>
      <c r="E231" s="211"/>
      <c r="F231" s="212"/>
      <c r="G231" s="209"/>
      <c r="H231" s="216"/>
      <c r="I231" s="217"/>
    </row>
    <row r="232" spans="2:9" s="215" customFormat="1" x14ac:dyDescent="0.35">
      <c r="B232" s="208"/>
      <c r="C232" s="209"/>
      <c r="D232" s="210"/>
      <c r="E232" s="211"/>
      <c r="F232" s="212"/>
      <c r="G232" s="209"/>
      <c r="H232" s="216"/>
      <c r="I232" s="217"/>
    </row>
    <row r="233" spans="2:9" s="215" customFormat="1" x14ac:dyDescent="0.35">
      <c r="B233" s="208"/>
      <c r="C233" s="209"/>
      <c r="D233" s="210"/>
      <c r="E233" s="211"/>
      <c r="F233" s="212"/>
      <c r="G233" s="209"/>
      <c r="H233" s="216"/>
      <c r="I233" s="217"/>
    </row>
    <row r="234" spans="2:9" s="215" customFormat="1" x14ac:dyDescent="0.35">
      <c r="B234" s="208"/>
      <c r="C234" s="209"/>
      <c r="D234" s="210"/>
      <c r="E234" s="211"/>
      <c r="F234" s="212"/>
      <c r="G234" s="209"/>
      <c r="H234" s="216"/>
      <c r="I234" s="217"/>
    </row>
    <row r="235" spans="2:9" s="215" customFormat="1" x14ac:dyDescent="0.35">
      <c r="B235" s="208"/>
      <c r="C235" s="209"/>
      <c r="D235" s="210"/>
      <c r="E235" s="211"/>
      <c r="F235" s="212"/>
      <c r="G235" s="209"/>
      <c r="H235" s="216"/>
      <c r="I235" s="217"/>
    </row>
    <row r="236" spans="2:9" s="215" customFormat="1" x14ac:dyDescent="0.35">
      <c r="B236" s="208"/>
      <c r="C236" s="209"/>
      <c r="D236" s="210"/>
      <c r="E236" s="211"/>
      <c r="F236" s="212"/>
      <c r="G236" s="209"/>
      <c r="H236" s="216"/>
      <c r="I236" s="217"/>
    </row>
    <row r="237" spans="2:9" s="215" customFormat="1" x14ac:dyDescent="0.35">
      <c r="B237" s="208"/>
      <c r="C237" s="209"/>
      <c r="D237" s="210"/>
      <c r="E237" s="211"/>
      <c r="F237" s="212"/>
      <c r="G237" s="209"/>
      <c r="H237" s="216"/>
      <c r="I237" s="217"/>
    </row>
    <row r="238" spans="2:9" s="215" customFormat="1" x14ac:dyDescent="0.35">
      <c r="B238" s="208"/>
      <c r="C238" s="209"/>
      <c r="D238" s="210"/>
      <c r="E238" s="211"/>
      <c r="F238" s="212"/>
      <c r="G238" s="209"/>
      <c r="H238" s="216"/>
      <c r="I238" s="217"/>
    </row>
    <row r="239" spans="2:9" s="215" customFormat="1" x14ac:dyDescent="0.35">
      <c r="B239" s="208"/>
      <c r="C239" s="209"/>
      <c r="D239" s="210"/>
      <c r="E239" s="211"/>
      <c r="F239" s="212"/>
      <c r="G239" s="209"/>
      <c r="H239" s="216"/>
      <c r="I239" s="217"/>
    </row>
    <row r="240" spans="2:9" s="215" customFormat="1" x14ac:dyDescent="0.35">
      <c r="B240" s="208"/>
      <c r="C240" s="209"/>
      <c r="D240" s="210"/>
      <c r="E240" s="211"/>
      <c r="F240" s="212"/>
      <c r="G240" s="209"/>
      <c r="H240" s="216"/>
      <c r="I240" s="217"/>
    </row>
    <row r="241" spans="2:9" s="215" customFormat="1" x14ac:dyDescent="0.35">
      <c r="B241" s="208"/>
      <c r="C241" s="209"/>
      <c r="D241" s="210"/>
      <c r="E241" s="211"/>
      <c r="F241" s="212"/>
      <c r="G241" s="209"/>
      <c r="H241" s="216"/>
      <c r="I241" s="217"/>
    </row>
    <row r="242" spans="2:9" s="215" customFormat="1" x14ac:dyDescent="0.35">
      <c r="B242" s="208"/>
      <c r="C242" s="209"/>
      <c r="D242" s="210"/>
      <c r="E242" s="211"/>
      <c r="F242" s="212"/>
      <c r="G242" s="209"/>
      <c r="H242" s="216"/>
      <c r="I242" s="217"/>
    </row>
    <row r="243" spans="2:9" s="215" customFormat="1" x14ac:dyDescent="0.35">
      <c r="B243" s="208"/>
      <c r="C243" s="209"/>
      <c r="D243" s="210"/>
      <c r="E243" s="211"/>
      <c r="F243" s="212"/>
      <c r="G243" s="209"/>
      <c r="H243" s="216"/>
      <c r="I243" s="217"/>
    </row>
    <row r="244" spans="2:9" s="215" customFormat="1" x14ac:dyDescent="0.35">
      <c r="B244" s="208"/>
      <c r="C244" s="209"/>
      <c r="D244" s="210"/>
      <c r="E244" s="211"/>
      <c r="F244" s="212"/>
      <c r="G244" s="209"/>
      <c r="H244" s="216"/>
      <c r="I244" s="217"/>
    </row>
    <row r="245" spans="2:9" s="215" customFormat="1" x14ac:dyDescent="0.35">
      <c r="B245" s="208"/>
      <c r="C245" s="209"/>
      <c r="D245" s="210"/>
      <c r="E245" s="211"/>
      <c r="F245" s="212"/>
      <c r="G245" s="209"/>
      <c r="H245" s="216"/>
      <c r="I245" s="217"/>
    </row>
    <row r="246" spans="2:9" s="215" customFormat="1" x14ac:dyDescent="0.35">
      <c r="B246" s="208"/>
      <c r="C246" s="209"/>
      <c r="D246" s="210"/>
      <c r="E246" s="211"/>
      <c r="F246" s="212"/>
      <c r="G246" s="209"/>
      <c r="H246" s="216"/>
      <c r="I246" s="217"/>
    </row>
    <row r="247" spans="2:9" s="215" customFormat="1" x14ac:dyDescent="0.35">
      <c r="B247" s="208"/>
      <c r="C247" s="209"/>
      <c r="D247" s="210"/>
      <c r="E247" s="211"/>
      <c r="F247" s="212"/>
      <c r="G247" s="209"/>
      <c r="H247" s="216"/>
      <c r="I247" s="217"/>
    </row>
    <row r="248" spans="2:9" s="215" customFormat="1" x14ac:dyDescent="0.35">
      <c r="B248" s="208"/>
      <c r="C248" s="209"/>
      <c r="D248" s="210"/>
      <c r="E248" s="211"/>
      <c r="F248" s="212"/>
      <c r="G248" s="209"/>
      <c r="H248" s="216"/>
      <c r="I248" s="217"/>
    </row>
    <row r="249" spans="2:9" s="215" customFormat="1" x14ac:dyDescent="0.35">
      <c r="B249" s="208"/>
      <c r="C249" s="209"/>
      <c r="D249" s="210"/>
      <c r="E249" s="211"/>
      <c r="F249" s="212"/>
      <c r="G249" s="209"/>
      <c r="H249" s="216"/>
      <c r="I249" s="217"/>
    </row>
    <row r="250" spans="2:9" s="215" customFormat="1" x14ac:dyDescent="0.35">
      <c r="B250" s="208"/>
      <c r="C250" s="209"/>
      <c r="D250" s="210"/>
      <c r="E250" s="211"/>
      <c r="F250" s="212"/>
      <c r="G250" s="209"/>
      <c r="H250" s="216"/>
      <c r="I250" s="217"/>
    </row>
    <row r="251" spans="2:9" s="215" customFormat="1" x14ac:dyDescent="0.35">
      <c r="B251" s="208"/>
      <c r="C251" s="209"/>
      <c r="D251" s="210"/>
      <c r="E251" s="211"/>
      <c r="F251" s="212"/>
      <c r="G251" s="209"/>
      <c r="H251" s="216"/>
      <c r="I251" s="217"/>
    </row>
    <row r="252" spans="2:9" s="215" customFormat="1" x14ac:dyDescent="0.35">
      <c r="B252" s="208"/>
      <c r="C252" s="209"/>
      <c r="D252" s="210"/>
      <c r="E252" s="211"/>
      <c r="F252" s="212"/>
      <c r="G252" s="209"/>
      <c r="H252" s="216"/>
      <c r="I252" s="217"/>
    </row>
    <row r="253" spans="2:9" s="215" customFormat="1" x14ac:dyDescent="0.35">
      <c r="B253" s="208"/>
      <c r="C253" s="209"/>
      <c r="D253" s="210"/>
      <c r="E253" s="211"/>
      <c r="F253" s="212"/>
      <c r="G253" s="209"/>
      <c r="H253" s="216"/>
      <c r="I253" s="217"/>
    </row>
    <row r="254" spans="2:9" s="215" customFormat="1" x14ac:dyDescent="0.35">
      <c r="B254" s="208"/>
      <c r="C254" s="209"/>
      <c r="D254" s="210"/>
      <c r="E254" s="211"/>
      <c r="F254" s="212"/>
      <c r="G254" s="209"/>
      <c r="H254" s="216"/>
      <c r="I254" s="217"/>
    </row>
    <row r="255" spans="2:9" s="215" customFormat="1" x14ac:dyDescent="0.35">
      <c r="B255" s="208"/>
      <c r="C255" s="209"/>
      <c r="D255" s="210"/>
      <c r="E255" s="211"/>
      <c r="F255" s="212"/>
      <c r="G255" s="209"/>
      <c r="H255" s="216"/>
      <c r="I255" s="217"/>
    </row>
    <row r="256" spans="2:9" s="215" customFormat="1" x14ac:dyDescent="0.35">
      <c r="B256" s="208"/>
      <c r="C256" s="209"/>
      <c r="D256" s="210"/>
      <c r="E256" s="211"/>
      <c r="F256" s="212"/>
      <c r="G256" s="209"/>
      <c r="H256" s="216"/>
      <c r="I256" s="217"/>
    </row>
    <row r="257" spans="2:9" s="215" customFormat="1" x14ac:dyDescent="0.35">
      <c r="B257" s="208"/>
      <c r="C257" s="209"/>
      <c r="D257" s="210"/>
      <c r="E257" s="211"/>
      <c r="F257" s="212"/>
      <c r="G257" s="209"/>
      <c r="H257" s="216"/>
      <c r="I257" s="217"/>
    </row>
    <row r="258" spans="2:9" s="215" customFormat="1" x14ac:dyDescent="0.35">
      <c r="B258" s="208"/>
      <c r="C258" s="209"/>
      <c r="D258" s="210"/>
      <c r="E258" s="211"/>
      <c r="F258" s="212"/>
      <c r="G258" s="209"/>
      <c r="H258" s="216"/>
      <c r="I258" s="217"/>
    </row>
    <row r="259" spans="2:9" s="215" customFormat="1" x14ac:dyDescent="0.35">
      <c r="B259" s="208"/>
      <c r="C259" s="209"/>
      <c r="D259" s="210"/>
      <c r="E259" s="211"/>
      <c r="F259" s="212"/>
      <c r="G259" s="209"/>
      <c r="H259" s="216"/>
      <c r="I259" s="217"/>
    </row>
    <row r="260" spans="2:9" s="215" customFormat="1" x14ac:dyDescent="0.35">
      <c r="B260" s="208"/>
      <c r="C260" s="209"/>
      <c r="D260" s="210"/>
      <c r="E260" s="211"/>
      <c r="F260" s="212"/>
      <c r="G260" s="209"/>
      <c r="H260" s="216"/>
      <c r="I260" s="217"/>
    </row>
    <row r="261" spans="2:9" s="215" customFormat="1" x14ac:dyDescent="0.35">
      <c r="B261" s="208"/>
      <c r="C261" s="209"/>
      <c r="D261" s="210"/>
      <c r="E261" s="211"/>
      <c r="F261" s="212"/>
      <c r="G261" s="209"/>
      <c r="H261" s="216"/>
      <c r="I261" s="217"/>
    </row>
    <row r="262" spans="2:9" s="215" customFormat="1" x14ac:dyDescent="0.35">
      <c r="B262" s="208"/>
      <c r="C262" s="209"/>
      <c r="D262" s="210"/>
      <c r="E262" s="211"/>
      <c r="F262" s="212"/>
      <c r="G262" s="209"/>
      <c r="H262" s="216"/>
      <c r="I262" s="217"/>
    </row>
    <row r="263" spans="2:9" s="215" customFormat="1" x14ac:dyDescent="0.35">
      <c r="B263" s="208"/>
      <c r="C263" s="209"/>
      <c r="D263" s="210"/>
      <c r="E263" s="211"/>
      <c r="F263" s="212"/>
      <c r="G263" s="209"/>
      <c r="H263" s="216"/>
      <c r="I263" s="217"/>
    </row>
    <row r="264" spans="2:9" s="215" customFormat="1" x14ac:dyDescent="0.35">
      <c r="B264" s="208"/>
      <c r="C264" s="209"/>
      <c r="D264" s="210"/>
      <c r="E264" s="211"/>
      <c r="F264" s="212"/>
      <c r="G264" s="209"/>
      <c r="H264" s="216"/>
      <c r="I264" s="217"/>
    </row>
    <row r="265" spans="2:9" s="215" customFormat="1" x14ac:dyDescent="0.35">
      <c r="B265" s="208"/>
      <c r="C265" s="209"/>
      <c r="D265" s="210"/>
      <c r="E265" s="211"/>
      <c r="F265" s="212"/>
      <c r="G265" s="209"/>
      <c r="H265" s="216"/>
      <c r="I265" s="217"/>
    </row>
    <row r="266" spans="2:9" s="215" customFormat="1" x14ac:dyDescent="0.35">
      <c r="B266" s="208"/>
      <c r="C266" s="209"/>
      <c r="D266" s="210"/>
      <c r="E266" s="211"/>
      <c r="F266" s="212"/>
      <c r="G266" s="209"/>
      <c r="H266" s="216"/>
      <c r="I266" s="217"/>
    </row>
    <row r="267" spans="2:9" s="215" customFormat="1" x14ac:dyDescent="0.35">
      <c r="B267" s="208"/>
      <c r="C267" s="209"/>
      <c r="D267" s="210"/>
      <c r="E267" s="211"/>
      <c r="F267" s="212"/>
      <c r="G267" s="209"/>
      <c r="H267" s="216"/>
      <c r="I267" s="217"/>
    </row>
    <row r="268" spans="2:9" s="215" customFormat="1" x14ac:dyDescent="0.35">
      <c r="B268" s="208"/>
      <c r="C268" s="209"/>
      <c r="D268" s="210"/>
      <c r="E268" s="211"/>
      <c r="F268" s="212"/>
      <c r="G268" s="209"/>
      <c r="H268" s="216"/>
      <c r="I268" s="217"/>
    </row>
    <row r="269" spans="2:9" s="215" customFormat="1" x14ac:dyDescent="0.35">
      <c r="B269" s="208"/>
      <c r="C269" s="209"/>
      <c r="D269" s="210"/>
      <c r="E269" s="211"/>
      <c r="F269" s="212"/>
      <c r="G269" s="209"/>
      <c r="H269" s="216"/>
      <c r="I269" s="217"/>
    </row>
    <row r="270" spans="2:9" s="215" customFormat="1" x14ac:dyDescent="0.35">
      <c r="B270" s="208"/>
      <c r="C270" s="209"/>
      <c r="D270" s="210"/>
      <c r="E270" s="211"/>
      <c r="F270" s="212"/>
      <c r="G270" s="209"/>
      <c r="H270" s="216"/>
      <c r="I270" s="217"/>
    </row>
    <row r="271" spans="2:9" s="215" customFormat="1" x14ac:dyDescent="0.35">
      <c r="B271" s="208"/>
      <c r="C271" s="209"/>
      <c r="D271" s="210"/>
      <c r="E271" s="211"/>
      <c r="F271" s="212"/>
      <c r="G271" s="209"/>
      <c r="H271" s="216"/>
      <c r="I271" s="217"/>
    </row>
    <row r="272" spans="2:9" s="215" customFormat="1" x14ac:dyDescent="0.35">
      <c r="B272" s="208"/>
      <c r="C272" s="209"/>
      <c r="D272" s="210"/>
      <c r="E272" s="211"/>
      <c r="F272" s="212"/>
      <c r="G272" s="209"/>
      <c r="H272" s="216"/>
      <c r="I272" s="217"/>
    </row>
    <row r="273" spans="2:9" s="215" customFormat="1" x14ac:dyDescent="0.35">
      <c r="B273" s="208"/>
      <c r="C273" s="209"/>
      <c r="D273" s="210"/>
      <c r="E273" s="211"/>
      <c r="F273" s="212"/>
      <c r="G273" s="209"/>
      <c r="H273" s="216"/>
      <c r="I273" s="217"/>
    </row>
    <row r="274" spans="2:9" s="215" customFormat="1" x14ac:dyDescent="0.35">
      <c r="B274" s="208"/>
      <c r="C274" s="209"/>
      <c r="D274" s="210"/>
      <c r="E274" s="211"/>
      <c r="F274" s="212"/>
      <c r="G274" s="209"/>
      <c r="H274" s="216"/>
      <c r="I274" s="217"/>
    </row>
    <row r="275" spans="2:9" s="215" customFormat="1" x14ac:dyDescent="0.35">
      <c r="B275" s="208"/>
      <c r="C275" s="209"/>
      <c r="D275" s="210"/>
      <c r="E275" s="211"/>
      <c r="F275" s="212"/>
      <c r="G275" s="209"/>
      <c r="H275" s="216"/>
      <c r="I275" s="217"/>
    </row>
    <row r="276" spans="2:9" s="215" customFormat="1" x14ac:dyDescent="0.35">
      <c r="B276" s="208"/>
      <c r="C276" s="209"/>
      <c r="D276" s="210"/>
      <c r="E276" s="211"/>
      <c r="F276" s="212"/>
      <c r="G276" s="209"/>
      <c r="H276" s="216"/>
      <c r="I276" s="217"/>
    </row>
    <row r="277" spans="2:9" s="215" customFormat="1" x14ac:dyDescent="0.35">
      <c r="B277" s="208"/>
      <c r="C277" s="209"/>
      <c r="D277" s="210"/>
      <c r="E277" s="211"/>
      <c r="F277" s="212"/>
      <c r="G277" s="209"/>
      <c r="H277" s="216"/>
      <c r="I277" s="217"/>
    </row>
    <row r="278" spans="2:9" s="215" customFormat="1" x14ac:dyDescent="0.35">
      <c r="B278" s="208"/>
      <c r="C278" s="209"/>
      <c r="D278" s="210"/>
      <c r="E278" s="211"/>
      <c r="F278" s="212"/>
      <c r="G278" s="209"/>
      <c r="H278" s="216"/>
      <c r="I278" s="217"/>
    </row>
    <row r="279" spans="2:9" s="215" customFormat="1" x14ac:dyDescent="0.35">
      <c r="B279" s="208"/>
      <c r="C279" s="209"/>
      <c r="D279" s="210"/>
      <c r="E279" s="211"/>
      <c r="F279" s="212"/>
      <c r="G279" s="209"/>
      <c r="H279" s="216"/>
      <c r="I279" s="217"/>
    </row>
    <row r="280" spans="2:9" s="215" customFormat="1" x14ac:dyDescent="0.35">
      <c r="B280" s="208"/>
      <c r="C280" s="209"/>
      <c r="D280" s="210"/>
      <c r="E280" s="211"/>
      <c r="F280" s="212"/>
      <c r="G280" s="209"/>
      <c r="H280" s="216"/>
      <c r="I280" s="217"/>
    </row>
    <row r="281" spans="2:9" s="215" customFormat="1" x14ac:dyDescent="0.35">
      <c r="B281" s="208"/>
      <c r="C281" s="209"/>
      <c r="D281" s="210"/>
      <c r="E281" s="211"/>
      <c r="F281" s="212"/>
      <c r="G281" s="209"/>
      <c r="H281" s="216"/>
      <c r="I281" s="217"/>
    </row>
    <row r="282" spans="2:9" s="215" customFormat="1" x14ac:dyDescent="0.35">
      <c r="B282" s="208"/>
      <c r="C282" s="209"/>
      <c r="D282" s="210"/>
      <c r="E282" s="211"/>
      <c r="F282" s="212"/>
      <c r="G282" s="209"/>
      <c r="H282" s="216"/>
      <c r="I282" s="217"/>
    </row>
    <row r="283" spans="2:9" s="215" customFormat="1" x14ac:dyDescent="0.35">
      <c r="B283" s="208"/>
      <c r="C283" s="209"/>
      <c r="D283" s="210"/>
      <c r="E283" s="211"/>
      <c r="F283" s="212"/>
      <c r="G283" s="209"/>
      <c r="H283" s="216"/>
      <c r="I283" s="217"/>
    </row>
    <row r="284" spans="2:9" s="215" customFormat="1" x14ac:dyDescent="0.35">
      <c r="B284" s="208"/>
      <c r="C284" s="209"/>
      <c r="D284" s="210"/>
      <c r="E284" s="211"/>
      <c r="F284" s="212"/>
      <c r="G284" s="209"/>
      <c r="H284" s="216"/>
      <c r="I284" s="217"/>
    </row>
    <row r="285" spans="2:9" s="215" customFormat="1" x14ac:dyDescent="0.35">
      <c r="B285" s="208"/>
      <c r="C285" s="209"/>
      <c r="D285" s="210"/>
      <c r="E285" s="211"/>
      <c r="F285" s="212"/>
      <c r="G285" s="209"/>
      <c r="H285" s="216"/>
      <c r="I285" s="217"/>
    </row>
    <row r="286" spans="2:9" s="215" customFormat="1" x14ac:dyDescent="0.35">
      <c r="B286" s="208"/>
      <c r="C286" s="209"/>
      <c r="D286" s="210"/>
      <c r="E286" s="211"/>
      <c r="F286" s="212"/>
      <c r="G286" s="209"/>
      <c r="H286" s="216"/>
      <c r="I286" s="217"/>
    </row>
    <row r="287" spans="2:9" s="215" customFormat="1" x14ac:dyDescent="0.35">
      <c r="B287" s="208"/>
      <c r="C287" s="209"/>
      <c r="D287" s="210"/>
      <c r="E287" s="211"/>
      <c r="F287" s="212"/>
      <c r="G287" s="209"/>
      <c r="H287" s="216"/>
      <c r="I287" s="217"/>
    </row>
    <row r="288" spans="2:9" s="215" customFormat="1" x14ac:dyDescent="0.35">
      <c r="B288" s="208"/>
      <c r="C288" s="209"/>
      <c r="D288" s="210"/>
      <c r="E288" s="211"/>
      <c r="F288" s="212"/>
      <c r="G288" s="209"/>
      <c r="H288" s="216"/>
      <c r="I288" s="217"/>
    </row>
    <row r="289" spans="2:9" s="215" customFormat="1" x14ac:dyDescent="0.35">
      <c r="B289" s="208"/>
      <c r="C289" s="209"/>
      <c r="D289" s="210"/>
      <c r="E289" s="211"/>
      <c r="F289" s="212"/>
      <c r="G289" s="209"/>
      <c r="H289" s="216"/>
      <c r="I289" s="217"/>
    </row>
    <row r="290" spans="2:9" s="215" customFormat="1" x14ac:dyDescent="0.35">
      <c r="B290" s="208"/>
      <c r="C290" s="209"/>
      <c r="D290" s="210"/>
      <c r="E290" s="211"/>
      <c r="F290" s="212"/>
      <c r="G290" s="209"/>
      <c r="H290" s="216"/>
      <c r="I290" s="217"/>
    </row>
    <row r="291" spans="2:9" s="215" customFormat="1" x14ac:dyDescent="0.35">
      <c r="B291" s="208"/>
      <c r="C291" s="209"/>
      <c r="D291" s="210"/>
      <c r="E291" s="211"/>
      <c r="F291" s="212"/>
      <c r="G291" s="209"/>
      <c r="H291" s="216"/>
      <c r="I291" s="217"/>
    </row>
    <row r="292" spans="2:9" s="215" customFormat="1" x14ac:dyDescent="0.35">
      <c r="B292" s="208"/>
      <c r="C292" s="209"/>
      <c r="D292" s="210"/>
      <c r="E292" s="211"/>
      <c r="F292" s="212"/>
      <c r="G292" s="209"/>
      <c r="H292" s="216"/>
      <c r="I292" s="217"/>
    </row>
    <row r="293" spans="2:9" s="215" customFormat="1" x14ac:dyDescent="0.35">
      <c r="B293" s="208"/>
      <c r="C293" s="209"/>
      <c r="D293" s="210"/>
      <c r="E293" s="211"/>
      <c r="F293" s="212"/>
      <c r="G293" s="209"/>
      <c r="H293" s="216"/>
      <c r="I293" s="217"/>
    </row>
    <row r="294" spans="2:9" s="215" customFormat="1" x14ac:dyDescent="0.35">
      <c r="B294" s="208"/>
      <c r="C294" s="209"/>
      <c r="D294" s="210"/>
      <c r="E294" s="211"/>
      <c r="F294" s="212"/>
      <c r="G294" s="209"/>
      <c r="H294" s="216"/>
      <c r="I294" s="217"/>
    </row>
    <row r="295" spans="2:9" s="215" customFormat="1" x14ac:dyDescent="0.35">
      <c r="B295" s="208"/>
      <c r="C295" s="209"/>
      <c r="D295" s="210"/>
      <c r="E295" s="211"/>
      <c r="F295" s="212"/>
      <c r="G295" s="209"/>
      <c r="H295" s="216"/>
      <c r="I295" s="217"/>
    </row>
    <row r="296" spans="2:9" s="215" customFormat="1" x14ac:dyDescent="0.35">
      <c r="B296" s="208"/>
      <c r="C296" s="209"/>
      <c r="D296" s="210"/>
      <c r="E296" s="211"/>
      <c r="F296" s="212"/>
      <c r="G296" s="209"/>
      <c r="H296" s="216"/>
      <c r="I296" s="217"/>
    </row>
    <row r="297" spans="2:9" s="215" customFormat="1" x14ac:dyDescent="0.35">
      <c r="B297" s="208"/>
      <c r="C297" s="209"/>
      <c r="D297" s="210"/>
      <c r="E297" s="211"/>
      <c r="F297" s="212"/>
      <c r="G297" s="209"/>
      <c r="H297" s="216"/>
      <c r="I297" s="217"/>
    </row>
    <row r="298" spans="2:9" s="215" customFormat="1" x14ac:dyDescent="0.35">
      <c r="B298" s="208"/>
      <c r="C298" s="209"/>
      <c r="D298" s="210"/>
      <c r="E298" s="211"/>
      <c r="F298" s="212"/>
      <c r="G298" s="209"/>
      <c r="H298" s="216"/>
      <c r="I298" s="217"/>
    </row>
    <row r="299" spans="2:9" s="215" customFormat="1" x14ac:dyDescent="0.35">
      <c r="B299" s="208"/>
      <c r="C299" s="209"/>
      <c r="D299" s="210"/>
      <c r="E299" s="211"/>
      <c r="F299" s="212"/>
      <c r="G299" s="209"/>
      <c r="H299" s="216"/>
      <c r="I299" s="217"/>
    </row>
    <row r="300" spans="2:9" s="215" customFormat="1" x14ac:dyDescent="0.35">
      <c r="B300" s="208"/>
      <c r="C300" s="209"/>
      <c r="D300" s="210"/>
      <c r="E300" s="211"/>
      <c r="F300" s="212"/>
      <c r="G300" s="209"/>
      <c r="H300" s="216"/>
      <c r="I300" s="217"/>
    </row>
    <row r="301" spans="2:9" s="215" customFormat="1" x14ac:dyDescent="0.35">
      <c r="B301" s="208"/>
      <c r="C301" s="209"/>
      <c r="D301" s="210"/>
      <c r="E301" s="211"/>
      <c r="F301" s="212"/>
      <c r="G301" s="209"/>
      <c r="H301" s="216"/>
      <c r="I301" s="217"/>
    </row>
    <row r="302" spans="2:9" s="215" customFormat="1" x14ac:dyDescent="0.35">
      <c r="B302" s="208"/>
      <c r="C302" s="209"/>
      <c r="D302" s="210"/>
      <c r="E302" s="211"/>
      <c r="F302" s="212"/>
      <c r="G302" s="209"/>
      <c r="H302" s="216"/>
      <c r="I302" s="217"/>
    </row>
    <row r="303" spans="2:9" s="215" customFormat="1" x14ac:dyDescent="0.35">
      <c r="B303" s="208"/>
      <c r="C303" s="209"/>
      <c r="D303" s="210"/>
      <c r="E303" s="211"/>
      <c r="F303" s="212"/>
      <c r="G303" s="209"/>
      <c r="H303" s="216"/>
      <c r="I303" s="217"/>
    </row>
    <row r="304" spans="2:9" s="215" customFormat="1" x14ac:dyDescent="0.35">
      <c r="B304" s="208"/>
      <c r="C304" s="209"/>
      <c r="D304" s="210"/>
      <c r="E304" s="211"/>
      <c r="F304" s="212"/>
      <c r="G304" s="209"/>
      <c r="H304" s="216"/>
      <c r="I304" s="217"/>
    </row>
    <row r="305" spans="2:9" s="215" customFormat="1" x14ac:dyDescent="0.35">
      <c r="B305" s="208"/>
      <c r="C305" s="209"/>
      <c r="D305" s="210"/>
      <c r="E305" s="211"/>
      <c r="F305" s="212"/>
      <c r="G305" s="209"/>
      <c r="H305" s="216"/>
      <c r="I305" s="217"/>
    </row>
    <row r="306" spans="2:9" s="215" customFormat="1" x14ac:dyDescent="0.35">
      <c r="B306" s="208"/>
      <c r="C306" s="209"/>
      <c r="D306" s="210"/>
      <c r="E306" s="211"/>
      <c r="F306" s="212"/>
      <c r="G306" s="209"/>
      <c r="H306" s="216"/>
      <c r="I306" s="217"/>
    </row>
    <row r="307" spans="2:9" s="215" customFormat="1" x14ac:dyDescent="0.35">
      <c r="B307" s="208"/>
      <c r="C307" s="209"/>
      <c r="D307" s="210"/>
      <c r="E307" s="211"/>
      <c r="F307" s="212"/>
      <c r="G307" s="209"/>
      <c r="H307" s="216"/>
      <c r="I307" s="217"/>
    </row>
    <row r="308" spans="2:9" s="215" customFormat="1" x14ac:dyDescent="0.35">
      <c r="B308" s="208"/>
      <c r="C308" s="209"/>
      <c r="D308" s="210"/>
      <c r="E308" s="211"/>
      <c r="F308" s="212"/>
      <c r="G308" s="209"/>
      <c r="H308" s="216"/>
      <c r="I308" s="217"/>
    </row>
    <row r="309" spans="2:9" s="215" customFormat="1" x14ac:dyDescent="0.35">
      <c r="B309" s="208"/>
      <c r="C309" s="209"/>
      <c r="D309" s="210"/>
      <c r="E309" s="211"/>
      <c r="F309" s="212"/>
      <c r="G309" s="209"/>
      <c r="H309" s="216"/>
      <c r="I309" s="217"/>
    </row>
    <row r="310" spans="2:9" s="215" customFormat="1" x14ac:dyDescent="0.35">
      <c r="B310" s="208"/>
      <c r="C310" s="209"/>
      <c r="D310" s="210"/>
      <c r="E310" s="211"/>
      <c r="F310" s="212"/>
      <c r="G310" s="209"/>
      <c r="H310" s="216"/>
      <c r="I310" s="217"/>
    </row>
    <row r="311" spans="2:9" s="215" customFormat="1" x14ac:dyDescent="0.35">
      <c r="B311" s="208"/>
      <c r="C311" s="209"/>
      <c r="D311" s="210"/>
      <c r="E311" s="211"/>
      <c r="F311" s="212"/>
      <c r="G311" s="209"/>
      <c r="H311" s="216"/>
      <c r="I311" s="217"/>
    </row>
    <row r="312" spans="2:9" s="215" customFormat="1" x14ac:dyDescent="0.35">
      <c r="B312" s="208"/>
      <c r="C312" s="209"/>
      <c r="D312" s="210"/>
      <c r="E312" s="211"/>
      <c r="F312" s="212"/>
      <c r="G312" s="209"/>
      <c r="H312" s="216"/>
      <c r="I312" s="217"/>
    </row>
    <row r="313" spans="2:9" s="215" customFormat="1" x14ac:dyDescent="0.35">
      <c r="B313" s="208"/>
      <c r="C313" s="209"/>
      <c r="D313" s="210"/>
      <c r="E313" s="211"/>
      <c r="F313" s="212"/>
      <c r="G313" s="209"/>
      <c r="H313" s="216"/>
      <c r="I313" s="217"/>
    </row>
    <row r="314" spans="2:9" s="215" customFormat="1" x14ac:dyDescent="0.35">
      <c r="B314" s="208"/>
      <c r="C314" s="209"/>
      <c r="D314" s="210"/>
      <c r="E314" s="211"/>
      <c r="F314" s="212"/>
      <c r="G314" s="209"/>
      <c r="H314" s="216"/>
      <c r="I314" s="217"/>
    </row>
    <row r="315" spans="2:9" s="215" customFormat="1" x14ac:dyDescent="0.35">
      <c r="B315" s="208"/>
      <c r="C315" s="209"/>
      <c r="D315" s="210"/>
      <c r="E315" s="211"/>
      <c r="F315" s="212"/>
      <c r="G315" s="209"/>
      <c r="H315" s="216"/>
      <c r="I315" s="217"/>
    </row>
    <row r="316" spans="2:9" s="215" customFormat="1" x14ac:dyDescent="0.35">
      <c r="B316" s="208"/>
      <c r="C316" s="209"/>
      <c r="D316" s="210"/>
      <c r="E316" s="211"/>
      <c r="F316" s="212"/>
      <c r="G316" s="209"/>
      <c r="H316" s="216"/>
      <c r="I316" s="217"/>
    </row>
    <row r="317" spans="2:9" s="215" customFormat="1" x14ac:dyDescent="0.35">
      <c r="B317" s="208"/>
      <c r="C317" s="209"/>
      <c r="D317" s="210"/>
      <c r="E317" s="211"/>
      <c r="F317" s="212"/>
      <c r="G317" s="209"/>
      <c r="H317" s="216"/>
      <c r="I317" s="217"/>
    </row>
    <row r="318" spans="2:9" s="215" customFormat="1" x14ac:dyDescent="0.35">
      <c r="B318" s="208"/>
      <c r="C318" s="209"/>
      <c r="D318" s="210"/>
      <c r="E318" s="211"/>
      <c r="F318" s="212"/>
      <c r="G318" s="209"/>
      <c r="H318" s="216"/>
      <c r="I318" s="217"/>
    </row>
    <row r="319" spans="2:9" s="215" customFormat="1" x14ac:dyDescent="0.35">
      <c r="B319" s="208"/>
      <c r="C319" s="209"/>
      <c r="D319" s="210"/>
      <c r="E319" s="211"/>
      <c r="F319" s="212"/>
      <c r="G319" s="209"/>
      <c r="H319" s="216"/>
      <c r="I319" s="217"/>
    </row>
    <row r="320" spans="2:9" s="215" customFormat="1" x14ac:dyDescent="0.35">
      <c r="B320" s="208"/>
      <c r="C320" s="209"/>
      <c r="D320" s="210"/>
      <c r="E320" s="211"/>
      <c r="F320" s="212"/>
      <c r="G320" s="209"/>
      <c r="H320" s="216"/>
      <c r="I320" s="217"/>
    </row>
    <row r="321" spans="2:9" s="215" customFormat="1" x14ac:dyDescent="0.35">
      <c r="B321" s="208"/>
      <c r="C321" s="209"/>
      <c r="D321" s="210"/>
      <c r="E321" s="211"/>
      <c r="F321" s="212"/>
      <c r="G321" s="209"/>
      <c r="H321" s="216"/>
      <c r="I321" s="217"/>
    </row>
    <row r="322" spans="2:9" s="215" customFormat="1" x14ac:dyDescent="0.35">
      <c r="B322" s="208"/>
      <c r="C322" s="209"/>
      <c r="D322" s="210"/>
      <c r="E322" s="211"/>
      <c r="F322" s="212"/>
      <c r="G322" s="209"/>
      <c r="H322" s="216"/>
      <c r="I322" s="217"/>
    </row>
    <row r="323" spans="2:9" s="215" customFormat="1" x14ac:dyDescent="0.35">
      <c r="B323" s="208"/>
      <c r="C323" s="209"/>
      <c r="D323" s="210"/>
      <c r="E323" s="211"/>
      <c r="F323" s="212"/>
      <c r="G323" s="209"/>
      <c r="H323" s="216"/>
      <c r="I323" s="217"/>
    </row>
    <row r="324" spans="2:9" s="215" customFormat="1" x14ac:dyDescent="0.35">
      <c r="B324" s="208"/>
      <c r="C324" s="209"/>
      <c r="D324" s="210"/>
      <c r="E324" s="211"/>
      <c r="F324" s="212"/>
      <c r="G324" s="209"/>
      <c r="H324" s="216"/>
      <c r="I324" s="217"/>
    </row>
    <row r="325" spans="2:9" s="215" customFormat="1" x14ac:dyDescent="0.35">
      <c r="B325" s="208"/>
      <c r="C325" s="209"/>
      <c r="D325" s="210"/>
      <c r="E325" s="211"/>
      <c r="F325" s="212"/>
      <c r="G325" s="209"/>
      <c r="H325" s="216"/>
      <c r="I325" s="217"/>
    </row>
    <row r="326" spans="2:9" s="215" customFormat="1" x14ac:dyDescent="0.35">
      <c r="B326" s="208"/>
      <c r="C326" s="209"/>
      <c r="D326" s="210"/>
      <c r="E326" s="211"/>
      <c r="F326" s="212"/>
      <c r="G326" s="209"/>
      <c r="H326" s="216"/>
      <c r="I326" s="217"/>
    </row>
    <row r="327" spans="2:9" s="215" customFormat="1" x14ac:dyDescent="0.35">
      <c r="B327" s="208"/>
      <c r="C327" s="209"/>
      <c r="D327" s="210"/>
      <c r="E327" s="211"/>
      <c r="F327" s="212"/>
      <c r="G327" s="209"/>
      <c r="H327" s="216"/>
      <c r="I327" s="217"/>
    </row>
    <row r="328" spans="2:9" s="215" customFormat="1" x14ac:dyDescent="0.35">
      <c r="B328" s="208"/>
      <c r="C328" s="209"/>
      <c r="D328" s="210"/>
      <c r="E328" s="211"/>
      <c r="F328" s="212"/>
      <c r="G328" s="209"/>
      <c r="H328" s="216"/>
      <c r="I328" s="217"/>
    </row>
    <row r="329" spans="2:9" s="215" customFormat="1" x14ac:dyDescent="0.35">
      <c r="B329" s="208"/>
      <c r="C329" s="209"/>
      <c r="D329" s="210"/>
      <c r="E329" s="211"/>
      <c r="F329" s="212"/>
      <c r="G329" s="209"/>
      <c r="H329" s="216"/>
      <c r="I329" s="217"/>
    </row>
    <row r="330" spans="2:9" s="215" customFormat="1" x14ac:dyDescent="0.35">
      <c r="B330" s="208"/>
      <c r="C330" s="209"/>
      <c r="D330" s="210"/>
      <c r="E330" s="211"/>
      <c r="F330" s="212"/>
      <c r="G330" s="209"/>
      <c r="H330" s="216"/>
      <c r="I330" s="217"/>
    </row>
    <row r="331" spans="2:9" s="215" customFormat="1" x14ac:dyDescent="0.35">
      <c r="B331" s="208"/>
      <c r="C331" s="209"/>
      <c r="D331" s="210"/>
      <c r="E331" s="211"/>
      <c r="F331" s="212"/>
      <c r="G331" s="209"/>
      <c r="H331" s="216"/>
      <c r="I331" s="217"/>
    </row>
    <row r="332" spans="2:9" s="215" customFormat="1" x14ac:dyDescent="0.35">
      <c r="B332" s="208"/>
      <c r="C332" s="209"/>
      <c r="D332" s="210"/>
      <c r="E332" s="211"/>
      <c r="F332" s="212"/>
      <c r="G332" s="209"/>
      <c r="H332" s="216"/>
      <c r="I332" s="217"/>
    </row>
    <row r="333" spans="2:9" s="215" customFormat="1" x14ac:dyDescent="0.35">
      <c r="B333" s="208"/>
      <c r="C333" s="209"/>
      <c r="D333" s="210"/>
      <c r="E333" s="211"/>
      <c r="F333" s="212"/>
      <c r="G333" s="209"/>
      <c r="H333" s="216"/>
      <c r="I333" s="217"/>
    </row>
    <row r="334" spans="2:9" s="215" customFormat="1" x14ac:dyDescent="0.35">
      <c r="B334" s="208"/>
      <c r="C334" s="209"/>
      <c r="D334" s="210"/>
      <c r="E334" s="211"/>
      <c r="F334" s="212"/>
      <c r="G334" s="209"/>
      <c r="H334" s="216"/>
      <c r="I334" s="217"/>
    </row>
    <row r="335" spans="2:9" s="215" customFormat="1" x14ac:dyDescent="0.35">
      <c r="B335" s="208"/>
      <c r="C335" s="209"/>
      <c r="D335" s="210"/>
      <c r="E335" s="211"/>
      <c r="F335" s="212"/>
      <c r="G335" s="209"/>
      <c r="H335" s="216"/>
      <c r="I335" s="217"/>
    </row>
    <row r="336" spans="2:9" s="215" customFormat="1" x14ac:dyDescent="0.35">
      <c r="B336" s="208"/>
      <c r="C336" s="209"/>
      <c r="D336" s="210"/>
      <c r="E336" s="211"/>
      <c r="F336" s="212"/>
      <c r="G336" s="209"/>
      <c r="H336" s="216"/>
      <c r="I336" s="217"/>
    </row>
    <row r="337" spans="2:9" s="215" customFormat="1" x14ac:dyDescent="0.35">
      <c r="B337" s="208"/>
      <c r="C337" s="209"/>
      <c r="D337" s="210"/>
      <c r="E337" s="211"/>
      <c r="F337" s="212"/>
      <c r="G337" s="209"/>
      <c r="H337" s="216"/>
      <c r="I337" s="217"/>
    </row>
    <row r="338" spans="2:9" s="215" customFormat="1" x14ac:dyDescent="0.35">
      <c r="B338" s="208"/>
      <c r="C338" s="209"/>
      <c r="D338" s="210"/>
      <c r="E338" s="211"/>
      <c r="F338" s="212"/>
      <c r="G338" s="209"/>
      <c r="H338" s="216"/>
      <c r="I338" s="217"/>
    </row>
    <row r="339" spans="2:9" s="215" customFormat="1" x14ac:dyDescent="0.35">
      <c r="B339" s="208"/>
      <c r="C339" s="209"/>
      <c r="D339" s="210"/>
      <c r="E339" s="211"/>
      <c r="F339" s="212"/>
      <c r="G339" s="209"/>
      <c r="H339" s="216"/>
      <c r="I339" s="217"/>
    </row>
    <row r="340" spans="2:9" s="215" customFormat="1" x14ac:dyDescent="0.35">
      <c r="B340" s="208"/>
      <c r="C340" s="209"/>
      <c r="D340" s="210"/>
      <c r="E340" s="211"/>
      <c r="F340" s="212"/>
      <c r="G340" s="209"/>
      <c r="H340" s="216"/>
      <c r="I340" s="217"/>
    </row>
    <row r="341" spans="2:9" s="215" customFormat="1" x14ac:dyDescent="0.35">
      <c r="B341" s="208"/>
      <c r="C341" s="209"/>
      <c r="D341" s="210"/>
      <c r="E341" s="211"/>
      <c r="F341" s="212"/>
      <c r="G341" s="209"/>
      <c r="H341" s="216"/>
      <c r="I341" s="217"/>
    </row>
    <row r="342" spans="2:9" s="215" customFormat="1" x14ac:dyDescent="0.35">
      <c r="B342" s="208"/>
      <c r="C342" s="209"/>
      <c r="D342" s="210"/>
      <c r="E342" s="211"/>
      <c r="F342" s="212"/>
      <c r="G342" s="209"/>
      <c r="H342" s="216"/>
      <c r="I342" s="217"/>
    </row>
    <row r="343" spans="2:9" s="215" customFormat="1" x14ac:dyDescent="0.35">
      <c r="B343" s="208"/>
      <c r="C343" s="209"/>
      <c r="D343" s="210"/>
      <c r="E343" s="211"/>
      <c r="F343" s="212"/>
      <c r="G343" s="209"/>
      <c r="H343" s="216"/>
      <c r="I343" s="217"/>
    </row>
    <row r="344" spans="2:9" s="215" customFormat="1" x14ac:dyDescent="0.35">
      <c r="B344" s="208"/>
      <c r="C344" s="209"/>
      <c r="D344" s="210"/>
      <c r="E344" s="211"/>
      <c r="F344" s="212"/>
      <c r="G344" s="209"/>
      <c r="H344" s="216"/>
      <c r="I344" s="217"/>
    </row>
    <row r="345" spans="2:9" s="215" customFormat="1" x14ac:dyDescent="0.35">
      <c r="B345" s="208"/>
      <c r="C345" s="209"/>
      <c r="D345" s="210"/>
      <c r="E345" s="211"/>
      <c r="F345" s="212"/>
      <c r="G345" s="209"/>
      <c r="H345" s="216"/>
      <c r="I345" s="217"/>
    </row>
    <row r="346" spans="2:9" s="215" customFormat="1" x14ac:dyDescent="0.35">
      <c r="B346" s="208"/>
      <c r="C346" s="209"/>
      <c r="D346" s="210"/>
      <c r="E346" s="211"/>
      <c r="F346" s="212"/>
      <c r="G346" s="209"/>
      <c r="H346" s="216"/>
      <c r="I346" s="217"/>
    </row>
    <row r="347" spans="2:9" s="215" customFormat="1" x14ac:dyDescent="0.35">
      <c r="B347" s="208"/>
      <c r="C347" s="209"/>
      <c r="D347" s="210"/>
      <c r="E347" s="211"/>
      <c r="F347" s="212"/>
      <c r="G347" s="209"/>
      <c r="H347" s="216"/>
      <c r="I347" s="217"/>
    </row>
    <row r="348" spans="2:9" s="215" customFormat="1" x14ac:dyDescent="0.35">
      <c r="B348" s="208"/>
      <c r="C348" s="209"/>
      <c r="D348" s="210"/>
      <c r="E348" s="211"/>
      <c r="F348" s="212"/>
      <c r="G348" s="209"/>
      <c r="H348" s="216"/>
      <c r="I348" s="217"/>
    </row>
    <row r="349" spans="2:9" s="215" customFormat="1" x14ac:dyDescent="0.35">
      <c r="B349" s="208"/>
      <c r="C349" s="209"/>
      <c r="D349" s="210"/>
      <c r="E349" s="211"/>
      <c r="F349" s="212"/>
      <c r="G349" s="209"/>
      <c r="H349" s="216"/>
      <c r="I349" s="217"/>
    </row>
    <row r="350" spans="2:9" s="215" customFormat="1" x14ac:dyDescent="0.35">
      <c r="B350" s="208"/>
      <c r="C350" s="209"/>
      <c r="D350" s="210"/>
      <c r="E350" s="211"/>
      <c r="F350" s="212"/>
      <c r="G350" s="209"/>
      <c r="H350" s="216"/>
      <c r="I350" s="217"/>
    </row>
    <row r="351" spans="2:9" s="215" customFormat="1" x14ac:dyDescent="0.35">
      <c r="B351" s="208"/>
      <c r="C351" s="209"/>
      <c r="D351" s="210"/>
      <c r="E351" s="211"/>
      <c r="F351" s="212"/>
      <c r="G351" s="209"/>
      <c r="H351" s="216"/>
      <c r="I351" s="217"/>
    </row>
    <row r="352" spans="2:9" s="215" customFormat="1" x14ac:dyDescent="0.35">
      <c r="B352" s="208"/>
      <c r="C352" s="209"/>
      <c r="D352" s="210"/>
      <c r="E352" s="211"/>
      <c r="F352" s="212"/>
      <c r="G352" s="209"/>
      <c r="H352" s="216"/>
      <c r="I352" s="217"/>
    </row>
    <row r="353" spans="2:9" s="215" customFormat="1" x14ac:dyDescent="0.35">
      <c r="B353" s="208"/>
      <c r="C353" s="209"/>
      <c r="D353" s="210"/>
      <c r="E353" s="211"/>
      <c r="F353" s="212"/>
      <c r="G353" s="209"/>
      <c r="H353" s="216"/>
      <c r="I353" s="217"/>
    </row>
    <row r="354" spans="2:9" s="215" customFormat="1" x14ac:dyDescent="0.35">
      <c r="B354" s="208"/>
      <c r="C354" s="209"/>
      <c r="D354" s="210"/>
      <c r="E354" s="211"/>
      <c r="F354" s="212"/>
      <c r="G354" s="209"/>
      <c r="H354" s="216"/>
      <c r="I354" s="217"/>
    </row>
    <row r="355" spans="2:9" s="215" customFormat="1" x14ac:dyDescent="0.35">
      <c r="B355" s="208"/>
      <c r="C355" s="209"/>
      <c r="D355" s="210"/>
      <c r="E355" s="211"/>
      <c r="F355" s="212"/>
      <c r="G355" s="209"/>
      <c r="H355" s="216"/>
      <c r="I355" s="217"/>
    </row>
    <row r="356" spans="2:9" s="215" customFormat="1" x14ac:dyDescent="0.35">
      <c r="B356" s="208"/>
      <c r="C356" s="209"/>
      <c r="D356" s="210"/>
      <c r="E356" s="211"/>
      <c r="F356" s="212"/>
      <c r="G356" s="209"/>
      <c r="H356" s="216"/>
      <c r="I356" s="217"/>
    </row>
    <row r="357" spans="2:9" s="215" customFormat="1" x14ac:dyDescent="0.35">
      <c r="B357" s="208"/>
      <c r="C357" s="209"/>
      <c r="D357" s="210"/>
      <c r="E357" s="211"/>
      <c r="F357" s="212"/>
      <c r="G357" s="209"/>
      <c r="H357" s="216"/>
      <c r="I357" s="217"/>
    </row>
    <row r="358" spans="2:9" s="215" customFormat="1" x14ac:dyDescent="0.35">
      <c r="B358" s="208"/>
      <c r="C358" s="209"/>
      <c r="D358" s="210"/>
      <c r="E358" s="211"/>
      <c r="F358" s="212"/>
      <c r="G358" s="209"/>
      <c r="H358" s="216"/>
      <c r="I358" s="217"/>
    </row>
    <row r="359" spans="2:9" s="215" customFormat="1" x14ac:dyDescent="0.35">
      <c r="B359" s="208"/>
      <c r="C359" s="209"/>
      <c r="D359" s="210"/>
      <c r="E359" s="211"/>
      <c r="F359" s="212"/>
      <c r="G359" s="209"/>
      <c r="H359" s="216"/>
      <c r="I359" s="217"/>
    </row>
    <row r="360" spans="2:9" s="215" customFormat="1" x14ac:dyDescent="0.35">
      <c r="B360" s="208"/>
      <c r="C360" s="209"/>
      <c r="D360" s="210"/>
      <c r="E360" s="211"/>
      <c r="F360" s="212"/>
      <c r="G360" s="209"/>
      <c r="H360" s="216"/>
      <c r="I360" s="217"/>
    </row>
    <row r="361" spans="2:9" s="215" customFormat="1" x14ac:dyDescent="0.35">
      <c r="B361" s="208"/>
      <c r="C361" s="209"/>
      <c r="D361" s="210"/>
      <c r="E361" s="211"/>
      <c r="F361" s="212"/>
      <c r="G361" s="209"/>
      <c r="H361" s="216"/>
      <c r="I361" s="217"/>
    </row>
    <row r="362" spans="2:9" s="215" customFormat="1" x14ac:dyDescent="0.35">
      <c r="B362" s="208"/>
      <c r="C362" s="209"/>
      <c r="D362" s="210"/>
      <c r="E362" s="211"/>
      <c r="F362" s="212"/>
      <c r="G362" s="209"/>
      <c r="H362" s="216"/>
      <c r="I362" s="217"/>
    </row>
    <row r="363" spans="2:9" s="215" customFormat="1" x14ac:dyDescent="0.35">
      <c r="B363" s="208"/>
      <c r="C363" s="209"/>
      <c r="D363" s="210"/>
      <c r="E363" s="211"/>
      <c r="F363" s="212"/>
      <c r="G363" s="209"/>
      <c r="H363" s="216"/>
      <c r="I363" s="217"/>
    </row>
    <row r="364" spans="2:9" s="215" customFormat="1" x14ac:dyDescent="0.35">
      <c r="B364" s="208"/>
      <c r="C364" s="209"/>
      <c r="D364" s="210"/>
      <c r="E364" s="211"/>
      <c r="F364" s="212"/>
      <c r="G364" s="209"/>
      <c r="H364" s="216"/>
      <c r="I364" s="217"/>
    </row>
    <row r="365" spans="2:9" s="215" customFormat="1" x14ac:dyDescent="0.35">
      <c r="B365" s="208"/>
      <c r="C365" s="209"/>
      <c r="D365" s="210"/>
      <c r="E365" s="211"/>
      <c r="F365" s="212"/>
      <c r="G365" s="209"/>
      <c r="H365" s="216"/>
      <c r="I365" s="217"/>
    </row>
    <row r="366" spans="2:9" s="215" customFormat="1" x14ac:dyDescent="0.35">
      <c r="B366" s="208"/>
      <c r="C366" s="209"/>
      <c r="D366" s="210"/>
      <c r="E366" s="211"/>
      <c r="F366" s="212"/>
      <c r="G366" s="209"/>
      <c r="H366" s="216"/>
      <c r="I366" s="217"/>
    </row>
    <row r="367" spans="2:9" s="215" customFormat="1" x14ac:dyDescent="0.35">
      <c r="B367" s="208"/>
      <c r="C367" s="209"/>
      <c r="D367" s="210"/>
      <c r="E367" s="211"/>
      <c r="F367" s="212"/>
      <c r="G367" s="209"/>
      <c r="H367" s="216"/>
      <c r="I367" s="217"/>
    </row>
    <row r="368" spans="2:9" s="215" customFormat="1" x14ac:dyDescent="0.35">
      <c r="B368" s="208"/>
      <c r="C368" s="209"/>
      <c r="D368" s="210"/>
      <c r="E368" s="211"/>
      <c r="F368" s="212"/>
      <c r="G368" s="209"/>
      <c r="H368" s="216"/>
      <c r="I368" s="217"/>
    </row>
    <row r="369" spans="2:9" s="215" customFormat="1" x14ac:dyDescent="0.35">
      <c r="B369" s="208"/>
      <c r="C369" s="209"/>
      <c r="D369" s="210"/>
      <c r="E369" s="211"/>
      <c r="F369" s="212"/>
      <c r="G369" s="209"/>
      <c r="H369" s="216"/>
      <c r="I369" s="217"/>
    </row>
    <row r="370" spans="2:9" s="215" customFormat="1" x14ac:dyDescent="0.35">
      <c r="B370" s="208"/>
      <c r="C370" s="209"/>
      <c r="D370" s="210"/>
      <c r="E370" s="211"/>
      <c r="F370" s="212"/>
      <c r="G370" s="209"/>
      <c r="H370" s="216"/>
      <c r="I370" s="217"/>
    </row>
    <row r="371" spans="2:9" s="215" customFormat="1" x14ac:dyDescent="0.35">
      <c r="B371" s="208"/>
      <c r="C371" s="209"/>
      <c r="D371" s="210"/>
      <c r="E371" s="211"/>
      <c r="F371" s="212"/>
      <c r="G371" s="209"/>
      <c r="H371" s="216"/>
      <c r="I371" s="217"/>
    </row>
    <row r="372" spans="2:9" s="215" customFormat="1" x14ac:dyDescent="0.35">
      <c r="B372" s="208"/>
      <c r="C372" s="209"/>
      <c r="D372" s="210"/>
      <c r="E372" s="211"/>
      <c r="F372" s="212"/>
      <c r="G372" s="209"/>
      <c r="H372" s="216"/>
      <c r="I372" s="217"/>
    </row>
    <row r="373" spans="2:9" s="215" customFormat="1" x14ac:dyDescent="0.35">
      <c r="B373" s="208"/>
      <c r="C373" s="209"/>
      <c r="D373" s="210"/>
      <c r="E373" s="211"/>
      <c r="F373" s="212"/>
      <c r="G373" s="209"/>
      <c r="H373" s="216"/>
      <c r="I373" s="217"/>
    </row>
    <row r="374" spans="2:9" s="215" customFormat="1" x14ac:dyDescent="0.35">
      <c r="B374" s="208"/>
      <c r="C374" s="209"/>
      <c r="D374" s="210"/>
      <c r="E374" s="211"/>
      <c r="F374" s="212"/>
      <c r="G374" s="209"/>
      <c r="H374" s="216"/>
      <c r="I374" s="217"/>
    </row>
    <row r="375" spans="2:9" s="215" customFormat="1" x14ac:dyDescent="0.35">
      <c r="B375" s="208"/>
      <c r="C375" s="209"/>
      <c r="D375" s="210"/>
      <c r="E375" s="211"/>
      <c r="F375" s="212"/>
      <c r="G375" s="209"/>
      <c r="H375" s="216"/>
      <c r="I375" s="217"/>
    </row>
    <row r="376" spans="2:9" s="215" customFormat="1" x14ac:dyDescent="0.35">
      <c r="B376" s="208"/>
      <c r="C376" s="209"/>
      <c r="D376" s="210"/>
      <c r="E376" s="211"/>
      <c r="F376" s="212"/>
      <c r="G376" s="209"/>
      <c r="H376" s="216"/>
      <c r="I376" s="217"/>
    </row>
    <row r="377" spans="2:9" s="215" customFormat="1" x14ac:dyDescent="0.35">
      <c r="B377" s="208"/>
      <c r="C377" s="209"/>
      <c r="D377" s="210"/>
      <c r="E377" s="211"/>
      <c r="F377" s="212"/>
      <c r="G377" s="209"/>
      <c r="H377" s="216"/>
      <c r="I377" s="217"/>
    </row>
    <row r="378" spans="2:9" s="215" customFormat="1" x14ac:dyDescent="0.35">
      <c r="B378" s="208"/>
      <c r="C378" s="209"/>
      <c r="D378" s="210"/>
      <c r="E378" s="211"/>
      <c r="F378" s="212"/>
      <c r="G378" s="209"/>
      <c r="H378" s="216"/>
      <c r="I378" s="217"/>
    </row>
    <row r="379" spans="2:9" s="215" customFormat="1" x14ac:dyDescent="0.35">
      <c r="B379" s="208"/>
      <c r="C379" s="209"/>
      <c r="D379" s="210"/>
      <c r="E379" s="211"/>
      <c r="F379" s="212"/>
      <c r="G379" s="209"/>
      <c r="H379" s="216"/>
      <c r="I379" s="217"/>
    </row>
    <row r="380" spans="2:9" s="215" customFormat="1" x14ac:dyDescent="0.35">
      <c r="B380" s="208"/>
      <c r="C380" s="209"/>
      <c r="D380" s="210"/>
      <c r="E380" s="211"/>
      <c r="F380" s="212"/>
      <c r="G380" s="209"/>
      <c r="H380" s="216"/>
      <c r="I380" s="217"/>
    </row>
    <row r="381" spans="2:9" s="215" customFormat="1" x14ac:dyDescent="0.35">
      <c r="B381" s="208"/>
      <c r="C381" s="209"/>
      <c r="D381" s="210"/>
      <c r="E381" s="211"/>
      <c r="F381" s="212"/>
      <c r="G381" s="209"/>
      <c r="H381" s="216"/>
      <c r="I381" s="217"/>
    </row>
    <row r="382" spans="2:9" s="215" customFormat="1" x14ac:dyDescent="0.35">
      <c r="B382" s="208"/>
      <c r="C382" s="209"/>
      <c r="D382" s="210"/>
      <c r="E382" s="211"/>
      <c r="F382" s="212"/>
      <c r="G382" s="209"/>
      <c r="H382" s="216"/>
      <c r="I382" s="217"/>
    </row>
    <row r="383" spans="2:9" s="215" customFormat="1" x14ac:dyDescent="0.35">
      <c r="B383" s="208"/>
      <c r="C383" s="209"/>
      <c r="D383" s="210"/>
      <c r="E383" s="211"/>
      <c r="F383" s="212"/>
      <c r="G383" s="209"/>
      <c r="H383" s="216"/>
      <c r="I383" s="217"/>
    </row>
    <row r="384" spans="2:9" s="215" customFormat="1" x14ac:dyDescent="0.35">
      <c r="B384" s="208"/>
      <c r="C384" s="209"/>
      <c r="D384" s="210"/>
      <c r="E384" s="211"/>
      <c r="F384" s="212"/>
      <c r="G384" s="209"/>
      <c r="H384" s="216"/>
      <c r="I384" s="217"/>
    </row>
    <row r="385" spans="2:9" s="215" customFormat="1" x14ac:dyDescent="0.35">
      <c r="B385" s="208"/>
      <c r="C385" s="209"/>
      <c r="D385" s="210"/>
      <c r="E385" s="211"/>
      <c r="F385" s="212"/>
      <c r="G385" s="209"/>
      <c r="H385" s="216"/>
      <c r="I385" s="217"/>
    </row>
    <row r="386" spans="2:9" s="215" customFormat="1" x14ac:dyDescent="0.35">
      <c r="B386" s="208"/>
      <c r="C386" s="209"/>
      <c r="D386" s="210"/>
      <c r="E386" s="211"/>
      <c r="F386" s="212"/>
      <c r="G386" s="209"/>
      <c r="H386" s="216"/>
      <c r="I386" s="217"/>
    </row>
    <row r="387" spans="2:9" s="215" customFormat="1" x14ac:dyDescent="0.35">
      <c r="B387" s="208"/>
      <c r="C387" s="209"/>
      <c r="D387" s="210"/>
      <c r="E387" s="211"/>
      <c r="F387" s="212"/>
      <c r="G387" s="209"/>
      <c r="H387" s="216"/>
      <c r="I387" s="217"/>
    </row>
    <row r="388" spans="2:9" s="215" customFormat="1" x14ac:dyDescent="0.35">
      <c r="B388" s="208"/>
      <c r="C388" s="209"/>
      <c r="D388" s="210"/>
      <c r="E388" s="211"/>
      <c r="F388" s="212"/>
      <c r="G388" s="209"/>
      <c r="H388" s="216"/>
      <c r="I388" s="217"/>
    </row>
    <row r="389" spans="2:9" s="215" customFormat="1" x14ac:dyDescent="0.35">
      <c r="B389" s="208"/>
      <c r="C389" s="209"/>
      <c r="D389" s="210"/>
      <c r="E389" s="211"/>
      <c r="F389" s="212"/>
      <c r="G389" s="209"/>
      <c r="H389" s="216"/>
      <c r="I389" s="217"/>
    </row>
    <row r="390" spans="2:9" s="215" customFormat="1" x14ac:dyDescent="0.35">
      <c r="B390" s="208"/>
      <c r="C390" s="209"/>
      <c r="D390" s="210"/>
      <c r="E390" s="211"/>
      <c r="F390" s="212"/>
      <c r="G390" s="209"/>
      <c r="H390" s="216"/>
      <c r="I390" s="217"/>
    </row>
    <row r="391" spans="2:9" s="215" customFormat="1" x14ac:dyDescent="0.35">
      <c r="B391" s="208"/>
      <c r="C391" s="209"/>
      <c r="D391" s="210"/>
      <c r="E391" s="211"/>
      <c r="F391" s="212"/>
      <c r="G391" s="209"/>
      <c r="H391" s="216"/>
      <c r="I391" s="217"/>
    </row>
    <row r="392" spans="2:9" s="215" customFormat="1" x14ac:dyDescent="0.35">
      <c r="B392" s="208"/>
      <c r="C392" s="209"/>
      <c r="D392" s="210"/>
      <c r="E392" s="211"/>
      <c r="F392" s="212"/>
      <c r="G392" s="209"/>
      <c r="H392" s="216"/>
      <c r="I392" s="217"/>
    </row>
    <row r="393" spans="2:9" s="215" customFormat="1" x14ac:dyDescent="0.35">
      <c r="B393" s="208"/>
      <c r="C393" s="209"/>
      <c r="D393" s="210"/>
      <c r="E393" s="211"/>
      <c r="F393" s="212"/>
      <c r="G393" s="209"/>
      <c r="H393" s="216"/>
      <c r="I393" s="217"/>
    </row>
    <row r="394" spans="2:9" s="215" customFormat="1" x14ac:dyDescent="0.35">
      <c r="B394" s="208"/>
      <c r="C394" s="209"/>
      <c r="D394" s="210"/>
      <c r="E394" s="211"/>
      <c r="F394" s="212"/>
      <c r="G394" s="209"/>
      <c r="H394" s="216"/>
      <c r="I394" s="217"/>
    </row>
    <row r="395" spans="2:9" s="215" customFormat="1" x14ac:dyDescent="0.35">
      <c r="B395" s="208"/>
      <c r="C395" s="209"/>
      <c r="D395" s="210"/>
      <c r="E395" s="211"/>
      <c r="F395" s="212"/>
      <c r="G395" s="209"/>
      <c r="H395" s="216"/>
      <c r="I395" s="217"/>
    </row>
    <row r="396" spans="2:9" s="215" customFormat="1" x14ac:dyDescent="0.35">
      <c r="B396" s="208"/>
      <c r="C396" s="209"/>
      <c r="D396" s="210"/>
      <c r="E396" s="211"/>
      <c r="F396" s="212"/>
      <c r="G396" s="209"/>
      <c r="H396" s="216"/>
      <c r="I396" s="217"/>
    </row>
    <row r="397" spans="2:9" s="215" customFormat="1" x14ac:dyDescent="0.35">
      <c r="B397" s="208"/>
      <c r="C397" s="209"/>
      <c r="D397" s="210"/>
      <c r="E397" s="211"/>
      <c r="F397" s="212"/>
      <c r="G397" s="209"/>
      <c r="H397" s="216"/>
      <c r="I397" s="217"/>
    </row>
    <row r="398" spans="2:9" s="215" customFormat="1" x14ac:dyDescent="0.35">
      <c r="B398" s="208"/>
      <c r="C398" s="209"/>
      <c r="D398" s="210"/>
      <c r="E398" s="211"/>
      <c r="F398" s="212"/>
      <c r="G398" s="209"/>
      <c r="H398" s="216"/>
      <c r="I398" s="217"/>
    </row>
    <row r="399" spans="2:9" s="215" customFormat="1" x14ac:dyDescent="0.35">
      <c r="B399" s="208"/>
      <c r="C399" s="209"/>
      <c r="D399" s="210"/>
      <c r="E399" s="211"/>
      <c r="F399" s="212"/>
      <c r="G399" s="209"/>
      <c r="H399" s="216"/>
      <c r="I399" s="217"/>
    </row>
    <row r="400" spans="2:9" s="215" customFormat="1" x14ac:dyDescent="0.35">
      <c r="B400" s="208"/>
      <c r="C400" s="209"/>
      <c r="D400" s="210"/>
      <c r="E400" s="211"/>
      <c r="F400" s="212"/>
      <c r="G400" s="209"/>
      <c r="H400" s="216"/>
      <c r="I400" s="217"/>
    </row>
    <row r="401" spans="2:9" s="215" customFormat="1" x14ac:dyDescent="0.35">
      <c r="B401" s="208"/>
      <c r="C401" s="209"/>
      <c r="D401" s="210"/>
      <c r="E401" s="211"/>
      <c r="F401" s="212"/>
      <c r="G401" s="209"/>
      <c r="H401" s="216"/>
      <c r="I401" s="217"/>
    </row>
    <row r="402" spans="2:9" s="215" customFormat="1" x14ac:dyDescent="0.35">
      <c r="B402" s="208"/>
      <c r="C402" s="209"/>
      <c r="D402" s="210"/>
      <c r="E402" s="211"/>
      <c r="F402" s="212"/>
      <c r="G402" s="209"/>
      <c r="H402" s="216"/>
      <c r="I402" s="217"/>
    </row>
    <row r="403" spans="2:9" s="215" customFormat="1" x14ac:dyDescent="0.35">
      <c r="B403" s="208"/>
      <c r="C403" s="209"/>
      <c r="D403" s="210"/>
      <c r="E403" s="211"/>
      <c r="F403" s="212"/>
      <c r="G403" s="209"/>
      <c r="H403" s="216"/>
      <c r="I403" s="217"/>
    </row>
    <row r="404" spans="2:9" s="215" customFormat="1" x14ac:dyDescent="0.35">
      <c r="B404" s="208"/>
      <c r="C404" s="209"/>
      <c r="D404" s="210"/>
      <c r="E404" s="211"/>
      <c r="F404" s="212"/>
      <c r="G404" s="209"/>
      <c r="H404" s="216"/>
      <c r="I404" s="217"/>
    </row>
    <row r="405" spans="2:9" s="215" customFormat="1" x14ac:dyDescent="0.35">
      <c r="B405" s="208"/>
      <c r="C405" s="209"/>
      <c r="D405" s="210"/>
      <c r="E405" s="211"/>
      <c r="F405" s="212"/>
      <c r="G405" s="209"/>
      <c r="H405" s="216"/>
      <c r="I405" s="217"/>
    </row>
    <row r="406" spans="2:9" s="215" customFormat="1" x14ac:dyDescent="0.35">
      <c r="B406" s="208"/>
      <c r="C406" s="209"/>
      <c r="D406" s="210"/>
      <c r="E406" s="211"/>
      <c r="F406" s="212"/>
      <c r="G406" s="209"/>
      <c r="H406" s="216"/>
      <c r="I406" s="217"/>
    </row>
    <row r="407" spans="2:9" s="215" customFormat="1" x14ac:dyDescent="0.35">
      <c r="B407" s="208"/>
      <c r="C407" s="209"/>
      <c r="D407" s="210"/>
      <c r="E407" s="211"/>
      <c r="F407" s="212"/>
      <c r="G407" s="209"/>
      <c r="H407" s="216"/>
      <c r="I407" s="217"/>
    </row>
    <row r="408" spans="2:9" s="215" customFormat="1" x14ac:dyDescent="0.35">
      <c r="B408" s="208"/>
      <c r="C408" s="209"/>
      <c r="D408" s="210"/>
      <c r="E408" s="211"/>
      <c r="F408" s="212"/>
      <c r="G408" s="209"/>
      <c r="H408" s="216"/>
      <c r="I408" s="217"/>
    </row>
    <row r="409" spans="2:9" s="215" customFormat="1" x14ac:dyDescent="0.35">
      <c r="B409" s="208"/>
      <c r="C409" s="209"/>
      <c r="D409" s="210"/>
      <c r="E409" s="211"/>
      <c r="F409" s="212"/>
      <c r="G409" s="209"/>
      <c r="H409" s="216"/>
      <c r="I409" s="217"/>
    </row>
    <row r="410" spans="2:9" s="215" customFormat="1" x14ac:dyDescent="0.35">
      <c r="B410" s="208"/>
      <c r="C410" s="209"/>
      <c r="D410" s="210"/>
      <c r="E410" s="211"/>
      <c r="F410" s="212"/>
      <c r="G410" s="209"/>
      <c r="H410" s="216"/>
      <c r="I410" s="217"/>
    </row>
    <row r="411" spans="2:9" s="215" customFormat="1" x14ac:dyDescent="0.35">
      <c r="B411" s="208"/>
      <c r="C411" s="209"/>
      <c r="D411" s="210"/>
      <c r="E411" s="211"/>
      <c r="F411" s="212"/>
      <c r="G411" s="209"/>
      <c r="H411" s="216"/>
      <c r="I411" s="217"/>
    </row>
    <row r="412" spans="2:9" s="215" customFormat="1" x14ac:dyDescent="0.35">
      <c r="B412" s="208"/>
      <c r="C412" s="209"/>
      <c r="D412" s="210"/>
      <c r="E412" s="211"/>
      <c r="F412" s="212"/>
      <c r="G412" s="209"/>
      <c r="H412" s="216"/>
      <c r="I412" s="217"/>
    </row>
    <row r="413" spans="2:9" s="215" customFormat="1" x14ac:dyDescent="0.35">
      <c r="B413" s="208"/>
      <c r="C413" s="209"/>
      <c r="D413" s="210"/>
      <c r="E413" s="211"/>
      <c r="F413" s="212"/>
      <c r="G413" s="209"/>
      <c r="H413" s="216"/>
      <c r="I413" s="217"/>
    </row>
    <row r="414" spans="2:9" s="215" customFormat="1" x14ac:dyDescent="0.35">
      <c r="B414" s="208"/>
      <c r="C414" s="209"/>
      <c r="D414" s="210"/>
      <c r="E414" s="211"/>
      <c r="F414" s="212"/>
      <c r="G414" s="209"/>
      <c r="H414" s="216"/>
      <c r="I414" s="217"/>
    </row>
    <row r="415" spans="2:9" s="215" customFormat="1" x14ac:dyDescent="0.35">
      <c r="B415" s="208"/>
      <c r="C415" s="209"/>
      <c r="D415" s="210"/>
      <c r="E415" s="211"/>
      <c r="F415" s="212"/>
      <c r="G415" s="209"/>
      <c r="H415" s="216"/>
      <c r="I415" s="217"/>
    </row>
    <row r="416" spans="2:9" s="215" customFormat="1" x14ac:dyDescent="0.35">
      <c r="B416" s="208"/>
      <c r="C416" s="209"/>
      <c r="D416" s="210"/>
      <c r="E416" s="211"/>
      <c r="F416" s="212"/>
      <c r="G416" s="209"/>
      <c r="H416" s="216"/>
      <c r="I416" s="217"/>
    </row>
    <row r="417" spans="2:9" s="215" customFormat="1" x14ac:dyDescent="0.35">
      <c r="B417" s="208"/>
      <c r="C417" s="209"/>
      <c r="D417" s="210"/>
      <c r="E417" s="211"/>
      <c r="F417" s="212"/>
      <c r="G417" s="209"/>
      <c r="H417" s="216"/>
      <c r="I417" s="217"/>
    </row>
    <row r="418" spans="2:9" s="215" customFormat="1" x14ac:dyDescent="0.35">
      <c r="B418" s="208"/>
      <c r="C418" s="209"/>
      <c r="D418" s="210"/>
      <c r="E418" s="211"/>
      <c r="F418" s="212"/>
      <c r="G418" s="209"/>
      <c r="H418" s="216"/>
      <c r="I418" s="217"/>
    </row>
    <row r="419" spans="2:9" s="215" customFormat="1" x14ac:dyDescent="0.35">
      <c r="B419" s="208"/>
      <c r="C419" s="209"/>
      <c r="D419" s="210"/>
      <c r="E419" s="211"/>
      <c r="F419" s="212"/>
      <c r="G419" s="209"/>
      <c r="H419" s="216"/>
      <c r="I419" s="217"/>
    </row>
    <row r="420" spans="2:9" s="215" customFormat="1" x14ac:dyDescent="0.35">
      <c r="B420" s="208"/>
      <c r="C420" s="209"/>
      <c r="D420" s="210"/>
      <c r="E420" s="211"/>
      <c r="F420" s="212"/>
      <c r="G420" s="209"/>
      <c r="H420" s="216"/>
      <c r="I420" s="217"/>
    </row>
    <row r="421" spans="2:9" s="215" customFormat="1" x14ac:dyDescent="0.35">
      <c r="B421" s="208"/>
      <c r="C421" s="209"/>
      <c r="D421" s="210"/>
      <c r="E421" s="211"/>
      <c r="F421" s="212"/>
      <c r="G421" s="209"/>
      <c r="H421" s="216"/>
      <c r="I421" s="217"/>
    </row>
    <row r="422" spans="2:9" s="215" customFormat="1" x14ac:dyDescent="0.35">
      <c r="B422" s="208"/>
      <c r="C422" s="209"/>
      <c r="D422" s="210"/>
      <c r="E422" s="211"/>
      <c r="F422" s="212"/>
      <c r="G422" s="209"/>
      <c r="H422" s="216"/>
      <c r="I422" s="217"/>
    </row>
    <row r="423" spans="2:9" s="215" customFormat="1" x14ac:dyDescent="0.35">
      <c r="B423" s="208"/>
      <c r="C423" s="209"/>
      <c r="D423" s="210"/>
      <c r="E423" s="211"/>
      <c r="F423" s="212"/>
      <c r="G423" s="209"/>
      <c r="H423" s="216"/>
      <c r="I423" s="217"/>
    </row>
    <row r="424" spans="2:9" s="215" customFormat="1" x14ac:dyDescent="0.35">
      <c r="B424" s="208"/>
      <c r="C424" s="209"/>
      <c r="D424" s="210"/>
      <c r="E424" s="211"/>
      <c r="F424" s="212"/>
      <c r="G424" s="209"/>
      <c r="H424" s="216"/>
      <c r="I424" s="217"/>
    </row>
    <row r="425" spans="2:9" s="215" customFormat="1" x14ac:dyDescent="0.35">
      <c r="B425" s="208"/>
      <c r="C425" s="209"/>
      <c r="D425" s="210"/>
      <c r="E425" s="211"/>
      <c r="F425" s="212"/>
      <c r="G425" s="209"/>
      <c r="H425" s="216"/>
      <c r="I425" s="217"/>
    </row>
    <row r="426" spans="2:9" s="215" customFormat="1" x14ac:dyDescent="0.35">
      <c r="B426" s="208"/>
      <c r="C426" s="209"/>
      <c r="D426" s="210"/>
      <c r="E426" s="211"/>
      <c r="F426" s="212"/>
      <c r="G426" s="209"/>
      <c r="H426" s="216"/>
      <c r="I426" s="217"/>
    </row>
    <row r="427" spans="2:9" s="215" customFormat="1" x14ac:dyDescent="0.35">
      <c r="B427" s="208"/>
      <c r="C427" s="209"/>
      <c r="D427" s="210"/>
      <c r="E427" s="211"/>
      <c r="F427" s="212"/>
      <c r="G427" s="209"/>
      <c r="H427" s="216"/>
      <c r="I427" s="217"/>
    </row>
    <row r="428" spans="2:9" s="215" customFormat="1" x14ac:dyDescent="0.35">
      <c r="B428" s="208"/>
      <c r="C428" s="209"/>
      <c r="D428" s="210"/>
      <c r="E428" s="211"/>
      <c r="F428" s="212"/>
      <c r="G428" s="209"/>
      <c r="H428" s="216"/>
      <c r="I428" s="217"/>
    </row>
    <row r="429" spans="2:9" s="215" customFormat="1" x14ac:dyDescent="0.35">
      <c r="B429" s="208"/>
      <c r="C429" s="209"/>
      <c r="D429" s="210"/>
      <c r="E429" s="211"/>
      <c r="F429" s="212"/>
      <c r="G429" s="209"/>
      <c r="H429" s="216"/>
      <c r="I429" s="217"/>
    </row>
    <row r="430" spans="2:9" s="215" customFormat="1" x14ac:dyDescent="0.35">
      <c r="B430" s="208"/>
      <c r="C430" s="209"/>
      <c r="D430" s="210"/>
      <c r="E430" s="211"/>
      <c r="F430" s="212"/>
      <c r="G430" s="209"/>
      <c r="H430" s="216"/>
      <c r="I430" s="217"/>
    </row>
    <row r="431" spans="2:9" s="215" customFormat="1" x14ac:dyDescent="0.35">
      <c r="B431" s="208"/>
      <c r="C431" s="209"/>
      <c r="D431" s="210"/>
      <c r="E431" s="211"/>
      <c r="F431" s="212"/>
      <c r="G431" s="209"/>
      <c r="H431" s="216"/>
      <c r="I431" s="217"/>
    </row>
    <row r="432" spans="2:9" s="215" customFormat="1" x14ac:dyDescent="0.35">
      <c r="B432" s="208"/>
      <c r="C432" s="209"/>
      <c r="D432" s="210"/>
      <c r="E432" s="211"/>
      <c r="F432" s="212"/>
      <c r="G432" s="209"/>
      <c r="H432" s="216"/>
      <c r="I432" s="217"/>
    </row>
    <row r="433" spans="2:9" s="215" customFormat="1" x14ac:dyDescent="0.35">
      <c r="B433" s="208"/>
      <c r="C433" s="209"/>
      <c r="D433" s="210"/>
      <c r="E433" s="211"/>
      <c r="F433" s="212"/>
      <c r="G433" s="209"/>
      <c r="H433" s="216"/>
      <c r="I433" s="217"/>
    </row>
    <row r="434" spans="2:9" s="215" customFormat="1" x14ac:dyDescent="0.35">
      <c r="B434" s="208"/>
      <c r="C434" s="209"/>
      <c r="D434" s="210"/>
      <c r="E434" s="211"/>
      <c r="F434" s="212"/>
      <c r="G434" s="209"/>
      <c r="H434" s="216"/>
      <c r="I434" s="217"/>
    </row>
    <row r="435" spans="2:9" s="215" customFormat="1" x14ac:dyDescent="0.35">
      <c r="B435" s="208"/>
      <c r="C435" s="209"/>
      <c r="D435" s="210"/>
      <c r="E435" s="211"/>
      <c r="F435" s="212"/>
      <c r="G435" s="209"/>
      <c r="H435" s="216"/>
      <c r="I435" s="217"/>
    </row>
    <row r="436" spans="2:9" s="215" customFormat="1" x14ac:dyDescent="0.35">
      <c r="B436" s="208"/>
      <c r="C436" s="209"/>
      <c r="D436" s="210"/>
      <c r="E436" s="211"/>
      <c r="F436" s="212"/>
      <c r="G436" s="209"/>
      <c r="H436" s="216"/>
      <c r="I436" s="217"/>
    </row>
    <row r="437" spans="2:9" s="215" customFormat="1" x14ac:dyDescent="0.35">
      <c r="B437" s="208"/>
      <c r="C437" s="209"/>
      <c r="D437" s="210"/>
      <c r="E437" s="211"/>
      <c r="F437" s="212"/>
      <c r="G437" s="209"/>
      <c r="H437" s="216"/>
      <c r="I437" s="217"/>
    </row>
    <row r="438" spans="2:9" s="215" customFormat="1" x14ac:dyDescent="0.35">
      <c r="B438" s="208"/>
      <c r="C438" s="209"/>
      <c r="D438" s="210"/>
      <c r="E438" s="211"/>
      <c r="F438" s="212"/>
      <c r="G438" s="209"/>
      <c r="H438" s="216"/>
      <c r="I438" s="217"/>
    </row>
    <row r="439" spans="2:9" s="215" customFormat="1" x14ac:dyDescent="0.35">
      <c r="B439" s="208"/>
      <c r="C439" s="209"/>
      <c r="D439" s="210"/>
      <c r="E439" s="211"/>
      <c r="F439" s="212"/>
      <c r="G439" s="209"/>
      <c r="H439" s="216"/>
      <c r="I439" s="217"/>
    </row>
    <row r="440" spans="2:9" s="215" customFormat="1" x14ac:dyDescent="0.35">
      <c r="B440" s="208"/>
      <c r="C440" s="209"/>
      <c r="D440" s="210"/>
      <c r="E440" s="211"/>
      <c r="F440" s="212"/>
      <c r="G440" s="209"/>
      <c r="H440" s="216"/>
      <c r="I440" s="217"/>
    </row>
    <row r="441" spans="2:9" s="215" customFormat="1" x14ac:dyDescent="0.35">
      <c r="B441" s="208"/>
      <c r="C441" s="209"/>
      <c r="D441" s="210"/>
      <c r="E441" s="211"/>
      <c r="F441" s="212"/>
      <c r="G441" s="209"/>
      <c r="H441" s="216"/>
      <c r="I441" s="217"/>
    </row>
    <row r="442" spans="2:9" s="215" customFormat="1" x14ac:dyDescent="0.35">
      <c r="B442" s="208"/>
      <c r="C442" s="209"/>
      <c r="D442" s="210"/>
      <c r="E442" s="211"/>
      <c r="F442" s="212"/>
      <c r="G442" s="209"/>
      <c r="H442" s="216"/>
      <c r="I442" s="217"/>
    </row>
    <row r="443" spans="2:9" s="215" customFormat="1" x14ac:dyDescent="0.35">
      <c r="B443" s="208"/>
      <c r="C443" s="209"/>
      <c r="D443" s="210"/>
      <c r="E443" s="211"/>
      <c r="F443" s="212"/>
      <c r="G443" s="209"/>
      <c r="H443" s="216"/>
      <c r="I443" s="217"/>
    </row>
    <row r="444" spans="2:9" s="215" customFormat="1" x14ac:dyDescent="0.35">
      <c r="B444" s="208"/>
      <c r="C444" s="209"/>
      <c r="D444" s="210"/>
      <c r="E444" s="211"/>
      <c r="F444" s="212"/>
      <c r="G444" s="209"/>
      <c r="H444" s="216"/>
      <c r="I444" s="217"/>
    </row>
    <row r="445" spans="2:9" s="215" customFormat="1" x14ac:dyDescent="0.35">
      <c r="B445" s="208"/>
      <c r="C445" s="209"/>
      <c r="D445" s="210"/>
      <c r="E445" s="211"/>
      <c r="F445" s="212"/>
      <c r="G445" s="209"/>
      <c r="H445" s="216"/>
      <c r="I445" s="217"/>
    </row>
    <row r="446" spans="2:9" s="215" customFormat="1" x14ac:dyDescent="0.35">
      <c r="B446" s="208"/>
      <c r="C446" s="209"/>
      <c r="D446" s="210"/>
      <c r="E446" s="211"/>
      <c r="F446" s="212"/>
      <c r="G446" s="209"/>
      <c r="H446" s="216"/>
      <c r="I446" s="217"/>
    </row>
    <row r="447" spans="2:9" s="215" customFormat="1" x14ac:dyDescent="0.35">
      <c r="B447" s="208"/>
      <c r="C447" s="209"/>
      <c r="D447" s="210"/>
      <c r="E447" s="211"/>
      <c r="F447" s="212"/>
      <c r="G447" s="209"/>
      <c r="H447" s="216"/>
      <c r="I447" s="217"/>
    </row>
    <row r="448" spans="2:9" s="215" customFormat="1" x14ac:dyDescent="0.35">
      <c r="B448" s="208"/>
      <c r="C448" s="209"/>
      <c r="D448" s="210"/>
      <c r="E448" s="211"/>
      <c r="F448" s="212"/>
      <c r="G448" s="209"/>
      <c r="H448" s="216"/>
      <c r="I448" s="217"/>
    </row>
    <row r="449" spans="2:9" s="215" customFormat="1" x14ac:dyDescent="0.35">
      <c r="B449" s="208"/>
      <c r="C449" s="209"/>
      <c r="D449" s="210"/>
      <c r="E449" s="211"/>
      <c r="F449" s="212"/>
      <c r="G449" s="209"/>
      <c r="H449" s="216"/>
      <c r="I449" s="217"/>
    </row>
    <row r="450" spans="2:9" s="215" customFormat="1" x14ac:dyDescent="0.35">
      <c r="B450" s="208"/>
      <c r="C450" s="209"/>
      <c r="D450" s="210"/>
      <c r="E450" s="211"/>
      <c r="F450" s="212"/>
      <c r="G450" s="209"/>
      <c r="H450" s="216"/>
      <c r="I450" s="217"/>
    </row>
    <row r="451" spans="2:9" s="215" customFormat="1" x14ac:dyDescent="0.35">
      <c r="B451" s="208"/>
      <c r="C451" s="209"/>
      <c r="D451" s="210"/>
      <c r="E451" s="211"/>
      <c r="F451" s="212"/>
      <c r="G451" s="209"/>
      <c r="H451" s="216"/>
      <c r="I451" s="217"/>
    </row>
    <row r="452" spans="2:9" s="215" customFormat="1" x14ac:dyDescent="0.35">
      <c r="B452" s="208"/>
      <c r="C452" s="209"/>
      <c r="D452" s="210"/>
      <c r="E452" s="211"/>
      <c r="F452" s="212"/>
      <c r="G452" s="209"/>
      <c r="H452" s="216"/>
      <c r="I452" s="217"/>
    </row>
    <row r="453" spans="2:9" s="215" customFormat="1" x14ac:dyDescent="0.35">
      <c r="B453" s="208"/>
      <c r="C453" s="209"/>
      <c r="D453" s="210"/>
      <c r="E453" s="211"/>
      <c r="F453" s="212"/>
      <c r="G453" s="209"/>
      <c r="H453" s="216"/>
      <c r="I453" s="217"/>
    </row>
    <row r="454" spans="2:9" s="215" customFormat="1" x14ac:dyDescent="0.35">
      <c r="B454" s="208"/>
      <c r="C454" s="209"/>
      <c r="D454" s="210"/>
      <c r="E454" s="211"/>
      <c r="F454" s="212"/>
      <c r="G454" s="209"/>
      <c r="H454" s="216"/>
      <c r="I454" s="217"/>
    </row>
    <row r="455" spans="2:9" s="215" customFormat="1" x14ac:dyDescent="0.35">
      <c r="B455" s="208"/>
      <c r="C455" s="209"/>
      <c r="D455" s="210"/>
      <c r="E455" s="211"/>
      <c r="F455" s="212"/>
      <c r="G455" s="209"/>
      <c r="H455" s="216"/>
      <c r="I455" s="217"/>
    </row>
    <row r="456" spans="2:9" s="215" customFormat="1" x14ac:dyDescent="0.35">
      <c r="B456" s="208"/>
      <c r="C456" s="209"/>
      <c r="D456" s="210"/>
      <c r="E456" s="211"/>
      <c r="F456" s="212"/>
      <c r="G456" s="209"/>
      <c r="H456" s="216"/>
      <c r="I456" s="217"/>
    </row>
    <row r="457" spans="2:9" s="215" customFormat="1" x14ac:dyDescent="0.35">
      <c r="B457" s="208"/>
      <c r="C457" s="209"/>
      <c r="D457" s="210"/>
      <c r="E457" s="211"/>
      <c r="F457" s="212"/>
      <c r="G457" s="209"/>
      <c r="H457" s="216"/>
      <c r="I457" s="217"/>
    </row>
    <row r="458" spans="2:9" s="215" customFormat="1" x14ac:dyDescent="0.35">
      <c r="B458" s="208"/>
      <c r="C458" s="209"/>
      <c r="D458" s="210"/>
      <c r="E458" s="211"/>
      <c r="F458" s="212"/>
      <c r="G458" s="209"/>
      <c r="H458" s="216"/>
      <c r="I458" s="217"/>
    </row>
    <row r="459" spans="2:9" s="215" customFormat="1" x14ac:dyDescent="0.35">
      <c r="B459" s="208"/>
      <c r="C459" s="209"/>
      <c r="D459" s="210"/>
      <c r="E459" s="211"/>
      <c r="F459" s="212"/>
      <c r="G459" s="209"/>
      <c r="H459" s="216"/>
      <c r="I459" s="217"/>
    </row>
    <row r="460" spans="2:9" s="215" customFormat="1" x14ac:dyDescent="0.35">
      <c r="B460" s="208"/>
      <c r="C460" s="209"/>
      <c r="D460" s="210"/>
      <c r="E460" s="211"/>
      <c r="F460" s="212"/>
      <c r="G460" s="209"/>
      <c r="H460" s="216"/>
      <c r="I460" s="217"/>
    </row>
    <row r="461" spans="2:9" s="215" customFormat="1" x14ac:dyDescent="0.35">
      <c r="B461" s="208"/>
      <c r="C461" s="209"/>
      <c r="D461" s="210"/>
      <c r="E461" s="211"/>
      <c r="F461" s="212"/>
      <c r="G461" s="209"/>
      <c r="H461" s="216"/>
      <c r="I461" s="217"/>
    </row>
    <row r="462" spans="2:9" s="215" customFormat="1" x14ac:dyDescent="0.35">
      <c r="B462" s="208"/>
      <c r="C462" s="209"/>
      <c r="D462" s="210"/>
      <c r="E462" s="211"/>
      <c r="F462" s="212"/>
      <c r="G462" s="209"/>
      <c r="H462" s="216"/>
      <c r="I462" s="217"/>
    </row>
    <row r="463" spans="2:9" s="215" customFormat="1" x14ac:dyDescent="0.35">
      <c r="B463" s="208"/>
      <c r="C463" s="209"/>
      <c r="D463" s="210"/>
      <c r="E463" s="211"/>
      <c r="F463" s="212"/>
      <c r="G463" s="209"/>
      <c r="H463" s="216"/>
      <c r="I463" s="217"/>
    </row>
    <row r="464" spans="2:9" s="215" customFormat="1" x14ac:dyDescent="0.35">
      <c r="B464" s="208"/>
      <c r="C464" s="209"/>
      <c r="D464" s="210"/>
      <c r="E464" s="211"/>
      <c r="F464" s="212"/>
      <c r="G464" s="209"/>
      <c r="H464" s="216"/>
      <c r="I464" s="217"/>
    </row>
    <row r="465" spans="2:9" s="215" customFormat="1" x14ac:dyDescent="0.35">
      <c r="B465" s="208"/>
      <c r="C465" s="209"/>
      <c r="D465" s="210"/>
      <c r="E465" s="211"/>
      <c r="F465" s="212"/>
      <c r="G465" s="209"/>
      <c r="H465" s="216"/>
      <c r="I465" s="217"/>
    </row>
    <row r="466" spans="2:9" s="215" customFormat="1" x14ac:dyDescent="0.35">
      <c r="B466" s="208"/>
      <c r="C466" s="209"/>
      <c r="D466" s="210"/>
      <c r="E466" s="211"/>
      <c r="F466" s="212"/>
      <c r="G466" s="209"/>
      <c r="H466" s="216"/>
      <c r="I466" s="217"/>
    </row>
    <row r="467" spans="2:9" s="215" customFormat="1" x14ac:dyDescent="0.35">
      <c r="B467" s="208"/>
      <c r="C467" s="209"/>
      <c r="D467" s="210"/>
      <c r="E467" s="211"/>
      <c r="F467" s="212"/>
      <c r="G467" s="209"/>
      <c r="H467" s="216"/>
      <c r="I467" s="217"/>
    </row>
    <row r="468" spans="2:9" s="215" customFormat="1" x14ac:dyDescent="0.35">
      <c r="B468" s="208"/>
      <c r="C468" s="209"/>
      <c r="D468" s="210"/>
      <c r="E468" s="211"/>
      <c r="F468" s="212"/>
      <c r="G468" s="209"/>
      <c r="H468" s="216"/>
      <c r="I468" s="217"/>
    </row>
    <row r="469" spans="2:9" s="215" customFormat="1" x14ac:dyDescent="0.35">
      <c r="B469" s="208"/>
      <c r="C469" s="209"/>
      <c r="D469" s="210"/>
      <c r="E469" s="211"/>
      <c r="F469" s="212"/>
      <c r="G469" s="209"/>
      <c r="H469" s="216"/>
      <c r="I469" s="217"/>
    </row>
    <row r="470" spans="2:9" s="215" customFormat="1" x14ac:dyDescent="0.35">
      <c r="B470" s="208"/>
      <c r="C470" s="209"/>
      <c r="D470" s="210"/>
      <c r="E470" s="211"/>
      <c r="F470" s="212"/>
      <c r="G470" s="209"/>
      <c r="H470" s="216"/>
      <c r="I470" s="217"/>
    </row>
    <row r="471" spans="2:9" s="215" customFormat="1" x14ac:dyDescent="0.35">
      <c r="B471" s="208"/>
      <c r="C471" s="209"/>
      <c r="D471" s="210"/>
      <c r="E471" s="211"/>
      <c r="F471" s="212"/>
      <c r="G471" s="209"/>
      <c r="H471" s="216"/>
      <c r="I471" s="217"/>
    </row>
    <row r="472" spans="2:9" s="215" customFormat="1" x14ac:dyDescent="0.35">
      <c r="B472" s="208"/>
      <c r="C472" s="209"/>
      <c r="D472" s="210"/>
      <c r="E472" s="211"/>
      <c r="F472" s="212"/>
      <c r="G472" s="209"/>
      <c r="H472" s="216"/>
      <c r="I472" s="217"/>
    </row>
    <row r="473" spans="2:9" s="215" customFormat="1" x14ac:dyDescent="0.35">
      <c r="B473" s="208"/>
      <c r="C473" s="209"/>
      <c r="D473" s="210"/>
      <c r="E473" s="211"/>
      <c r="F473" s="212"/>
      <c r="G473" s="209"/>
      <c r="H473" s="216"/>
      <c r="I473" s="217"/>
    </row>
    <row r="474" spans="2:9" s="215" customFormat="1" x14ac:dyDescent="0.35">
      <c r="B474" s="208"/>
      <c r="C474" s="209"/>
      <c r="D474" s="210"/>
      <c r="E474" s="211"/>
      <c r="F474" s="212"/>
      <c r="G474" s="209"/>
      <c r="H474" s="216"/>
      <c r="I474" s="217"/>
    </row>
    <row r="475" spans="2:9" s="215" customFormat="1" x14ac:dyDescent="0.35">
      <c r="B475" s="208"/>
      <c r="C475" s="209"/>
      <c r="D475" s="210"/>
      <c r="E475" s="211"/>
      <c r="F475" s="212"/>
      <c r="G475" s="209"/>
      <c r="H475" s="216"/>
      <c r="I475" s="217"/>
    </row>
    <row r="476" spans="2:9" s="215" customFormat="1" x14ac:dyDescent="0.35">
      <c r="B476" s="208"/>
      <c r="C476" s="209"/>
      <c r="D476" s="210"/>
      <c r="E476" s="211"/>
      <c r="F476" s="212"/>
      <c r="G476" s="209"/>
      <c r="H476" s="216"/>
      <c r="I476" s="217"/>
    </row>
    <row r="477" spans="2:9" s="215" customFormat="1" x14ac:dyDescent="0.35">
      <c r="B477" s="208"/>
      <c r="C477" s="209"/>
      <c r="D477" s="210"/>
      <c r="E477" s="211"/>
      <c r="F477" s="212"/>
      <c r="G477" s="209"/>
      <c r="H477" s="216"/>
      <c r="I477" s="217"/>
    </row>
    <row r="478" spans="2:9" s="215" customFormat="1" x14ac:dyDescent="0.35">
      <c r="B478" s="208"/>
      <c r="C478" s="209"/>
      <c r="D478" s="210"/>
      <c r="E478" s="211"/>
      <c r="F478" s="212"/>
      <c r="G478" s="209"/>
      <c r="H478" s="216"/>
      <c r="I478" s="217"/>
    </row>
    <row r="479" spans="2:9" s="215" customFormat="1" x14ac:dyDescent="0.35">
      <c r="B479" s="208"/>
      <c r="C479" s="209"/>
      <c r="D479" s="210"/>
      <c r="E479" s="211"/>
      <c r="F479" s="212"/>
      <c r="G479" s="209"/>
      <c r="H479" s="216"/>
      <c r="I479" s="217"/>
    </row>
    <row r="480" spans="2:9" s="215" customFormat="1" x14ac:dyDescent="0.35">
      <c r="B480" s="208"/>
      <c r="C480" s="209"/>
      <c r="D480" s="210"/>
      <c r="E480" s="211"/>
      <c r="F480" s="212"/>
      <c r="G480" s="209"/>
      <c r="H480" s="216"/>
      <c r="I480" s="217"/>
    </row>
    <row r="481" spans="2:9" s="215" customFormat="1" x14ac:dyDescent="0.35">
      <c r="B481" s="208"/>
      <c r="C481" s="209"/>
      <c r="D481" s="210"/>
      <c r="E481" s="211"/>
      <c r="F481" s="212"/>
      <c r="G481" s="209"/>
      <c r="H481" s="216"/>
      <c r="I481" s="217"/>
    </row>
    <row r="482" spans="2:9" s="215" customFormat="1" x14ac:dyDescent="0.35">
      <c r="B482" s="208"/>
      <c r="C482" s="209"/>
      <c r="D482" s="210"/>
      <c r="E482" s="211"/>
      <c r="F482" s="212"/>
      <c r="G482" s="209"/>
      <c r="H482" s="216"/>
      <c r="I482" s="217"/>
    </row>
    <row r="483" spans="2:9" s="215" customFormat="1" x14ac:dyDescent="0.35">
      <c r="B483" s="208"/>
      <c r="C483" s="209"/>
      <c r="D483" s="210"/>
      <c r="E483" s="211"/>
      <c r="F483" s="212"/>
      <c r="G483" s="209"/>
      <c r="H483" s="216"/>
      <c r="I483" s="217"/>
    </row>
    <row r="484" spans="2:9" s="215" customFormat="1" x14ac:dyDescent="0.35">
      <c r="B484" s="208"/>
      <c r="C484" s="209"/>
      <c r="D484" s="210"/>
      <c r="E484" s="211"/>
      <c r="F484" s="212"/>
      <c r="G484" s="209"/>
      <c r="H484" s="216"/>
      <c r="I484" s="217"/>
    </row>
    <row r="485" spans="2:9" s="215" customFormat="1" x14ac:dyDescent="0.35">
      <c r="B485" s="208"/>
      <c r="C485" s="209"/>
      <c r="D485" s="210"/>
      <c r="E485" s="211"/>
      <c r="F485" s="212"/>
      <c r="G485" s="209"/>
      <c r="H485" s="216"/>
      <c r="I485" s="217"/>
    </row>
    <row r="486" spans="2:9" s="215" customFormat="1" x14ac:dyDescent="0.35">
      <c r="B486" s="208"/>
      <c r="C486" s="209"/>
      <c r="D486" s="210"/>
      <c r="E486" s="211"/>
      <c r="F486" s="212"/>
      <c r="G486" s="209"/>
      <c r="H486" s="216"/>
      <c r="I486" s="217"/>
    </row>
    <row r="487" spans="2:9" s="215" customFormat="1" x14ac:dyDescent="0.35">
      <c r="B487" s="208"/>
      <c r="C487" s="209"/>
      <c r="D487" s="210"/>
      <c r="E487" s="211"/>
      <c r="F487" s="212"/>
      <c r="G487" s="209"/>
      <c r="H487" s="216"/>
      <c r="I487" s="217"/>
    </row>
    <row r="488" spans="2:9" s="215" customFormat="1" x14ac:dyDescent="0.35">
      <c r="B488" s="208"/>
      <c r="C488" s="209"/>
      <c r="D488" s="210"/>
      <c r="E488" s="211"/>
      <c r="F488" s="212"/>
      <c r="G488" s="209"/>
      <c r="H488" s="216"/>
      <c r="I488" s="217"/>
    </row>
    <row r="489" spans="2:9" s="215" customFormat="1" x14ac:dyDescent="0.35">
      <c r="B489" s="208"/>
      <c r="C489" s="209"/>
      <c r="D489" s="210"/>
      <c r="E489" s="211"/>
      <c r="F489" s="212"/>
      <c r="G489" s="209"/>
      <c r="H489" s="216"/>
      <c r="I489" s="217"/>
    </row>
    <row r="490" spans="2:9" s="215" customFormat="1" x14ac:dyDescent="0.35">
      <c r="B490" s="208"/>
      <c r="C490" s="209"/>
      <c r="D490" s="210"/>
      <c r="E490" s="211"/>
      <c r="F490" s="212"/>
      <c r="G490" s="209"/>
      <c r="H490" s="216"/>
      <c r="I490" s="217"/>
    </row>
    <row r="491" spans="2:9" s="215" customFormat="1" x14ac:dyDescent="0.35">
      <c r="B491" s="208"/>
      <c r="C491" s="209"/>
      <c r="D491" s="210"/>
      <c r="E491" s="211"/>
      <c r="F491" s="212"/>
      <c r="G491" s="209"/>
      <c r="H491" s="216"/>
      <c r="I491" s="217"/>
    </row>
    <row r="492" spans="2:9" s="215" customFormat="1" x14ac:dyDescent="0.35">
      <c r="B492" s="208"/>
      <c r="C492" s="209"/>
      <c r="D492" s="210"/>
      <c r="E492" s="211"/>
      <c r="F492" s="212"/>
      <c r="G492" s="209"/>
      <c r="H492" s="216"/>
      <c r="I492" s="217"/>
    </row>
    <row r="493" spans="2:9" s="215" customFormat="1" x14ac:dyDescent="0.35">
      <c r="B493" s="208"/>
      <c r="C493" s="209"/>
      <c r="D493" s="210"/>
      <c r="E493" s="211"/>
      <c r="F493" s="212"/>
      <c r="G493" s="209"/>
      <c r="H493" s="216"/>
      <c r="I493" s="217"/>
    </row>
    <row r="494" spans="2:9" s="215" customFormat="1" x14ac:dyDescent="0.35">
      <c r="B494" s="208"/>
      <c r="C494" s="209"/>
      <c r="D494" s="210"/>
      <c r="E494" s="211"/>
      <c r="F494" s="212"/>
      <c r="G494" s="209"/>
      <c r="H494" s="216"/>
      <c r="I494" s="217"/>
    </row>
    <row r="495" spans="2:9" s="215" customFormat="1" x14ac:dyDescent="0.35">
      <c r="B495" s="208"/>
      <c r="C495" s="209"/>
      <c r="D495" s="210"/>
      <c r="E495" s="211"/>
      <c r="F495" s="212"/>
      <c r="G495" s="209"/>
      <c r="H495" s="216"/>
      <c r="I495" s="217"/>
    </row>
    <row r="496" spans="2:9" s="215" customFormat="1" x14ac:dyDescent="0.35">
      <c r="B496" s="208"/>
      <c r="C496" s="209"/>
      <c r="D496" s="210"/>
      <c r="E496" s="211"/>
      <c r="F496" s="212"/>
      <c r="G496" s="209"/>
      <c r="H496" s="216"/>
      <c r="I496" s="217"/>
    </row>
    <row r="497" spans="2:9" s="215" customFormat="1" x14ac:dyDescent="0.35">
      <c r="B497" s="208"/>
      <c r="C497" s="209"/>
      <c r="D497" s="210"/>
      <c r="E497" s="211"/>
      <c r="F497" s="212"/>
      <c r="G497" s="209"/>
      <c r="H497" s="216"/>
      <c r="I497" s="217"/>
    </row>
    <row r="498" spans="2:9" s="215" customFormat="1" x14ac:dyDescent="0.35">
      <c r="B498" s="208"/>
      <c r="C498" s="209"/>
      <c r="D498" s="210"/>
      <c r="E498" s="211"/>
      <c r="F498" s="212"/>
      <c r="G498" s="209"/>
      <c r="H498" s="216"/>
      <c r="I498" s="217"/>
    </row>
    <row r="499" spans="2:9" s="215" customFormat="1" x14ac:dyDescent="0.35">
      <c r="B499" s="208"/>
      <c r="C499" s="209"/>
      <c r="D499" s="210"/>
      <c r="E499" s="211"/>
      <c r="F499" s="212"/>
      <c r="G499" s="209"/>
      <c r="H499" s="216"/>
      <c r="I499" s="217"/>
    </row>
    <row r="500" spans="2:9" s="215" customFormat="1" ht="15" thickBot="1" x14ac:dyDescent="0.4">
      <c r="B500" s="218"/>
      <c r="C500" s="219"/>
      <c r="D500" s="210"/>
      <c r="E500" s="211"/>
      <c r="F500" s="220"/>
      <c r="G500" s="219"/>
      <c r="H500" s="216"/>
      <c r="I500" s="217"/>
    </row>
  </sheetData>
  <sheetProtection algorithmName="SHA-512" hashValue="RASuYgjDbLSIXd/EmNyo4f+JpAjCZ78P9ktxyAsqSiczoXPTy4oVR1pdc+JDgIRWIwFhuM3t7mxYkRTFr1HWkg==" saltValue="y0sWqdxFsl7mECySVLNGfg==" spinCount="100000" sheet="1" sort="0" autoFilter="0"/>
  <phoneticPr fontId="23" type="noConversion"/>
  <dataValidations count="4">
    <dataValidation type="list" allowBlank="1" showInputMessage="1" showErrorMessage="1" sqref="B24:B500" xr:uid="{00000000-0002-0000-0300-000001000000}">
      <formula1>CompanyRecord</formula1>
    </dataValidation>
    <dataValidation type="decimal" operator="greaterThanOrEqual" allowBlank="1" showInputMessage="1" showErrorMessage="1" sqref="F24:F500" xr:uid="{144768DD-423A-4F5E-B5B5-D8B92939CEFA}">
      <formula1>0</formula1>
    </dataValidation>
    <dataValidation type="date" operator="greaterThan" allowBlank="1" showInputMessage="1" showErrorMessage="1" sqref="D24:D500" xr:uid="{46100C06-C175-4ADA-B475-4161E889F892}">
      <formula1>42736</formula1>
    </dataValidation>
    <dataValidation type="time" operator="greaterThanOrEqual" allowBlank="1" showInputMessage="1" showErrorMessage="1" sqref="E24:E500" xr:uid="{9A285DDF-713C-4A86-BF7F-DDC1E5175655}">
      <formula1>0</formula1>
    </dataValidation>
  </dataValidations>
  <pageMargins left="0.7" right="0.7" top="0.75" bottom="0.75" header="0.3" footer="0.3"/>
  <pageSetup pageOrder="overThenDown"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B8C1E-075A-449C-AF41-7A3E7D055CE8}">
  <sheetPr codeName="Sheet19">
    <tabColor theme="9"/>
  </sheetPr>
  <dimension ref="B1:AI500"/>
  <sheetViews>
    <sheetView showGridLines="0" topLeftCell="B7" zoomScaleNormal="100" workbookViewId="0">
      <selection activeCell="G25" sqref="G25"/>
    </sheetView>
  </sheetViews>
  <sheetFormatPr defaultColWidth="0" defaultRowHeight="14.5" x14ac:dyDescent="0.35"/>
  <cols>
    <col min="1" max="1" width="16.36328125" style="58" hidden="1" customWidth="1"/>
    <col min="2" max="2" width="16" style="58" customWidth="1"/>
    <col min="3" max="3" width="36.6328125" style="58" customWidth="1"/>
    <col min="4" max="4" width="14.90625" style="58" customWidth="1"/>
    <col min="5" max="5" width="15.90625" style="110" customWidth="1"/>
    <col min="6" max="6" width="54.54296875" style="109" customWidth="1"/>
    <col min="7" max="7" width="51" style="58" customWidth="1"/>
    <col min="8" max="34" width="16.36328125" style="58" hidden="1" customWidth="1"/>
    <col min="35" max="35" width="0" style="58" hidden="1" customWidth="1"/>
    <col min="36" max="16384" width="16.36328125" style="58" hidden="1"/>
  </cols>
  <sheetData>
    <row r="1" spans="2:7" s="108" customFormat="1" ht="26" hidden="1" x14ac:dyDescent="0.3">
      <c r="B1" s="34" t="s">
        <v>30</v>
      </c>
      <c r="C1" s="34"/>
      <c r="D1" s="34"/>
      <c r="E1" s="59"/>
      <c r="F1" s="34"/>
    </row>
    <row r="2" spans="2:7" s="108" customFormat="1" ht="13" hidden="1" x14ac:dyDescent="0.3">
      <c r="B2" s="35" t="s">
        <v>0</v>
      </c>
      <c r="C2" s="35"/>
      <c r="D2" s="35"/>
      <c r="E2" s="60"/>
      <c r="F2" s="46"/>
    </row>
    <row r="3" spans="2:7" s="108" customFormat="1" ht="13" hidden="1" x14ac:dyDescent="0.3">
      <c r="B3" s="37" t="s">
        <v>1</v>
      </c>
      <c r="C3" s="37"/>
      <c r="D3" s="37"/>
      <c r="E3" s="41"/>
      <c r="F3" s="55"/>
    </row>
    <row r="4" spans="2:7" s="108" customFormat="1" ht="13" hidden="1" x14ac:dyDescent="0.3">
      <c r="B4" s="37" t="s">
        <v>2</v>
      </c>
      <c r="C4" s="37"/>
      <c r="D4" s="37"/>
      <c r="E4" s="41"/>
      <c r="F4" s="56"/>
    </row>
    <row r="5" spans="2:7" s="108" customFormat="1" ht="13" hidden="1" x14ac:dyDescent="0.3">
      <c r="B5" s="37" t="s">
        <v>3</v>
      </c>
      <c r="C5" s="37"/>
      <c r="D5" s="37"/>
      <c r="E5" s="41"/>
      <c r="F5" s="57"/>
    </row>
    <row r="6" spans="2:7" s="47" customFormat="1" hidden="1" x14ac:dyDescent="0.35">
      <c r="B6" s="111" t="str">
        <f>Welcome!B7</f>
        <v>For further Paperwork Reduction Act information see: https://www.epa.gov/electronic-reporting-air-emissions/paperwork-reduction-act-pra-cedri-and-ert</v>
      </c>
      <c r="C6" s="8"/>
      <c r="D6" s="8"/>
      <c r="E6" s="61"/>
      <c r="F6" s="51"/>
    </row>
    <row r="7" spans="2:7" s="47" customFormat="1" x14ac:dyDescent="0.35">
      <c r="B7" s="88" t="s">
        <v>131</v>
      </c>
      <c r="C7" s="97"/>
      <c r="D7" s="97"/>
      <c r="E7" s="62"/>
      <c r="F7" s="54"/>
    </row>
    <row r="8" spans="2:7" s="47" customFormat="1" x14ac:dyDescent="0.35">
      <c r="B8" s="10" t="s">
        <v>132</v>
      </c>
      <c r="C8" s="26"/>
      <c r="D8" s="26"/>
      <c r="E8" s="63"/>
      <c r="F8" s="26"/>
    </row>
    <row r="9" spans="2:7" s="47" customFormat="1" ht="15" hidden="1" thickBot="1" x14ac:dyDescent="0.4">
      <c r="B9" s="11"/>
      <c r="C9" s="11"/>
      <c r="D9" s="11"/>
      <c r="E9" s="64"/>
      <c r="F9" s="28"/>
    </row>
    <row r="10" spans="2:7" s="47" customFormat="1" ht="15" hidden="1" thickBot="1" x14ac:dyDescent="0.4">
      <c r="B10" s="8"/>
      <c r="C10" s="8"/>
      <c r="D10" s="8"/>
      <c r="E10" s="65"/>
      <c r="F10" s="48"/>
    </row>
    <row r="11" spans="2:7" s="47" customFormat="1" ht="15" hidden="1" thickBot="1" x14ac:dyDescent="0.4">
      <c r="B11" s="11"/>
      <c r="C11" s="18"/>
      <c r="D11" s="18"/>
      <c r="E11" s="66"/>
      <c r="F11" s="45"/>
    </row>
    <row r="12" spans="2:7" s="106" customFormat="1" ht="58.5" thickBot="1" x14ac:dyDescent="0.4">
      <c r="B12" s="136" t="s">
        <v>124</v>
      </c>
      <c r="C12" s="137" t="s">
        <v>190</v>
      </c>
      <c r="D12" s="137" t="s">
        <v>191</v>
      </c>
      <c r="E12" s="138" t="s">
        <v>192</v>
      </c>
      <c r="F12" s="137" t="s">
        <v>193</v>
      </c>
      <c r="G12" s="195" t="s">
        <v>194</v>
      </c>
    </row>
    <row r="13" spans="2:7" s="14" customFormat="1" x14ac:dyDescent="0.35">
      <c r="B13" s="107" t="s">
        <v>122</v>
      </c>
      <c r="C13" s="101" t="s">
        <v>135</v>
      </c>
      <c r="D13" s="101" t="s">
        <v>136</v>
      </c>
      <c r="E13" s="103" t="s">
        <v>137</v>
      </c>
      <c r="F13" s="102" t="s">
        <v>138</v>
      </c>
      <c r="G13" s="102" t="s">
        <v>147</v>
      </c>
    </row>
    <row r="14" spans="2:7" s="148" customFormat="1" x14ac:dyDescent="0.35">
      <c r="B14" s="113" t="s">
        <v>27</v>
      </c>
      <c r="C14" s="114" t="s">
        <v>134</v>
      </c>
      <c r="D14" s="114" t="s">
        <v>162</v>
      </c>
      <c r="E14" s="105" t="s">
        <v>26</v>
      </c>
      <c r="F14" s="104" t="s">
        <v>33</v>
      </c>
      <c r="G14" s="104"/>
    </row>
    <row r="15" spans="2:7" s="149" customFormat="1" hidden="1" x14ac:dyDescent="0.35">
      <c r="B15" s="113" t="s">
        <v>126</v>
      </c>
      <c r="C15" s="114" t="s">
        <v>126</v>
      </c>
      <c r="D15" s="114" t="s">
        <v>126</v>
      </c>
      <c r="E15" s="105" t="s">
        <v>126</v>
      </c>
      <c r="F15" s="104" t="s">
        <v>126</v>
      </c>
      <c r="G15" s="104" t="s">
        <v>126</v>
      </c>
    </row>
    <row r="16" spans="2:7" s="149" customFormat="1" hidden="1" x14ac:dyDescent="0.35">
      <c r="B16" s="113" t="s">
        <v>126</v>
      </c>
      <c r="C16" s="114" t="s">
        <v>126</v>
      </c>
      <c r="D16" s="114" t="s">
        <v>126</v>
      </c>
      <c r="E16" s="105" t="s">
        <v>126</v>
      </c>
      <c r="F16" s="104" t="s">
        <v>126</v>
      </c>
      <c r="G16" s="104" t="s">
        <v>126</v>
      </c>
    </row>
    <row r="17" spans="2:7" s="149" customFormat="1" hidden="1" x14ac:dyDescent="0.35">
      <c r="B17" s="113" t="s">
        <v>126</v>
      </c>
      <c r="C17" s="114" t="s">
        <v>126</v>
      </c>
      <c r="D17" s="114" t="s">
        <v>126</v>
      </c>
      <c r="E17" s="105" t="s">
        <v>126</v>
      </c>
      <c r="F17" s="104" t="s">
        <v>126</v>
      </c>
      <c r="G17" s="104" t="s">
        <v>126</v>
      </c>
    </row>
    <row r="18" spans="2:7" s="149" customFormat="1" hidden="1" x14ac:dyDescent="0.35">
      <c r="B18" s="113" t="s">
        <v>126</v>
      </c>
      <c r="C18" s="114" t="s">
        <v>126</v>
      </c>
      <c r="D18" s="114" t="s">
        <v>126</v>
      </c>
      <c r="E18" s="105" t="s">
        <v>126</v>
      </c>
      <c r="F18" s="104" t="s">
        <v>126</v>
      </c>
      <c r="G18" s="104" t="s">
        <v>126</v>
      </c>
    </row>
    <row r="19" spans="2:7" s="149" customFormat="1" hidden="1" x14ac:dyDescent="0.35">
      <c r="B19" s="113" t="s">
        <v>126</v>
      </c>
      <c r="C19" s="114" t="s">
        <v>126</v>
      </c>
      <c r="D19" s="114" t="s">
        <v>126</v>
      </c>
      <c r="E19" s="105" t="s">
        <v>126</v>
      </c>
      <c r="F19" s="104" t="s">
        <v>126</v>
      </c>
      <c r="G19" s="104" t="s">
        <v>126</v>
      </c>
    </row>
    <row r="20" spans="2:7" s="149" customFormat="1" hidden="1" x14ac:dyDescent="0.35">
      <c r="B20" s="113" t="s">
        <v>126</v>
      </c>
      <c r="C20" s="114" t="s">
        <v>126</v>
      </c>
      <c r="D20" s="114" t="s">
        <v>126</v>
      </c>
      <c r="E20" s="105" t="s">
        <v>126</v>
      </c>
      <c r="F20" s="104" t="s">
        <v>126</v>
      </c>
      <c r="G20" s="104" t="s">
        <v>126</v>
      </c>
    </row>
    <row r="21" spans="2:7" s="149" customFormat="1" hidden="1" x14ac:dyDescent="0.35">
      <c r="B21" s="113" t="s">
        <v>126</v>
      </c>
      <c r="C21" s="114" t="s">
        <v>126</v>
      </c>
      <c r="D21" s="114" t="s">
        <v>126</v>
      </c>
      <c r="E21" s="105" t="s">
        <v>126</v>
      </c>
      <c r="F21" s="104" t="s">
        <v>126</v>
      </c>
      <c r="G21" s="104" t="s">
        <v>126</v>
      </c>
    </row>
    <row r="22" spans="2:7" s="149" customFormat="1" hidden="1" x14ac:dyDescent="0.35">
      <c r="B22" s="113" t="s">
        <v>126</v>
      </c>
      <c r="C22" s="114" t="s">
        <v>126</v>
      </c>
      <c r="D22" s="114" t="s">
        <v>126</v>
      </c>
      <c r="E22" s="105" t="s">
        <v>126</v>
      </c>
      <c r="F22" s="104" t="s">
        <v>126</v>
      </c>
      <c r="G22" s="104" t="s">
        <v>126</v>
      </c>
    </row>
    <row r="23" spans="2:7" s="149" customFormat="1" hidden="1" x14ac:dyDescent="0.35">
      <c r="B23" s="113" t="s">
        <v>126</v>
      </c>
      <c r="C23" s="114" t="s">
        <v>126</v>
      </c>
      <c r="D23" s="114" t="s">
        <v>126</v>
      </c>
      <c r="E23" s="105" t="s">
        <v>126</v>
      </c>
      <c r="F23" s="104" t="s">
        <v>126</v>
      </c>
      <c r="G23" s="104" t="s">
        <v>126</v>
      </c>
    </row>
    <row r="24" spans="2:7" s="149" customFormat="1" x14ac:dyDescent="0.35">
      <c r="B24" s="150"/>
      <c r="C24" s="151"/>
      <c r="D24" s="170"/>
      <c r="E24" s="152"/>
      <c r="F24" s="151"/>
      <c r="G24" s="151"/>
    </row>
    <row r="25" spans="2:7" s="149" customFormat="1" x14ac:dyDescent="0.35">
      <c r="B25" s="150"/>
      <c r="C25" s="151"/>
      <c r="D25" s="170"/>
      <c r="E25" s="152"/>
      <c r="F25" s="151"/>
      <c r="G25" s="151"/>
    </row>
    <row r="26" spans="2:7" s="149" customFormat="1" x14ac:dyDescent="0.35">
      <c r="B26" s="150"/>
      <c r="C26" s="151"/>
      <c r="D26" s="170"/>
      <c r="E26" s="152"/>
      <c r="F26" s="151"/>
      <c r="G26" s="151"/>
    </row>
    <row r="27" spans="2:7" s="149" customFormat="1" x14ac:dyDescent="0.35">
      <c r="B27" s="150"/>
      <c r="C27" s="151"/>
      <c r="D27" s="170"/>
      <c r="E27" s="152"/>
      <c r="F27" s="151"/>
      <c r="G27" s="151"/>
    </row>
    <row r="28" spans="2:7" s="149" customFormat="1" x14ac:dyDescent="0.35">
      <c r="B28" s="150"/>
      <c r="C28" s="151"/>
      <c r="D28" s="170"/>
      <c r="E28" s="152"/>
      <c r="F28" s="151"/>
      <c r="G28" s="151"/>
    </row>
    <row r="29" spans="2:7" s="149" customFormat="1" x14ac:dyDescent="0.35">
      <c r="B29" s="150"/>
      <c r="C29" s="151"/>
      <c r="D29" s="170"/>
      <c r="E29" s="152"/>
      <c r="F29" s="151"/>
      <c r="G29" s="151"/>
    </row>
    <row r="30" spans="2:7" s="149" customFormat="1" x14ac:dyDescent="0.35">
      <c r="B30" s="150"/>
      <c r="C30" s="151"/>
      <c r="D30" s="170"/>
      <c r="E30" s="152"/>
      <c r="F30" s="151"/>
      <c r="G30" s="151"/>
    </row>
    <row r="31" spans="2:7" s="149" customFormat="1" x14ac:dyDescent="0.35">
      <c r="B31" s="150"/>
      <c r="C31" s="151"/>
      <c r="D31" s="170"/>
      <c r="E31" s="152"/>
      <c r="F31" s="151"/>
      <c r="G31" s="151"/>
    </row>
    <row r="32" spans="2:7" s="149" customFormat="1" x14ac:dyDescent="0.35">
      <c r="B32" s="150"/>
      <c r="C32" s="151"/>
      <c r="D32" s="170"/>
      <c r="E32" s="152"/>
      <c r="F32" s="151"/>
      <c r="G32" s="151"/>
    </row>
    <row r="33" spans="2:7" s="149" customFormat="1" x14ac:dyDescent="0.35">
      <c r="B33" s="150"/>
      <c r="C33" s="151"/>
      <c r="D33" s="170"/>
      <c r="E33" s="152"/>
      <c r="F33" s="151"/>
      <c r="G33" s="151"/>
    </row>
    <row r="34" spans="2:7" s="149" customFormat="1" x14ac:dyDescent="0.35">
      <c r="B34" s="150"/>
      <c r="C34" s="151"/>
      <c r="D34" s="170"/>
      <c r="E34" s="152"/>
      <c r="F34" s="151"/>
      <c r="G34" s="151"/>
    </row>
    <row r="35" spans="2:7" s="149" customFormat="1" x14ac:dyDescent="0.35">
      <c r="B35" s="150"/>
      <c r="C35" s="151"/>
      <c r="D35" s="170"/>
      <c r="E35" s="152"/>
      <c r="F35" s="151"/>
      <c r="G35" s="151"/>
    </row>
    <row r="36" spans="2:7" s="149" customFormat="1" x14ac:dyDescent="0.35">
      <c r="B36" s="150"/>
      <c r="C36" s="151"/>
      <c r="D36" s="170"/>
      <c r="E36" s="152"/>
      <c r="F36" s="151"/>
      <c r="G36" s="151"/>
    </row>
    <row r="37" spans="2:7" s="149" customFormat="1" x14ac:dyDescent="0.35">
      <c r="B37" s="150"/>
      <c r="C37" s="151"/>
      <c r="D37" s="170"/>
      <c r="E37" s="152"/>
      <c r="F37" s="151"/>
      <c r="G37" s="151"/>
    </row>
    <row r="38" spans="2:7" s="149" customFormat="1" x14ac:dyDescent="0.35">
      <c r="B38" s="150"/>
      <c r="C38" s="151"/>
      <c r="D38" s="170"/>
      <c r="E38" s="152"/>
      <c r="F38" s="151"/>
      <c r="G38" s="151"/>
    </row>
    <row r="39" spans="2:7" s="149" customFormat="1" x14ac:dyDescent="0.35">
      <c r="B39" s="150"/>
      <c r="C39" s="151"/>
      <c r="D39" s="170"/>
      <c r="E39" s="152"/>
      <c r="F39" s="151"/>
      <c r="G39" s="151"/>
    </row>
    <row r="40" spans="2:7" s="149" customFormat="1" x14ac:dyDescent="0.35">
      <c r="B40" s="150"/>
      <c r="C40" s="151"/>
      <c r="D40" s="170"/>
      <c r="E40" s="152"/>
      <c r="F40" s="151"/>
      <c r="G40" s="151"/>
    </row>
    <row r="41" spans="2:7" s="149" customFormat="1" x14ac:dyDescent="0.35">
      <c r="B41" s="150"/>
      <c r="C41" s="151"/>
      <c r="D41" s="170"/>
      <c r="E41" s="152"/>
      <c r="F41" s="151"/>
      <c r="G41" s="151"/>
    </row>
    <row r="42" spans="2:7" s="149" customFormat="1" x14ac:dyDescent="0.35">
      <c r="B42" s="150"/>
      <c r="C42" s="151"/>
      <c r="D42" s="170"/>
      <c r="E42" s="152"/>
      <c r="F42" s="151"/>
      <c r="G42" s="151"/>
    </row>
    <row r="43" spans="2:7" s="149" customFormat="1" x14ac:dyDescent="0.35">
      <c r="B43" s="150"/>
      <c r="C43" s="151"/>
      <c r="D43" s="170"/>
      <c r="E43" s="152"/>
      <c r="F43" s="151"/>
      <c r="G43" s="151"/>
    </row>
    <row r="44" spans="2:7" s="149" customFormat="1" x14ac:dyDescent="0.35">
      <c r="B44" s="150"/>
      <c r="C44" s="151"/>
      <c r="D44" s="170"/>
      <c r="E44" s="152"/>
      <c r="F44" s="151"/>
      <c r="G44" s="151"/>
    </row>
    <row r="45" spans="2:7" s="149" customFormat="1" x14ac:dyDescent="0.35">
      <c r="B45" s="150"/>
      <c r="C45" s="151"/>
      <c r="D45" s="170"/>
      <c r="E45" s="152"/>
      <c r="F45" s="151"/>
      <c r="G45" s="151"/>
    </row>
    <row r="46" spans="2:7" s="149" customFormat="1" x14ac:dyDescent="0.35">
      <c r="B46" s="150"/>
      <c r="C46" s="151"/>
      <c r="D46" s="170"/>
      <c r="E46" s="152"/>
      <c r="F46" s="151"/>
      <c r="G46" s="151"/>
    </row>
    <row r="47" spans="2:7" s="149" customFormat="1" x14ac:dyDescent="0.35">
      <c r="B47" s="150"/>
      <c r="C47" s="151"/>
      <c r="D47" s="170"/>
      <c r="E47" s="152"/>
      <c r="F47" s="151"/>
      <c r="G47" s="151"/>
    </row>
    <row r="48" spans="2:7" s="149" customFormat="1" x14ac:dyDescent="0.35">
      <c r="B48" s="150"/>
      <c r="C48" s="151"/>
      <c r="D48" s="170"/>
      <c r="E48" s="152"/>
      <c r="F48" s="151"/>
      <c r="G48" s="151"/>
    </row>
    <row r="49" spans="2:7" s="149" customFormat="1" x14ac:dyDescent="0.35">
      <c r="B49" s="150"/>
      <c r="C49" s="151"/>
      <c r="D49" s="170"/>
      <c r="E49" s="152"/>
      <c r="F49" s="151"/>
      <c r="G49" s="151"/>
    </row>
    <row r="50" spans="2:7" s="149" customFormat="1" x14ac:dyDescent="0.35">
      <c r="B50" s="150"/>
      <c r="C50" s="151"/>
      <c r="D50" s="170"/>
      <c r="E50" s="152"/>
      <c r="F50" s="151"/>
      <c r="G50" s="151"/>
    </row>
    <row r="51" spans="2:7" s="149" customFormat="1" x14ac:dyDescent="0.35">
      <c r="B51" s="150"/>
      <c r="C51" s="151"/>
      <c r="D51" s="170"/>
      <c r="E51" s="152"/>
      <c r="F51" s="151"/>
      <c r="G51" s="151"/>
    </row>
    <row r="52" spans="2:7" s="149" customFormat="1" x14ac:dyDescent="0.35">
      <c r="B52" s="150"/>
      <c r="C52" s="151"/>
      <c r="D52" s="170"/>
      <c r="E52" s="152"/>
      <c r="F52" s="151"/>
      <c r="G52" s="151"/>
    </row>
    <row r="53" spans="2:7" s="149" customFormat="1" x14ac:dyDescent="0.35">
      <c r="B53" s="150"/>
      <c r="C53" s="151"/>
      <c r="D53" s="170"/>
      <c r="E53" s="152"/>
      <c r="F53" s="151"/>
      <c r="G53" s="151"/>
    </row>
    <row r="54" spans="2:7" s="149" customFormat="1" x14ac:dyDescent="0.35">
      <c r="B54" s="150"/>
      <c r="C54" s="151"/>
      <c r="D54" s="170"/>
      <c r="E54" s="152"/>
      <c r="F54" s="151"/>
      <c r="G54" s="151"/>
    </row>
    <row r="55" spans="2:7" s="149" customFormat="1" x14ac:dyDescent="0.35">
      <c r="B55" s="150"/>
      <c r="C55" s="151"/>
      <c r="D55" s="170"/>
      <c r="E55" s="152"/>
      <c r="F55" s="151"/>
      <c r="G55" s="151"/>
    </row>
    <row r="56" spans="2:7" s="149" customFormat="1" x14ac:dyDescent="0.35">
      <c r="B56" s="150"/>
      <c r="C56" s="151"/>
      <c r="D56" s="170"/>
      <c r="E56" s="152"/>
      <c r="F56" s="151"/>
      <c r="G56" s="151"/>
    </row>
    <row r="57" spans="2:7" s="149" customFormat="1" x14ac:dyDescent="0.35">
      <c r="B57" s="150"/>
      <c r="C57" s="151"/>
      <c r="D57" s="170"/>
      <c r="E57" s="152"/>
      <c r="F57" s="151"/>
      <c r="G57" s="151"/>
    </row>
    <row r="58" spans="2:7" s="149" customFormat="1" x14ac:dyDescent="0.35">
      <c r="B58" s="150"/>
      <c r="C58" s="151"/>
      <c r="D58" s="170"/>
      <c r="E58" s="152"/>
      <c r="F58" s="151"/>
      <c r="G58" s="151"/>
    </row>
    <row r="59" spans="2:7" s="149" customFormat="1" x14ac:dyDescent="0.35">
      <c r="B59" s="150"/>
      <c r="C59" s="151"/>
      <c r="D59" s="170"/>
      <c r="E59" s="152"/>
      <c r="F59" s="151"/>
      <c r="G59" s="151"/>
    </row>
    <row r="60" spans="2:7" s="149" customFormat="1" x14ac:dyDescent="0.35">
      <c r="B60" s="150"/>
      <c r="C60" s="151"/>
      <c r="D60" s="170"/>
      <c r="E60" s="152"/>
      <c r="F60" s="151"/>
      <c r="G60" s="151"/>
    </row>
    <row r="61" spans="2:7" s="149" customFormat="1" x14ac:dyDescent="0.35">
      <c r="B61" s="150"/>
      <c r="C61" s="151"/>
      <c r="D61" s="170"/>
      <c r="E61" s="152"/>
      <c r="F61" s="151"/>
      <c r="G61" s="151"/>
    </row>
    <row r="62" spans="2:7" s="149" customFormat="1" x14ac:dyDescent="0.35">
      <c r="B62" s="150"/>
      <c r="C62" s="151"/>
      <c r="D62" s="170"/>
      <c r="E62" s="152"/>
      <c r="F62" s="151"/>
      <c r="G62" s="151"/>
    </row>
    <row r="63" spans="2:7" s="149" customFormat="1" x14ac:dyDescent="0.35">
      <c r="B63" s="150"/>
      <c r="C63" s="151"/>
      <c r="D63" s="170"/>
      <c r="E63" s="152"/>
      <c r="F63" s="151"/>
      <c r="G63" s="151"/>
    </row>
    <row r="64" spans="2:7" s="149" customFormat="1" x14ac:dyDescent="0.35">
      <c r="B64" s="150"/>
      <c r="C64" s="151"/>
      <c r="D64" s="170"/>
      <c r="E64" s="152"/>
      <c r="F64" s="151"/>
      <c r="G64" s="151"/>
    </row>
    <row r="65" spans="2:7" s="149" customFormat="1" x14ac:dyDescent="0.35">
      <c r="B65" s="150"/>
      <c r="C65" s="151"/>
      <c r="D65" s="170"/>
      <c r="E65" s="152"/>
      <c r="F65" s="151"/>
      <c r="G65" s="151"/>
    </row>
    <row r="66" spans="2:7" s="149" customFormat="1" x14ac:dyDescent="0.35">
      <c r="B66" s="150"/>
      <c r="C66" s="151"/>
      <c r="D66" s="170"/>
      <c r="E66" s="152"/>
      <c r="F66" s="151"/>
      <c r="G66" s="151"/>
    </row>
    <row r="67" spans="2:7" s="149" customFormat="1" x14ac:dyDescent="0.35">
      <c r="B67" s="150"/>
      <c r="C67" s="151"/>
      <c r="D67" s="170"/>
      <c r="E67" s="152"/>
      <c r="F67" s="151"/>
      <c r="G67" s="151"/>
    </row>
    <row r="68" spans="2:7" s="149" customFormat="1" x14ac:dyDescent="0.35">
      <c r="B68" s="150"/>
      <c r="C68" s="151"/>
      <c r="D68" s="170"/>
      <c r="E68" s="152"/>
      <c r="F68" s="151"/>
      <c r="G68" s="151"/>
    </row>
    <row r="69" spans="2:7" s="149" customFormat="1" x14ac:dyDescent="0.35">
      <c r="B69" s="150"/>
      <c r="C69" s="151"/>
      <c r="D69" s="170"/>
      <c r="E69" s="152"/>
      <c r="F69" s="151"/>
      <c r="G69" s="151"/>
    </row>
    <row r="70" spans="2:7" s="149" customFormat="1" x14ac:dyDescent="0.35">
      <c r="B70" s="150"/>
      <c r="C70" s="151"/>
      <c r="D70" s="170"/>
      <c r="E70" s="152"/>
      <c r="F70" s="151"/>
      <c r="G70" s="151"/>
    </row>
    <row r="71" spans="2:7" s="149" customFormat="1" x14ac:dyDescent="0.35">
      <c r="B71" s="150"/>
      <c r="C71" s="151"/>
      <c r="D71" s="170"/>
      <c r="E71" s="152"/>
      <c r="F71" s="151"/>
      <c r="G71" s="151"/>
    </row>
    <row r="72" spans="2:7" s="149" customFormat="1" x14ac:dyDescent="0.35">
      <c r="B72" s="150"/>
      <c r="C72" s="151"/>
      <c r="D72" s="170"/>
      <c r="E72" s="152"/>
      <c r="F72" s="151"/>
      <c r="G72" s="151"/>
    </row>
    <row r="73" spans="2:7" s="149" customFormat="1" x14ac:dyDescent="0.35">
      <c r="B73" s="150"/>
      <c r="C73" s="151"/>
      <c r="D73" s="170"/>
      <c r="E73" s="152"/>
      <c r="F73" s="151"/>
      <c r="G73" s="151"/>
    </row>
    <row r="74" spans="2:7" s="149" customFormat="1" x14ac:dyDescent="0.35">
      <c r="B74" s="150"/>
      <c r="C74" s="151"/>
      <c r="D74" s="170"/>
      <c r="E74" s="152"/>
      <c r="F74" s="151"/>
      <c r="G74" s="151"/>
    </row>
    <row r="75" spans="2:7" s="149" customFormat="1" x14ac:dyDescent="0.35">
      <c r="B75" s="150"/>
      <c r="C75" s="151"/>
      <c r="D75" s="170"/>
      <c r="E75" s="152"/>
      <c r="F75" s="151"/>
      <c r="G75" s="151"/>
    </row>
    <row r="76" spans="2:7" s="149" customFormat="1" x14ac:dyDescent="0.35">
      <c r="B76" s="150"/>
      <c r="C76" s="151"/>
      <c r="D76" s="170"/>
      <c r="E76" s="152"/>
      <c r="F76" s="151"/>
      <c r="G76" s="151"/>
    </row>
    <row r="77" spans="2:7" s="149" customFormat="1" x14ac:dyDescent="0.35">
      <c r="B77" s="150"/>
      <c r="C77" s="151"/>
      <c r="D77" s="170"/>
      <c r="E77" s="152"/>
      <c r="F77" s="151"/>
      <c r="G77" s="151"/>
    </row>
    <row r="78" spans="2:7" s="149" customFormat="1" x14ac:dyDescent="0.35">
      <c r="B78" s="150"/>
      <c r="C78" s="151"/>
      <c r="D78" s="170"/>
      <c r="E78" s="152"/>
      <c r="F78" s="151"/>
      <c r="G78" s="151"/>
    </row>
    <row r="79" spans="2:7" s="149" customFormat="1" x14ac:dyDescent="0.35">
      <c r="B79" s="150"/>
      <c r="C79" s="151"/>
      <c r="D79" s="170"/>
      <c r="E79" s="152"/>
      <c r="F79" s="151"/>
      <c r="G79" s="151"/>
    </row>
    <row r="80" spans="2:7" s="149" customFormat="1" x14ac:dyDescent="0.35">
      <c r="B80" s="150"/>
      <c r="C80" s="151"/>
      <c r="D80" s="170"/>
      <c r="E80" s="152"/>
      <c r="F80" s="151"/>
      <c r="G80" s="151"/>
    </row>
    <row r="81" spans="2:7" s="149" customFormat="1" x14ac:dyDescent="0.35">
      <c r="B81" s="150"/>
      <c r="C81" s="151"/>
      <c r="D81" s="170"/>
      <c r="E81" s="152"/>
      <c r="F81" s="151"/>
      <c r="G81" s="151"/>
    </row>
    <row r="82" spans="2:7" s="149" customFormat="1" x14ac:dyDescent="0.35">
      <c r="B82" s="150"/>
      <c r="C82" s="151"/>
      <c r="D82" s="170"/>
      <c r="E82" s="152"/>
      <c r="F82" s="151"/>
      <c r="G82" s="151"/>
    </row>
    <row r="83" spans="2:7" s="149" customFormat="1" x14ac:dyDescent="0.35">
      <c r="B83" s="150"/>
      <c r="C83" s="151"/>
      <c r="D83" s="170"/>
      <c r="E83" s="152"/>
      <c r="F83" s="151"/>
      <c r="G83" s="151"/>
    </row>
    <row r="84" spans="2:7" s="149" customFormat="1" x14ac:dyDescent="0.35">
      <c r="B84" s="150"/>
      <c r="C84" s="151"/>
      <c r="D84" s="170"/>
      <c r="E84" s="152"/>
      <c r="F84" s="151"/>
      <c r="G84" s="151"/>
    </row>
    <row r="85" spans="2:7" s="149" customFormat="1" x14ac:dyDescent="0.35">
      <c r="B85" s="150"/>
      <c r="C85" s="151"/>
      <c r="D85" s="170"/>
      <c r="E85" s="152"/>
      <c r="F85" s="151"/>
      <c r="G85" s="151"/>
    </row>
    <row r="86" spans="2:7" s="149" customFormat="1" x14ac:dyDescent="0.35">
      <c r="B86" s="150"/>
      <c r="C86" s="151"/>
      <c r="D86" s="170"/>
      <c r="E86" s="152"/>
      <c r="F86" s="151"/>
      <c r="G86" s="151"/>
    </row>
    <row r="87" spans="2:7" s="149" customFormat="1" x14ac:dyDescent="0.35">
      <c r="B87" s="150"/>
      <c r="C87" s="151"/>
      <c r="D87" s="170"/>
      <c r="E87" s="152"/>
      <c r="F87" s="151"/>
      <c r="G87" s="151"/>
    </row>
    <row r="88" spans="2:7" s="149" customFormat="1" x14ac:dyDescent="0.35">
      <c r="B88" s="150"/>
      <c r="C88" s="151"/>
      <c r="D88" s="170"/>
      <c r="E88" s="152"/>
      <c r="F88" s="151"/>
      <c r="G88" s="151"/>
    </row>
    <row r="89" spans="2:7" s="149" customFormat="1" x14ac:dyDescent="0.35">
      <c r="B89" s="150"/>
      <c r="C89" s="151"/>
      <c r="D89" s="170"/>
      <c r="E89" s="152"/>
      <c r="F89" s="151"/>
      <c r="G89" s="151"/>
    </row>
    <row r="90" spans="2:7" s="149" customFormat="1" x14ac:dyDescent="0.35">
      <c r="B90" s="150"/>
      <c r="C90" s="151"/>
      <c r="D90" s="170"/>
      <c r="E90" s="152"/>
      <c r="F90" s="151"/>
      <c r="G90" s="151"/>
    </row>
    <row r="91" spans="2:7" s="149" customFormat="1" x14ac:dyDescent="0.35">
      <c r="B91" s="150"/>
      <c r="C91" s="151"/>
      <c r="D91" s="170"/>
      <c r="E91" s="152"/>
      <c r="F91" s="151"/>
      <c r="G91" s="151"/>
    </row>
    <row r="92" spans="2:7" s="149" customFormat="1" x14ac:dyDescent="0.35">
      <c r="B92" s="150"/>
      <c r="C92" s="151"/>
      <c r="D92" s="170"/>
      <c r="E92" s="152"/>
      <c r="F92" s="151"/>
      <c r="G92" s="151"/>
    </row>
    <row r="93" spans="2:7" s="149" customFormat="1" x14ac:dyDescent="0.35">
      <c r="B93" s="150"/>
      <c r="C93" s="151"/>
      <c r="D93" s="170"/>
      <c r="E93" s="152"/>
      <c r="F93" s="151"/>
      <c r="G93" s="151"/>
    </row>
    <row r="94" spans="2:7" s="149" customFormat="1" x14ac:dyDescent="0.35">
      <c r="B94" s="150"/>
      <c r="C94" s="151"/>
      <c r="D94" s="170"/>
      <c r="E94" s="152"/>
      <c r="F94" s="151"/>
      <c r="G94" s="151"/>
    </row>
    <row r="95" spans="2:7" s="149" customFormat="1" x14ac:dyDescent="0.35">
      <c r="B95" s="150"/>
      <c r="C95" s="151"/>
      <c r="D95" s="170"/>
      <c r="E95" s="152"/>
      <c r="F95" s="151"/>
      <c r="G95" s="151"/>
    </row>
    <row r="96" spans="2:7" s="149" customFormat="1" x14ac:dyDescent="0.35">
      <c r="B96" s="150"/>
      <c r="C96" s="151"/>
      <c r="D96" s="170"/>
      <c r="E96" s="152"/>
      <c r="F96" s="151"/>
      <c r="G96" s="151"/>
    </row>
    <row r="97" spans="2:7" s="149" customFormat="1" x14ac:dyDescent="0.35">
      <c r="B97" s="150"/>
      <c r="C97" s="151"/>
      <c r="D97" s="170"/>
      <c r="E97" s="152"/>
      <c r="F97" s="151"/>
      <c r="G97" s="151"/>
    </row>
    <row r="98" spans="2:7" s="149" customFormat="1" x14ac:dyDescent="0.35">
      <c r="B98" s="150"/>
      <c r="C98" s="151"/>
      <c r="D98" s="170"/>
      <c r="E98" s="152"/>
      <c r="F98" s="151"/>
      <c r="G98" s="151"/>
    </row>
    <row r="99" spans="2:7" s="149" customFormat="1" x14ac:dyDescent="0.35">
      <c r="B99" s="150"/>
      <c r="C99" s="151"/>
      <c r="D99" s="170"/>
      <c r="E99" s="152"/>
      <c r="F99" s="151"/>
      <c r="G99" s="151"/>
    </row>
    <row r="100" spans="2:7" s="149" customFormat="1" x14ac:dyDescent="0.35">
      <c r="B100" s="150"/>
      <c r="C100" s="151"/>
      <c r="D100" s="170"/>
      <c r="E100" s="152"/>
      <c r="F100" s="151"/>
      <c r="G100" s="151"/>
    </row>
    <row r="101" spans="2:7" s="149" customFormat="1" x14ac:dyDescent="0.35">
      <c r="B101" s="150"/>
      <c r="C101" s="151"/>
      <c r="D101" s="170"/>
      <c r="E101" s="152"/>
      <c r="F101" s="151"/>
      <c r="G101" s="151"/>
    </row>
    <row r="102" spans="2:7" s="149" customFormat="1" x14ac:dyDescent="0.35">
      <c r="B102" s="150"/>
      <c r="C102" s="151"/>
      <c r="D102" s="170"/>
      <c r="E102" s="152"/>
      <c r="F102" s="151"/>
      <c r="G102" s="151"/>
    </row>
    <row r="103" spans="2:7" s="149" customFormat="1" x14ac:dyDescent="0.35">
      <c r="B103" s="150"/>
      <c r="C103" s="151"/>
      <c r="D103" s="170"/>
      <c r="E103" s="152"/>
      <c r="F103" s="151"/>
      <c r="G103" s="151"/>
    </row>
    <row r="104" spans="2:7" s="149" customFormat="1" x14ac:dyDescent="0.35">
      <c r="B104" s="150"/>
      <c r="C104" s="151"/>
      <c r="D104" s="170"/>
      <c r="E104" s="152"/>
      <c r="F104" s="151"/>
      <c r="G104" s="151"/>
    </row>
    <row r="105" spans="2:7" s="149" customFormat="1" x14ac:dyDescent="0.35">
      <c r="B105" s="150"/>
      <c r="C105" s="151"/>
      <c r="D105" s="170"/>
      <c r="E105" s="152"/>
      <c r="F105" s="151"/>
      <c r="G105" s="151"/>
    </row>
    <row r="106" spans="2:7" s="149" customFormat="1" x14ac:dyDescent="0.35">
      <c r="B106" s="150"/>
      <c r="C106" s="151"/>
      <c r="D106" s="170"/>
      <c r="E106" s="152"/>
      <c r="F106" s="151"/>
      <c r="G106" s="151"/>
    </row>
    <row r="107" spans="2:7" s="149" customFormat="1" x14ac:dyDescent="0.35">
      <c r="B107" s="150"/>
      <c r="C107" s="151"/>
      <c r="D107" s="170"/>
      <c r="E107" s="152"/>
      <c r="F107" s="151"/>
      <c r="G107" s="151"/>
    </row>
    <row r="108" spans="2:7" s="149" customFormat="1" x14ac:dyDescent="0.35">
      <c r="B108" s="150"/>
      <c r="C108" s="151"/>
      <c r="D108" s="170"/>
      <c r="E108" s="152"/>
      <c r="F108" s="151"/>
      <c r="G108" s="151"/>
    </row>
    <row r="109" spans="2:7" s="149" customFormat="1" x14ac:dyDescent="0.35">
      <c r="B109" s="150"/>
      <c r="C109" s="151"/>
      <c r="D109" s="170"/>
      <c r="E109" s="152"/>
      <c r="F109" s="151"/>
      <c r="G109" s="151"/>
    </row>
    <row r="110" spans="2:7" s="149" customFormat="1" x14ac:dyDescent="0.35">
      <c r="B110" s="150"/>
      <c r="C110" s="151"/>
      <c r="D110" s="170"/>
      <c r="E110" s="152"/>
      <c r="F110" s="151"/>
      <c r="G110" s="151"/>
    </row>
    <row r="111" spans="2:7" s="149" customFormat="1" x14ac:dyDescent="0.35">
      <c r="B111" s="150"/>
      <c r="C111" s="151"/>
      <c r="D111" s="170"/>
      <c r="E111" s="152"/>
      <c r="F111" s="151"/>
      <c r="G111" s="151"/>
    </row>
    <row r="112" spans="2:7" s="149" customFormat="1" x14ac:dyDescent="0.35">
      <c r="B112" s="150"/>
      <c r="C112" s="151"/>
      <c r="D112" s="170"/>
      <c r="E112" s="152"/>
      <c r="F112" s="151"/>
      <c r="G112" s="151"/>
    </row>
    <row r="113" spans="2:7" s="149" customFormat="1" x14ac:dyDescent="0.35">
      <c r="B113" s="150"/>
      <c r="C113" s="151"/>
      <c r="D113" s="170"/>
      <c r="E113" s="152"/>
      <c r="F113" s="151"/>
      <c r="G113" s="151"/>
    </row>
    <row r="114" spans="2:7" s="149" customFormat="1" x14ac:dyDescent="0.35">
      <c r="B114" s="150"/>
      <c r="C114" s="151"/>
      <c r="D114" s="170"/>
      <c r="E114" s="152"/>
      <c r="F114" s="151"/>
      <c r="G114" s="151"/>
    </row>
    <row r="115" spans="2:7" s="149" customFormat="1" x14ac:dyDescent="0.35">
      <c r="B115" s="150"/>
      <c r="C115" s="151"/>
      <c r="D115" s="170"/>
      <c r="E115" s="152"/>
      <c r="F115" s="151"/>
      <c r="G115" s="151"/>
    </row>
    <row r="116" spans="2:7" s="149" customFormat="1" x14ac:dyDescent="0.35">
      <c r="B116" s="150"/>
      <c r="C116" s="151"/>
      <c r="D116" s="170"/>
      <c r="E116" s="152"/>
      <c r="F116" s="151"/>
      <c r="G116" s="151"/>
    </row>
    <row r="117" spans="2:7" s="149" customFormat="1" x14ac:dyDescent="0.35">
      <c r="B117" s="150"/>
      <c r="C117" s="151"/>
      <c r="D117" s="170"/>
      <c r="E117" s="152"/>
      <c r="F117" s="151"/>
      <c r="G117" s="151"/>
    </row>
    <row r="118" spans="2:7" s="149" customFormat="1" x14ac:dyDescent="0.35">
      <c r="B118" s="150"/>
      <c r="C118" s="151"/>
      <c r="D118" s="170"/>
      <c r="E118" s="152"/>
      <c r="F118" s="151"/>
      <c r="G118" s="151"/>
    </row>
    <row r="119" spans="2:7" s="149" customFormat="1" x14ac:dyDescent="0.35">
      <c r="B119" s="150"/>
      <c r="C119" s="151"/>
      <c r="D119" s="170"/>
      <c r="E119" s="152"/>
      <c r="F119" s="151"/>
      <c r="G119" s="151"/>
    </row>
    <row r="120" spans="2:7" s="149" customFormat="1" x14ac:dyDescent="0.35">
      <c r="B120" s="150"/>
      <c r="C120" s="151"/>
      <c r="D120" s="170"/>
      <c r="E120" s="152"/>
      <c r="F120" s="151"/>
      <c r="G120" s="151"/>
    </row>
    <row r="121" spans="2:7" s="149" customFormat="1" x14ac:dyDescent="0.35">
      <c r="B121" s="150"/>
      <c r="C121" s="151"/>
      <c r="D121" s="170"/>
      <c r="E121" s="152"/>
      <c r="F121" s="151"/>
      <c r="G121" s="151"/>
    </row>
    <row r="122" spans="2:7" s="149" customFormat="1" x14ac:dyDescent="0.35">
      <c r="B122" s="150"/>
      <c r="C122" s="151"/>
      <c r="D122" s="170"/>
      <c r="E122" s="152"/>
      <c r="F122" s="151"/>
      <c r="G122" s="151"/>
    </row>
    <row r="123" spans="2:7" s="149" customFormat="1" x14ac:dyDescent="0.35">
      <c r="B123" s="150"/>
      <c r="C123" s="151"/>
      <c r="D123" s="170"/>
      <c r="E123" s="152"/>
      <c r="F123" s="151"/>
      <c r="G123" s="151"/>
    </row>
    <row r="124" spans="2:7" s="149" customFormat="1" x14ac:dyDescent="0.35">
      <c r="B124" s="150"/>
      <c r="C124" s="151"/>
      <c r="D124" s="170"/>
      <c r="E124" s="152"/>
      <c r="F124" s="151"/>
      <c r="G124" s="151"/>
    </row>
    <row r="125" spans="2:7" s="149" customFormat="1" x14ac:dyDescent="0.35">
      <c r="B125" s="150"/>
      <c r="C125" s="151"/>
      <c r="D125" s="170"/>
      <c r="E125" s="152"/>
      <c r="F125" s="151"/>
      <c r="G125" s="151"/>
    </row>
    <row r="126" spans="2:7" s="149" customFormat="1" x14ac:dyDescent="0.35">
      <c r="B126" s="150"/>
      <c r="C126" s="151"/>
      <c r="D126" s="170"/>
      <c r="E126" s="152"/>
      <c r="F126" s="151"/>
      <c r="G126" s="151"/>
    </row>
    <row r="127" spans="2:7" s="149" customFormat="1" x14ac:dyDescent="0.35">
      <c r="B127" s="150"/>
      <c r="C127" s="151"/>
      <c r="D127" s="170"/>
      <c r="E127" s="152"/>
      <c r="F127" s="151"/>
      <c r="G127" s="151"/>
    </row>
    <row r="128" spans="2:7" s="149" customFormat="1" x14ac:dyDescent="0.35">
      <c r="B128" s="150"/>
      <c r="C128" s="151"/>
      <c r="D128" s="170"/>
      <c r="E128" s="152"/>
      <c r="F128" s="151"/>
      <c r="G128" s="151"/>
    </row>
    <row r="129" spans="2:7" s="149" customFormat="1" x14ac:dyDescent="0.35">
      <c r="B129" s="150"/>
      <c r="C129" s="151"/>
      <c r="D129" s="170"/>
      <c r="E129" s="152"/>
      <c r="F129" s="151"/>
      <c r="G129" s="151"/>
    </row>
    <row r="130" spans="2:7" s="149" customFormat="1" x14ac:dyDescent="0.35">
      <c r="B130" s="150"/>
      <c r="C130" s="151"/>
      <c r="D130" s="170"/>
      <c r="E130" s="152"/>
      <c r="F130" s="151"/>
      <c r="G130" s="151"/>
    </row>
    <row r="131" spans="2:7" s="149" customFormat="1" x14ac:dyDescent="0.35">
      <c r="B131" s="150"/>
      <c r="C131" s="151"/>
      <c r="D131" s="170"/>
      <c r="E131" s="152"/>
      <c r="F131" s="151"/>
      <c r="G131" s="151"/>
    </row>
    <row r="132" spans="2:7" s="149" customFormat="1" x14ac:dyDescent="0.35">
      <c r="B132" s="150"/>
      <c r="C132" s="151"/>
      <c r="D132" s="170"/>
      <c r="E132" s="152"/>
      <c r="F132" s="151"/>
      <c r="G132" s="151"/>
    </row>
    <row r="133" spans="2:7" s="149" customFormat="1" x14ac:dyDescent="0.35">
      <c r="B133" s="150"/>
      <c r="C133" s="151"/>
      <c r="D133" s="170"/>
      <c r="E133" s="152"/>
      <c r="F133" s="151"/>
      <c r="G133" s="151"/>
    </row>
    <row r="134" spans="2:7" s="149" customFormat="1" x14ac:dyDescent="0.35">
      <c r="B134" s="150"/>
      <c r="C134" s="151"/>
      <c r="D134" s="170"/>
      <c r="E134" s="152"/>
      <c r="F134" s="151"/>
      <c r="G134" s="151"/>
    </row>
    <row r="135" spans="2:7" s="149" customFormat="1" x14ac:dyDescent="0.35">
      <c r="B135" s="150"/>
      <c r="C135" s="151"/>
      <c r="D135" s="170"/>
      <c r="E135" s="152"/>
      <c r="F135" s="151"/>
      <c r="G135" s="151"/>
    </row>
    <row r="136" spans="2:7" s="149" customFormat="1" x14ac:dyDescent="0.35">
      <c r="B136" s="150"/>
      <c r="C136" s="151"/>
      <c r="D136" s="170"/>
      <c r="E136" s="152"/>
      <c r="F136" s="151"/>
      <c r="G136" s="151"/>
    </row>
    <row r="137" spans="2:7" s="149" customFormat="1" x14ac:dyDescent="0.35">
      <c r="B137" s="150"/>
      <c r="C137" s="151"/>
      <c r="D137" s="170"/>
      <c r="E137" s="152"/>
      <c r="F137" s="151"/>
      <c r="G137" s="151"/>
    </row>
    <row r="138" spans="2:7" s="149" customFormat="1" x14ac:dyDescent="0.35">
      <c r="B138" s="150"/>
      <c r="C138" s="151"/>
      <c r="D138" s="170"/>
      <c r="E138" s="152"/>
      <c r="F138" s="151"/>
      <c r="G138" s="151"/>
    </row>
    <row r="139" spans="2:7" s="149" customFormat="1" x14ac:dyDescent="0.35">
      <c r="B139" s="150"/>
      <c r="C139" s="151"/>
      <c r="D139" s="170"/>
      <c r="E139" s="152"/>
      <c r="F139" s="151"/>
      <c r="G139" s="151"/>
    </row>
    <row r="140" spans="2:7" s="149" customFormat="1" x14ac:dyDescent="0.35">
      <c r="B140" s="150"/>
      <c r="C140" s="151"/>
      <c r="D140" s="170"/>
      <c r="E140" s="152"/>
      <c r="F140" s="151"/>
      <c r="G140" s="151"/>
    </row>
    <row r="141" spans="2:7" s="149" customFormat="1" x14ac:dyDescent="0.35">
      <c r="B141" s="150"/>
      <c r="C141" s="151"/>
      <c r="D141" s="170"/>
      <c r="E141" s="152"/>
      <c r="F141" s="151"/>
      <c r="G141" s="151"/>
    </row>
    <row r="142" spans="2:7" s="149" customFormat="1" x14ac:dyDescent="0.35">
      <c r="B142" s="150"/>
      <c r="C142" s="151"/>
      <c r="D142" s="170"/>
      <c r="E142" s="152"/>
      <c r="F142" s="151"/>
      <c r="G142" s="151"/>
    </row>
    <row r="143" spans="2:7" s="149" customFormat="1" x14ac:dyDescent="0.35">
      <c r="B143" s="150"/>
      <c r="C143" s="151"/>
      <c r="D143" s="170"/>
      <c r="E143" s="152"/>
      <c r="F143" s="151"/>
      <c r="G143" s="151"/>
    </row>
    <row r="144" spans="2:7" s="149" customFormat="1" x14ac:dyDescent="0.35">
      <c r="B144" s="150"/>
      <c r="C144" s="151"/>
      <c r="D144" s="170"/>
      <c r="E144" s="152"/>
      <c r="F144" s="151"/>
      <c r="G144" s="151"/>
    </row>
    <row r="145" spans="2:7" s="149" customFormat="1" x14ac:dyDescent="0.35">
      <c r="B145" s="150"/>
      <c r="C145" s="151"/>
      <c r="D145" s="170"/>
      <c r="E145" s="152"/>
      <c r="F145" s="151"/>
      <c r="G145" s="151"/>
    </row>
    <row r="146" spans="2:7" s="149" customFormat="1" x14ac:dyDescent="0.35">
      <c r="B146" s="150"/>
      <c r="C146" s="151"/>
      <c r="D146" s="170"/>
      <c r="E146" s="152"/>
      <c r="F146" s="151"/>
      <c r="G146" s="151"/>
    </row>
    <row r="147" spans="2:7" s="149" customFormat="1" x14ac:dyDescent="0.35">
      <c r="B147" s="150"/>
      <c r="C147" s="151"/>
      <c r="D147" s="170"/>
      <c r="E147" s="152"/>
      <c r="F147" s="151"/>
      <c r="G147" s="151"/>
    </row>
    <row r="148" spans="2:7" s="149" customFormat="1" x14ac:dyDescent="0.35">
      <c r="B148" s="150"/>
      <c r="C148" s="151"/>
      <c r="D148" s="170"/>
      <c r="E148" s="152"/>
      <c r="F148" s="151"/>
      <c r="G148" s="151"/>
    </row>
    <row r="149" spans="2:7" s="149" customFormat="1" x14ac:dyDescent="0.35">
      <c r="B149" s="150"/>
      <c r="C149" s="151"/>
      <c r="D149" s="170"/>
      <c r="E149" s="152"/>
      <c r="F149" s="151"/>
      <c r="G149" s="151"/>
    </row>
    <row r="150" spans="2:7" s="149" customFormat="1" x14ac:dyDescent="0.35">
      <c r="B150" s="150"/>
      <c r="C150" s="151"/>
      <c r="D150" s="170"/>
      <c r="E150" s="152"/>
      <c r="F150" s="151"/>
      <c r="G150" s="151"/>
    </row>
    <row r="151" spans="2:7" s="149" customFormat="1" x14ac:dyDescent="0.35">
      <c r="B151" s="150"/>
      <c r="C151" s="151"/>
      <c r="D151" s="170"/>
      <c r="E151" s="152"/>
      <c r="F151" s="151"/>
      <c r="G151" s="151"/>
    </row>
    <row r="152" spans="2:7" s="149" customFormat="1" x14ac:dyDescent="0.35">
      <c r="B152" s="150"/>
      <c r="C152" s="151"/>
      <c r="D152" s="170"/>
      <c r="E152" s="152"/>
      <c r="F152" s="151"/>
      <c r="G152" s="151"/>
    </row>
    <row r="153" spans="2:7" s="149" customFormat="1" x14ac:dyDescent="0.35">
      <c r="B153" s="150"/>
      <c r="C153" s="151"/>
      <c r="D153" s="170"/>
      <c r="E153" s="152"/>
      <c r="F153" s="151"/>
      <c r="G153" s="151"/>
    </row>
    <row r="154" spans="2:7" s="149" customFormat="1" x14ac:dyDescent="0.35">
      <c r="B154" s="150"/>
      <c r="C154" s="151"/>
      <c r="D154" s="170"/>
      <c r="E154" s="152"/>
      <c r="F154" s="151"/>
      <c r="G154" s="151"/>
    </row>
    <row r="155" spans="2:7" s="149" customFormat="1" x14ac:dyDescent="0.35">
      <c r="B155" s="150"/>
      <c r="C155" s="151"/>
      <c r="D155" s="170"/>
      <c r="E155" s="152"/>
      <c r="F155" s="151"/>
      <c r="G155" s="151"/>
    </row>
    <row r="156" spans="2:7" s="149" customFormat="1" x14ac:dyDescent="0.35">
      <c r="B156" s="150"/>
      <c r="C156" s="151"/>
      <c r="D156" s="170"/>
      <c r="E156" s="152"/>
      <c r="F156" s="151"/>
      <c r="G156" s="151"/>
    </row>
    <row r="157" spans="2:7" s="149" customFormat="1" x14ac:dyDescent="0.35">
      <c r="B157" s="150"/>
      <c r="C157" s="151"/>
      <c r="D157" s="170"/>
      <c r="E157" s="152"/>
      <c r="F157" s="151"/>
      <c r="G157" s="151"/>
    </row>
    <row r="158" spans="2:7" s="149" customFormat="1" x14ac:dyDescent="0.35">
      <c r="B158" s="150"/>
      <c r="C158" s="151"/>
      <c r="D158" s="170"/>
      <c r="E158" s="152"/>
      <c r="F158" s="151"/>
      <c r="G158" s="151"/>
    </row>
    <row r="159" spans="2:7" s="149" customFormat="1" x14ac:dyDescent="0.35">
      <c r="B159" s="150"/>
      <c r="C159" s="151"/>
      <c r="D159" s="170"/>
      <c r="E159" s="152"/>
      <c r="F159" s="151"/>
      <c r="G159" s="151"/>
    </row>
    <row r="160" spans="2:7" s="149" customFormat="1" x14ac:dyDescent="0.35">
      <c r="B160" s="150"/>
      <c r="C160" s="151"/>
      <c r="D160" s="170"/>
      <c r="E160" s="152"/>
      <c r="F160" s="151"/>
      <c r="G160" s="151"/>
    </row>
    <row r="161" spans="2:7" s="149" customFormat="1" x14ac:dyDescent="0.35">
      <c r="B161" s="150"/>
      <c r="C161" s="151"/>
      <c r="D161" s="170"/>
      <c r="E161" s="152"/>
      <c r="F161" s="151"/>
      <c r="G161" s="151"/>
    </row>
    <row r="162" spans="2:7" s="149" customFormat="1" x14ac:dyDescent="0.35">
      <c r="B162" s="150"/>
      <c r="C162" s="151"/>
      <c r="D162" s="170"/>
      <c r="E162" s="152"/>
      <c r="F162" s="151"/>
      <c r="G162" s="151"/>
    </row>
    <row r="163" spans="2:7" s="149" customFormat="1" x14ac:dyDescent="0.35">
      <c r="B163" s="150"/>
      <c r="C163" s="151"/>
      <c r="D163" s="170"/>
      <c r="E163" s="152"/>
      <c r="F163" s="151"/>
      <c r="G163" s="151"/>
    </row>
    <row r="164" spans="2:7" s="149" customFormat="1" x14ac:dyDescent="0.35">
      <c r="B164" s="150"/>
      <c r="C164" s="151"/>
      <c r="D164" s="170"/>
      <c r="E164" s="152"/>
      <c r="F164" s="151"/>
      <c r="G164" s="151"/>
    </row>
    <row r="165" spans="2:7" s="149" customFormat="1" x14ac:dyDescent="0.35">
      <c r="B165" s="150"/>
      <c r="C165" s="151"/>
      <c r="D165" s="170"/>
      <c r="E165" s="152"/>
      <c r="F165" s="151"/>
      <c r="G165" s="151"/>
    </row>
    <row r="166" spans="2:7" s="149" customFormat="1" x14ac:dyDescent="0.35">
      <c r="B166" s="150"/>
      <c r="C166" s="151"/>
      <c r="D166" s="170"/>
      <c r="E166" s="152"/>
      <c r="F166" s="151"/>
      <c r="G166" s="151"/>
    </row>
    <row r="167" spans="2:7" s="149" customFormat="1" x14ac:dyDescent="0.35">
      <c r="B167" s="150"/>
      <c r="C167" s="151"/>
      <c r="D167" s="170"/>
      <c r="E167" s="152"/>
      <c r="F167" s="151"/>
      <c r="G167" s="151"/>
    </row>
    <row r="168" spans="2:7" s="149" customFormat="1" x14ac:dyDescent="0.35">
      <c r="B168" s="150"/>
      <c r="C168" s="151"/>
      <c r="D168" s="170"/>
      <c r="E168" s="152"/>
      <c r="F168" s="151"/>
      <c r="G168" s="151"/>
    </row>
    <row r="169" spans="2:7" s="149" customFormat="1" x14ac:dyDescent="0.35">
      <c r="B169" s="150"/>
      <c r="C169" s="151"/>
      <c r="D169" s="170"/>
      <c r="E169" s="152"/>
      <c r="F169" s="151"/>
      <c r="G169" s="151"/>
    </row>
    <row r="170" spans="2:7" s="149" customFormat="1" x14ac:dyDescent="0.35">
      <c r="B170" s="150"/>
      <c r="C170" s="151"/>
      <c r="D170" s="170"/>
      <c r="E170" s="152"/>
      <c r="F170" s="151"/>
      <c r="G170" s="151"/>
    </row>
    <row r="171" spans="2:7" s="149" customFormat="1" x14ac:dyDescent="0.35">
      <c r="B171" s="150"/>
      <c r="C171" s="151"/>
      <c r="D171" s="170"/>
      <c r="E171" s="152"/>
      <c r="F171" s="151"/>
      <c r="G171" s="151"/>
    </row>
    <row r="172" spans="2:7" s="149" customFormat="1" x14ac:dyDescent="0.35">
      <c r="B172" s="150"/>
      <c r="C172" s="151"/>
      <c r="D172" s="170"/>
      <c r="E172" s="152"/>
      <c r="F172" s="151"/>
      <c r="G172" s="151"/>
    </row>
    <row r="173" spans="2:7" s="149" customFormat="1" x14ac:dyDescent="0.35">
      <c r="B173" s="150"/>
      <c r="C173" s="151"/>
      <c r="D173" s="170"/>
      <c r="E173" s="152"/>
      <c r="F173" s="151"/>
      <c r="G173" s="151"/>
    </row>
    <row r="174" spans="2:7" s="149" customFormat="1" x14ac:dyDescent="0.35">
      <c r="B174" s="150"/>
      <c r="C174" s="151"/>
      <c r="D174" s="170"/>
      <c r="E174" s="152"/>
      <c r="F174" s="151"/>
      <c r="G174" s="151"/>
    </row>
    <row r="175" spans="2:7" s="149" customFormat="1" x14ac:dyDescent="0.35">
      <c r="B175" s="150"/>
      <c r="C175" s="151"/>
      <c r="D175" s="170"/>
      <c r="E175" s="152"/>
      <c r="F175" s="151"/>
      <c r="G175" s="151"/>
    </row>
    <row r="176" spans="2:7" s="149" customFormat="1" x14ac:dyDescent="0.35">
      <c r="B176" s="150"/>
      <c r="C176" s="151"/>
      <c r="D176" s="170"/>
      <c r="E176" s="152"/>
      <c r="F176" s="151"/>
      <c r="G176" s="151"/>
    </row>
    <row r="177" spans="2:7" s="149" customFormat="1" x14ac:dyDescent="0.35">
      <c r="B177" s="150"/>
      <c r="C177" s="151"/>
      <c r="D177" s="170"/>
      <c r="E177" s="152"/>
      <c r="F177" s="151"/>
      <c r="G177" s="151"/>
    </row>
    <row r="178" spans="2:7" s="149" customFormat="1" x14ac:dyDescent="0.35">
      <c r="B178" s="150"/>
      <c r="C178" s="151"/>
      <c r="D178" s="170"/>
      <c r="E178" s="152"/>
      <c r="F178" s="151"/>
      <c r="G178" s="151"/>
    </row>
    <row r="179" spans="2:7" s="149" customFormat="1" x14ac:dyDescent="0.35">
      <c r="B179" s="150"/>
      <c r="C179" s="151"/>
      <c r="D179" s="170"/>
      <c r="E179" s="152"/>
      <c r="F179" s="151"/>
      <c r="G179" s="151"/>
    </row>
    <row r="180" spans="2:7" s="149" customFormat="1" x14ac:dyDescent="0.35">
      <c r="B180" s="150"/>
      <c r="C180" s="151"/>
      <c r="D180" s="170"/>
      <c r="E180" s="152"/>
      <c r="F180" s="151"/>
      <c r="G180" s="151"/>
    </row>
    <row r="181" spans="2:7" s="149" customFormat="1" x14ac:dyDescent="0.35">
      <c r="B181" s="150"/>
      <c r="C181" s="151"/>
      <c r="D181" s="170"/>
      <c r="E181" s="152"/>
      <c r="F181" s="151"/>
      <c r="G181" s="151"/>
    </row>
    <row r="182" spans="2:7" s="149" customFormat="1" x14ac:dyDescent="0.35">
      <c r="B182" s="150"/>
      <c r="C182" s="151"/>
      <c r="D182" s="170"/>
      <c r="E182" s="152"/>
      <c r="F182" s="151"/>
      <c r="G182" s="151"/>
    </row>
    <row r="183" spans="2:7" s="149" customFormat="1" x14ac:dyDescent="0.35">
      <c r="B183" s="150"/>
      <c r="C183" s="151"/>
      <c r="D183" s="170"/>
      <c r="E183" s="152"/>
      <c r="F183" s="151"/>
      <c r="G183" s="151"/>
    </row>
    <row r="184" spans="2:7" s="149" customFormat="1" x14ac:dyDescent="0.35">
      <c r="B184" s="150"/>
      <c r="C184" s="151"/>
      <c r="D184" s="170"/>
      <c r="E184" s="152"/>
      <c r="F184" s="151"/>
      <c r="G184" s="151"/>
    </row>
    <row r="185" spans="2:7" s="149" customFormat="1" x14ac:dyDescent="0.35">
      <c r="B185" s="150"/>
      <c r="C185" s="151"/>
      <c r="D185" s="170"/>
      <c r="E185" s="152"/>
      <c r="F185" s="151"/>
      <c r="G185" s="151"/>
    </row>
    <row r="186" spans="2:7" s="149" customFormat="1" x14ac:dyDescent="0.35">
      <c r="B186" s="150"/>
      <c r="C186" s="151"/>
      <c r="D186" s="170"/>
      <c r="E186" s="152"/>
      <c r="F186" s="151"/>
      <c r="G186" s="151"/>
    </row>
    <row r="187" spans="2:7" s="149" customFormat="1" x14ac:dyDescent="0.35">
      <c r="B187" s="150"/>
      <c r="C187" s="151"/>
      <c r="D187" s="170"/>
      <c r="E187" s="152"/>
      <c r="F187" s="151"/>
      <c r="G187" s="151"/>
    </row>
    <row r="188" spans="2:7" s="149" customFormat="1" x14ac:dyDescent="0.35">
      <c r="B188" s="150"/>
      <c r="C188" s="151"/>
      <c r="D188" s="170"/>
      <c r="E188" s="152"/>
      <c r="F188" s="151"/>
      <c r="G188" s="151"/>
    </row>
    <row r="189" spans="2:7" s="149" customFormat="1" x14ac:dyDescent="0.35">
      <c r="B189" s="150"/>
      <c r="C189" s="151"/>
      <c r="D189" s="170"/>
      <c r="E189" s="152"/>
      <c r="F189" s="151"/>
      <c r="G189" s="151"/>
    </row>
    <row r="190" spans="2:7" s="149" customFormat="1" x14ac:dyDescent="0.35">
      <c r="B190" s="150"/>
      <c r="C190" s="151"/>
      <c r="D190" s="170"/>
      <c r="E190" s="152"/>
      <c r="F190" s="151"/>
      <c r="G190" s="151"/>
    </row>
    <row r="191" spans="2:7" s="149" customFormat="1" x14ac:dyDescent="0.35">
      <c r="B191" s="150"/>
      <c r="C191" s="151"/>
      <c r="D191" s="170"/>
      <c r="E191" s="152"/>
      <c r="F191" s="151"/>
      <c r="G191" s="151"/>
    </row>
    <row r="192" spans="2:7" s="149" customFormat="1" x14ac:dyDescent="0.35">
      <c r="B192" s="150"/>
      <c r="C192" s="151"/>
      <c r="D192" s="170"/>
      <c r="E192" s="152"/>
      <c r="F192" s="151"/>
      <c r="G192" s="151"/>
    </row>
    <row r="193" spans="2:7" s="149" customFormat="1" x14ac:dyDescent="0.35">
      <c r="B193" s="150"/>
      <c r="C193" s="151"/>
      <c r="D193" s="170"/>
      <c r="E193" s="152"/>
      <c r="F193" s="151"/>
      <c r="G193" s="151"/>
    </row>
    <row r="194" spans="2:7" s="149" customFormat="1" x14ac:dyDescent="0.35">
      <c r="B194" s="150"/>
      <c r="C194" s="151"/>
      <c r="D194" s="170"/>
      <c r="E194" s="152"/>
      <c r="F194" s="151"/>
      <c r="G194" s="151"/>
    </row>
    <row r="195" spans="2:7" s="149" customFormat="1" x14ac:dyDescent="0.35">
      <c r="B195" s="150"/>
      <c r="C195" s="151"/>
      <c r="D195" s="170"/>
      <c r="E195" s="152"/>
      <c r="F195" s="151"/>
      <c r="G195" s="151"/>
    </row>
    <row r="196" spans="2:7" s="149" customFormat="1" x14ac:dyDescent="0.35">
      <c r="B196" s="150"/>
      <c r="C196" s="151"/>
      <c r="D196" s="170"/>
      <c r="E196" s="152"/>
      <c r="F196" s="151"/>
      <c r="G196" s="151"/>
    </row>
    <row r="197" spans="2:7" s="149" customFormat="1" x14ac:dyDescent="0.35">
      <c r="B197" s="150"/>
      <c r="C197" s="151"/>
      <c r="D197" s="170"/>
      <c r="E197" s="152"/>
      <c r="F197" s="151"/>
      <c r="G197" s="151"/>
    </row>
    <row r="198" spans="2:7" s="149" customFormat="1" x14ac:dyDescent="0.35">
      <c r="B198" s="150"/>
      <c r="C198" s="151"/>
      <c r="D198" s="170"/>
      <c r="E198" s="152"/>
      <c r="F198" s="151"/>
      <c r="G198" s="151"/>
    </row>
    <row r="199" spans="2:7" s="149" customFormat="1" x14ac:dyDescent="0.35">
      <c r="B199" s="150"/>
      <c r="C199" s="151"/>
      <c r="D199" s="170"/>
      <c r="E199" s="152"/>
      <c r="F199" s="151"/>
      <c r="G199" s="151"/>
    </row>
    <row r="200" spans="2:7" s="149" customFormat="1" x14ac:dyDescent="0.35">
      <c r="B200" s="150"/>
      <c r="C200" s="151"/>
      <c r="D200" s="170"/>
      <c r="E200" s="152"/>
      <c r="F200" s="151"/>
      <c r="G200" s="151"/>
    </row>
    <row r="201" spans="2:7" s="149" customFormat="1" x14ac:dyDescent="0.35">
      <c r="B201" s="150"/>
      <c r="C201" s="151"/>
      <c r="D201" s="170"/>
      <c r="E201" s="152"/>
      <c r="F201" s="151"/>
      <c r="G201" s="151"/>
    </row>
    <row r="202" spans="2:7" s="149" customFormat="1" x14ac:dyDescent="0.35">
      <c r="B202" s="150"/>
      <c r="C202" s="151"/>
      <c r="D202" s="170"/>
      <c r="E202" s="152"/>
      <c r="F202" s="151"/>
      <c r="G202" s="151"/>
    </row>
    <row r="203" spans="2:7" s="149" customFormat="1" x14ac:dyDescent="0.35">
      <c r="B203" s="150"/>
      <c r="C203" s="151"/>
      <c r="D203" s="170"/>
      <c r="E203" s="152"/>
      <c r="F203" s="151"/>
      <c r="G203" s="151"/>
    </row>
    <row r="204" spans="2:7" s="149" customFormat="1" x14ac:dyDescent="0.35">
      <c r="B204" s="150"/>
      <c r="C204" s="151"/>
      <c r="D204" s="170"/>
      <c r="E204" s="152"/>
      <c r="F204" s="151"/>
      <c r="G204" s="151"/>
    </row>
    <row r="205" spans="2:7" s="149" customFormat="1" x14ac:dyDescent="0.35">
      <c r="B205" s="150"/>
      <c r="C205" s="151"/>
      <c r="D205" s="170"/>
      <c r="E205" s="152"/>
      <c r="F205" s="151"/>
      <c r="G205" s="151"/>
    </row>
    <row r="206" spans="2:7" s="149" customFormat="1" x14ac:dyDescent="0.35">
      <c r="B206" s="150"/>
      <c r="C206" s="151"/>
      <c r="D206" s="170"/>
      <c r="E206" s="152"/>
      <c r="F206" s="151"/>
      <c r="G206" s="151"/>
    </row>
    <row r="207" spans="2:7" s="149" customFormat="1" x14ac:dyDescent="0.35">
      <c r="B207" s="150"/>
      <c r="C207" s="151"/>
      <c r="D207" s="170"/>
      <c r="E207" s="152"/>
      <c r="F207" s="151"/>
      <c r="G207" s="151"/>
    </row>
    <row r="208" spans="2:7" s="149" customFormat="1" x14ac:dyDescent="0.35">
      <c r="B208" s="150"/>
      <c r="C208" s="151"/>
      <c r="D208" s="170"/>
      <c r="E208" s="152"/>
      <c r="F208" s="151"/>
      <c r="G208" s="151"/>
    </row>
    <row r="209" spans="2:7" s="149" customFormat="1" x14ac:dyDescent="0.35">
      <c r="B209" s="150"/>
      <c r="C209" s="151"/>
      <c r="D209" s="170"/>
      <c r="E209" s="152"/>
      <c r="F209" s="151"/>
      <c r="G209" s="151"/>
    </row>
    <row r="210" spans="2:7" s="149" customFormat="1" x14ac:dyDescent="0.35">
      <c r="B210" s="150"/>
      <c r="C210" s="151"/>
      <c r="D210" s="170"/>
      <c r="E210" s="152"/>
      <c r="F210" s="151"/>
      <c r="G210" s="151"/>
    </row>
    <row r="211" spans="2:7" s="149" customFormat="1" x14ac:dyDescent="0.35">
      <c r="B211" s="150"/>
      <c r="C211" s="151"/>
      <c r="D211" s="170"/>
      <c r="E211" s="152"/>
      <c r="F211" s="151"/>
      <c r="G211" s="151"/>
    </row>
    <row r="212" spans="2:7" s="149" customFormat="1" x14ac:dyDescent="0.35">
      <c r="B212" s="150"/>
      <c r="C212" s="151"/>
      <c r="D212" s="170"/>
      <c r="E212" s="152"/>
      <c r="F212" s="151"/>
      <c r="G212" s="151"/>
    </row>
    <row r="213" spans="2:7" s="149" customFormat="1" x14ac:dyDescent="0.35">
      <c r="B213" s="150"/>
      <c r="C213" s="151"/>
      <c r="D213" s="170"/>
      <c r="E213" s="152"/>
      <c r="F213" s="151"/>
      <c r="G213" s="151"/>
    </row>
    <row r="214" spans="2:7" s="149" customFormat="1" x14ac:dyDescent="0.35">
      <c r="B214" s="150"/>
      <c r="C214" s="151"/>
      <c r="D214" s="170"/>
      <c r="E214" s="152"/>
      <c r="F214" s="151"/>
      <c r="G214" s="151"/>
    </row>
    <row r="215" spans="2:7" s="149" customFormat="1" x14ac:dyDescent="0.35">
      <c r="B215" s="150"/>
      <c r="C215" s="151"/>
      <c r="D215" s="170"/>
      <c r="E215" s="152"/>
      <c r="F215" s="151"/>
      <c r="G215" s="151"/>
    </row>
    <row r="216" spans="2:7" s="149" customFormat="1" x14ac:dyDescent="0.35">
      <c r="B216" s="150"/>
      <c r="C216" s="151"/>
      <c r="D216" s="170"/>
      <c r="E216" s="152"/>
      <c r="F216" s="151"/>
      <c r="G216" s="151"/>
    </row>
    <row r="217" spans="2:7" s="149" customFormat="1" x14ac:dyDescent="0.35">
      <c r="B217" s="150"/>
      <c r="C217" s="151"/>
      <c r="D217" s="170"/>
      <c r="E217" s="152"/>
      <c r="F217" s="151"/>
      <c r="G217" s="151"/>
    </row>
    <row r="218" spans="2:7" s="149" customFormat="1" x14ac:dyDescent="0.35">
      <c r="B218" s="150"/>
      <c r="C218" s="151"/>
      <c r="D218" s="170"/>
      <c r="E218" s="152"/>
      <c r="F218" s="151"/>
      <c r="G218" s="151"/>
    </row>
    <row r="219" spans="2:7" s="149" customFormat="1" x14ac:dyDescent="0.35">
      <c r="B219" s="150"/>
      <c r="C219" s="151"/>
      <c r="D219" s="170"/>
      <c r="E219" s="152"/>
      <c r="F219" s="151"/>
      <c r="G219" s="151"/>
    </row>
    <row r="220" spans="2:7" s="149" customFormat="1" x14ac:dyDescent="0.35">
      <c r="B220" s="150"/>
      <c r="C220" s="151"/>
      <c r="D220" s="170"/>
      <c r="E220" s="152"/>
      <c r="F220" s="151"/>
      <c r="G220" s="151"/>
    </row>
    <row r="221" spans="2:7" s="149" customFormat="1" x14ac:dyDescent="0.35">
      <c r="B221" s="150"/>
      <c r="C221" s="151"/>
      <c r="D221" s="170"/>
      <c r="E221" s="152"/>
      <c r="F221" s="151"/>
      <c r="G221" s="151"/>
    </row>
    <row r="222" spans="2:7" s="149" customFormat="1" x14ac:dyDescent="0.35">
      <c r="B222" s="150"/>
      <c r="C222" s="151"/>
      <c r="D222" s="170"/>
      <c r="E222" s="152"/>
      <c r="F222" s="151"/>
      <c r="G222" s="151"/>
    </row>
    <row r="223" spans="2:7" s="149" customFormat="1" x14ac:dyDescent="0.35">
      <c r="B223" s="150"/>
      <c r="C223" s="151"/>
      <c r="D223" s="170"/>
      <c r="E223" s="152"/>
      <c r="F223" s="151"/>
      <c r="G223" s="151"/>
    </row>
    <row r="224" spans="2:7" s="149" customFormat="1" x14ac:dyDescent="0.35">
      <c r="B224" s="150"/>
      <c r="C224" s="151"/>
      <c r="D224" s="170"/>
      <c r="E224" s="152"/>
      <c r="F224" s="151"/>
      <c r="G224" s="151"/>
    </row>
    <row r="225" spans="2:7" s="149" customFormat="1" x14ac:dyDescent="0.35">
      <c r="B225" s="150"/>
      <c r="C225" s="151"/>
      <c r="D225" s="170"/>
      <c r="E225" s="152"/>
      <c r="F225" s="151"/>
      <c r="G225" s="151"/>
    </row>
    <row r="226" spans="2:7" s="149" customFormat="1" x14ac:dyDescent="0.35">
      <c r="B226" s="150"/>
      <c r="C226" s="151"/>
      <c r="D226" s="170"/>
      <c r="E226" s="152"/>
      <c r="F226" s="151"/>
      <c r="G226" s="151"/>
    </row>
    <row r="227" spans="2:7" s="149" customFormat="1" x14ac:dyDescent="0.35">
      <c r="B227" s="150"/>
      <c r="C227" s="151"/>
      <c r="D227" s="170"/>
      <c r="E227" s="152"/>
      <c r="F227" s="151"/>
      <c r="G227" s="151"/>
    </row>
    <row r="228" spans="2:7" s="149" customFormat="1" x14ac:dyDescent="0.35">
      <c r="B228" s="150"/>
      <c r="C228" s="151"/>
      <c r="D228" s="170"/>
      <c r="E228" s="152"/>
      <c r="F228" s="151"/>
      <c r="G228" s="151"/>
    </row>
    <row r="229" spans="2:7" s="149" customFormat="1" x14ac:dyDescent="0.35">
      <c r="B229" s="150"/>
      <c r="C229" s="151"/>
      <c r="D229" s="170"/>
      <c r="E229" s="152"/>
      <c r="F229" s="151"/>
      <c r="G229" s="151"/>
    </row>
    <row r="230" spans="2:7" s="149" customFormat="1" x14ac:dyDescent="0.35">
      <c r="B230" s="150"/>
      <c r="C230" s="151"/>
      <c r="D230" s="170"/>
      <c r="E230" s="152"/>
      <c r="F230" s="151"/>
      <c r="G230" s="151"/>
    </row>
    <row r="231" spans="2:7" s="149" customFormat="1" x14ac:dyDescent="0.35">
      <c r="B231" s="150"/>
      <c r="C231" s="151"/>
      <c r="D231" s="170"/>
      <c r="E231" s="152"/>
      <c r="F231" s="151"/>
      <c r="G231" s="151"/>
    </row>
    <row r="232" spans="2:7" s="149" customFormat="1" x14ac:dyDescent="0.35">
      <c r="B232" s="150"/>
      <c r="C232" s="151"/>
      <c r="D232" s="170"/>
      <c r="E232" s="152"/>
      <c r="F232" s="151"/>
      <c r="G232" s="151"/>
    </row>
    <row r="233" spans="2:7" s="149" customFormat="1" x14ac:dyDescent="0.35">
      <c r="B233" s="150"/>
      <c r="C233" s="151"/>
      <c r="D233" s="170"/>
      <c r="E233" s="152"/>
      <c r="F233" s="151"/>
      <c r="G233" s="151"/>
    </row>
    <row r="234" spans="2:7" s="149" customFormat="1" x14ac:dyDescent="0.35">
      <c r="B234" s="150"/>
      <c r="C234" s="151"/>
      <c r="D234" s="170"/>
      <c r="E234" s="152"/>
      <c r="F234" s="151"/>
      <c r="G234" s="151"/>
    </row>
    <row r="235" spans="2:7" s="149" customFormat="1" x14ac:dyDescent="0.35">
      <c r="B235" s="150"/>
      <c r="C235" s="151"/>
      <c r="D235" s="170"/>
      <c r="E235" s="152"/>
      <c r="F235" s="151"/>
      <c r="G235" s="151"/>
    </row>
    <row r="236" spans="2:7" s="149" customFormat="1" x14ac:dyDescent="0.35">
      <c r="B236" s="150"/>
      <c r="C236" s="151"/>
      <c r="D236" s="170"/>
      <c r="E236" s="152"/>
      <c r="F236" s="151"/>
      <c r="G236" s="151"/>
    </row>
    <row r="237" spans="2:7" s="149" customFormat="1" x14ac:dyDescent="0.35">
      <c r="B237" s="150"/>
      <c r="C237" s="151"/>
      <c r="D237" s="170"/>
      <c r="E237" s="152"/>
      <c r="F237" s="151"/>
      <c r="G237" s="151"/>
    </row>
    <row r="238" spans="2:7" s="149" customFormat="1" x14ac:dyDescent="0.35">
      <c r="B238" s="150"/>
      <c r="C238" s="151"/>
      <c r="D238" s="170"/>
      <c r="E238" s="152"/>
      <c r="F238" s="151"/>
      <c r="G238" s="151"/>
    </row>
    <row r="239" spans="2:7" s="149" customFormat="1" x14ac:dyDescent="0.35">
      <c r="B239" s="150"/>
      <c r="C239" s="151"/>
      <c r="D239" s="170"/>
      <c r="E239" s="152"/>
      <c r="F239" s="151"/>
      <c r="G239" s="151"/>
    </row>
    <row r="240" spans="2:7" s="149" customFormat="1" x14ac:dyDescent="0.35">
      <c r="B240" s="150"/>
      <c r="C240" s="151"/>
      <c r="D240" s="170"/>
      <c r="E240" s="152"/>
      <c r="F240" s="151"/>
      <c r="G240" s="151"/>
    </row>
    <row r="241" spans="2:7" s="149" customFormat="1" x14ac:dyDescent="0.35">
      <c r="B241" s="150"/>
      <c r="C241" s="151"/>
      <c r="D241" s="170"/>
      <c r="E241" s="152"/>
      <c r="F241" s="151"/>
      <c r="G241" s="151"/>
    </row>
    <row r="242" spans="2:7" s="149" customFormat="1" x14ac:dyDescent="0.35">
      <c r="B242" s="150"/>
      <c r="C242" s="151"/>
      <c r="D242" s="170"/>
      <c r="E242" s="152"/>
      <c r="F242" s="151"/>
      <c r="G242" s="151"/>
    </row>
    <row r="243" spans="2:7" s="149" customFormat="1" x14ac:dyDescent="0.35">
      <c r="B243" s="150"/>
      <c r="C243" s="151"/>
      <c r="D243" s="170"/>
      <c r="E243" s="152"/>
      <c r="F243" s="151"/>
      <c r="G243" s="151"/>
    </row>
    <row r="244" spans="2:7" s="149" customFormat="1" x14ac:dyDescent="0.35">
      <c r="B244" s="150"/>
      <c r="C244" s="151"/>
      <c r="D244" s="170"/>
      <c r="E244" s="152"/>
      <c r="F244" s="151"/>
      <c r="G244" s="151"/>
    </row>
    <row r="245" spans="2:7" s="149" customFormat="1" x14ac:dyDescent="0.35">
      <c r="B245" s="150"/>
      <c r="C245" s="151"/>
      <c r="D245" s="170"/>
      <c r="E245" s="152"/>
      <c r="F245" s="151"/>
      <c r="G245" s="151"/>
    </row>
    <row r="246" spans="2:7" s="149" customFormat="1" x14ac:dyDescent="0.35">
      <c r="B246" s="150"/>
      <c r="C246" s="151"/>
      <c r="D246" s="170"/>
      <c r="E246" s="152"/>
      <c r="F246" s="151"/>
      <c r="G246" s="151"/>
    </row>
    <row r="247" spans="2:7" s="149" customFormat="1" x14ac:dyDescent="0.35">
      <c r="B247" s="150"/>
      <c r="C247" s="151"/>
      <c r="D247" s="170"/>
      <c r="E247" s="152"/>
      <c r="F247" s="151"/>
      <c r="G247" s="151"/>
    </row>
    <row r="248" spans="2:7" s="149" customFormat="1" x14ac:dyDescent="0.35">
      <c r="B248" s="150"/>
      <c r="C248" s="151"/>
      <c r="D248" s="170"/>
      <c r="E248" s="152"/>
      <c r="F248" s="151"/>
      <c r="G248" s="151"/>
    </row>
    <row r="249" spans="2:7" s="149" customFormat="1" x14ac:dyDescent="0.35">
      <c r="B249" s="150"/>
      <c r="C249" s="151"/>
      <c r="D249" s="170"/>
      <c r="E249" s="152"/>
      <c r="F249" s="151"/>
      <c r="G249" s="151"/>
    </row>
    <row r="250" spans="2:7" s="149" customFormat="1" x14ac:dyDescent="0.35">
      <c r="B250" s="150"/>
      <c r="C250" s="151"/>
      <c r="D250" s="170"/>
      <c r="E250" s="152"/>
      <c r="F250" s="151"/>
      <c r="G250" s="151"/>
    </row>
    <row r="251" spans="2:7" s="149" customFormat="1" x14ac:dyDescent="0.35">
      <c r="B251" s="150"/>
      <c r="C251" s="151"/>
      <c r="D251" s="170"/>
      <c r="E251" s="152"/>
      <c r="F251" s="151"/>
      <c r="G251" s="151"/>
    </row>
    <row r="252" spans="2:7" s="149" customFormat="1" x14ac:dyDescent="0.35">
      <c r="B252" s="150"/>
      <c r="C252" s="151"/>
      <c r="D252" s="170"/>
      <c r="E252" s="152"/>
      <c r="F252" s="151"/>
      <c r="G252" s="151"/>
    </row>
    <row r="253" spans="2:7" s="149" customFormat="1" x14ac:dyDescent="0.35">
      <c r="B253" s="150"/>
      <c r="C253" s="151"/>
      <c r="D253" s="170"/>
      <c r="E253" s="152"/>
      <c r="F253" s="151"/>
      <c r="G253" s="151"/>
    </row>
    <row r="254" spans="2:7" s="149" customFormat="1" x14ac:dyDescent="0.35">
      <c r="B254" s="150"/>
      <c r="C254" s="151"/>
      <c r="D254" s="170"/>
      <c r="E254" s="152"/>
      <c r="F254" s="151"/>
      <c r="G254" s="151"/>
    </row>
    <row r="255" spans="2:7" s="149" customFormat="1" x14ac:dyDescent="0.35">
      <c r="B255" s="150"/>
      <c r="C255" s="151"/>
      <c r="D255" s="170"/>
      <c r="E255" s="152"/>
      <c r="F255" s="151"/>
      <c r="G255" s="151"/>
    </row>
    <row r="256" spans="2:7" s="149" customFormat="1" x14ac:dyDescent="0.35">
      <c r="B256" s="150"/>
      <c r="C256" s="151"/>
      <c r="D256" s="170"/>
      <c r="E256" s="152"/>
      <c r="F256" s="151"/>
      <c r="G256" s="151"/>
    </row>
    <row r="257" spans="2:7" s="149" customFormat="1" x14ac:dyDescent="0.35">
      <c r="B257" s="150"/>
      <c r="C257" s="151"/>
      <c r="D257" s="170"/>
      <c r="E257" s="152"/>
      <c r="F257" s="151"/>
      <c r="G257" s="151"/>
    </row>
    <row r="258" spans="2:7" s="149" customFormat="1" x14ac:dyDescent="0.35">
      <c r="B258" s="150"/>
      <c r="C258" s="151"/>
      <c r="D258" s="170"/>
      <c r="E258" s="152"/>
      <c r="F258" s="151"/>
      <c r="G258" s="151"/>
    </row>
    <row r="259" spans="2:7" s="149" customFormat="1" x14ac:dyDescent="0.35">
      <c r="B259" s="150"/>
      <c r="C259" s="151"/>
      <c r="D259" s="170"/>
      <c r="E259" s="152"/>
      <c r="F259" s="151"/>
      <c r="G259" s="151"/>
    </row>
    <row r="260" spans="2:7" s="149" customFormat="1" x14ac:dyDescent="0.35">
      <c r="B260" s="150"/>
      <c r="C260" s="151"/>
      <c r="D260" s="170"/>
      <c r="E260" s="152"/>
      <c r="F260" s="151"/>
      <c r="G260" s="151"/>
    </row>
    <row r="261" spans="2:7" s="149" customFormat="1" x14ac:dyDescent="0.35">
      <c r="B261" s="150"/>
      <c r="C261" s="151"/>
      <c r="D261" s="170"/>
      <c r="E261" s="152"/>
      <c r="F261" s="151"/>
      <c r="G261" s="151"/>
    </row>
    <row r="262" spans="2:7" s="149" customFormat="1" x14ac:dyDescent="0.35">
      <c r="B262" s="150"/>
      <c r="C262" s="151"/>
      <c r="D262" s="170"/>
      <c r="E262" s="152"/>
      <c r="F262" s="151"/>
      <c r="G262" s="151"/>
    </row>
    <row r="263" spans="2:7" s="149" customFormat="1" x14ac:dyDescent="0.35">
      <c r="B263" s="150"/>
      <c r="C263" s="151"/>
      <c r="D263" s="170"/>
      <c r="E263" s="152"/>
      <c r="F263" s="151"/>
      <c r="G263" s="151"/>
    </row>
    <row r="264" spans="2:7" s="149" customFormat="1" x14ac:dyDescent="0.35">
      <c r="B264" s="150"/>
      <c r="C264" s="151"/>
      <c r="D264" s="170"/>
      <c r="E264" s="152"/>
      <c r="F264" s="151"/>
      <c r="G264" s="151"/>
    </row>
    <row r="265" spans="2:7" s="149" customFormat="1" x14ac:dyDescent="0.35">
      <c r="B265" s="150"/>
      <c r="C265" s="151"/>
      <c r="D265" s="170"/>
      <c r="E265" s="152"/>
      <c r="F265" s="151"/>
      <c r="G265" s="151"/>
    </row>
    <row r="266" spans="2:7" s="149" customFormat="1" x14ac:dyDescent="0.35">
      <c r="B266" s="150"/>
      <c r="C266" s="151"/>
      <c r="D266" s="170"/>
      <c r="E266" s="152"/>
      <c r="F266" s="151"/>
      <c r="G266" s="151"/>
    </row>
    <row r="267" spans="2:7" s="149" customFormat="1" x14ac:dyDescent="0.35">
      <c r="B267" s="150"/>
      <c r="C267" s="151"/>
      <c r="D267" s="170"/>
      <c r="E267" s="152"/>
      <c r="F267" s="151"/>
      <c r="G267" s="151"/>
    </row>
    <row r="268" spans="2:7" s="149" customFormat="1" x14ac:dyDescent="0.35">
      <c r="B268" s="150"/>
      <c r="C268" s="151"/>
      <c r="D268" s="170"/>
      <c r="E268" s="152"/>
      <c r="F268" s="151"/>
      <c r="G268" s="151"/>
    </row>
    <row r="269" spans="2:7" s="149" customFormat="1" x14ac:dyDescent="0.35">
      <c r="B269" s="150"/>
      <c r="C269" s="151"/>
      <c r="D269" s="170"/>
      <c r="E269" s="152"/>
      <c r="F269" s="151"/>
      <c r="G269" s="151"/>
    </row>
    <row r="270" spans="2:7" s="149" customFormat="1" x14ac:dyDescent="0.35">
      <c r="B270" s="150"/>
      <c r="C270" s="151"/>
      <c r="D270" s="170"/>
      <c r="E270" s="152"/>
      <c r="F270" s="151"/>
      <c r="G270" s="151"/>
    </row>
    <row r="271" spans="2:7" s="149" customFormat="1" x14ac:dyDescent="0.35">
      <c r="B271" s="150"/>
      <c r="C271" s="151"/>
      <c r="D271" s="170"/>
      <c r="E271" s="152"/>
      <c r="F271" s="151"/>
      <c r="G271" s="151"/>
    </row>
    <row r="272" spans="2:7" s="149" customFormat="1" x14ac:dyDescent="0.35">
      <c r="B272" s="150"/>
      <c r="C272" s="151"/>
      <c r="D272" s="170"/>
      <c r="E272" s="152"/>
      <c r="F272" s="151"/>
      <c r="G272" s="151"/>
    </row>
    <row r="273" spans="2:7" s="149" customFormat="1" x14ac:dyDescent="0.35">
      <c r="B273" s="150"/>
      <c r="C273" s="151"/>
      <c r="D273" s="170"/>
      <c r="E273" s="152"/>
      <c r="F273" s="151"/>
      <c r="G273" s="151"/>
    </row>
    <row r="274" spans="2:7" s="149" customFormat="1" x14ac:dyDescent="0.35">
      <c r="B274" s="150"/>
      <c r="C274" s="151"/>
      <c r="D274" s="170"/>
      <c r="E274" s="152"/>
      <c r="F274" s="151"/>
      <c r="G274" s="151"/>
    </row>
    <row r="275" spans="2:7" s="149" customFormat="1" x14ac:dyDescent="0.35">
      <c r="B275" s="150"/>
      <c r="C275" s="151"/>
      <c r="D275" s="170"/>
      <c r="E275" s="152"/>
      <c r="F275" s="151"/>
      <c r="G275" s="151"/>
    </row>
    <row r="276" spans="2:7" s="149" customFormat="1" x14ac:dyDescent="0.35">
      <c r="B276" s="150"/>
      <c r="C276" s="151"/>
      <c r="D276" s="170"/>
      <c r="E276" s="152"/>
      <c r="F276" s="151"/>
      <c r="G276" s="151"/>
    </row>
    <row r="277" spans="2:7" s="149" customFormat="1" x14ac:dyDescent="0.35">
      <c r="B277" s="150"/>
      <c r="C277" s="151"/>
      <c r="D277" s="170"/>
      <c r="E277" s="152"/>
      <c r="F277" s="151"/>
      <c r="G277" s="151"/>
    </row>
    <row r="278" spans="2:7" s="149" customFormat="1" x14ac:dyDescent="0.35">
      <c r="B278" s="150"/>
      <c r="C278" s="151"/>
      <c r="D278" s="170"/>
      <c r="E278" s="152"/>
      <c r="F278" s="151"/>
      <c r="G278" s="151"/>
    </row>
    <row r="279" spans="2:7" s="149" customFormat="1" x14ac:dyDescent="0.35">
      <c r="B279" s="150"/>
      <c r="C279" s="151"/>
      <c r="D279" s="170"/>
      <c r="E279" s="152"/>
      <c r="F279" s="151"/>
      <c r="G279" s="151"/>
    </row>
    <row r="280" spans="2:7" s="149" customFormat="1" x14ac:dyDescent="0.35">
      <c r="B280" s="150"/>
      <c r="C280" s="151"/>
      <c r="D280" s="170"/>
      <c r="E280" s="152"/>
      <c r="F280" s="151"/>
      <c r="G280" s="151"/>
    </row>
    <row r="281" spans="2:7" s="149" customFormat="1" x14ac:dyDescent="0.35">
      <c r="B281" s="150"/>
      <c r="C281" s="151"/>
      <c r="D281" s="170"/>
      <c r="E281" s="152"/>
      <c r="F281" s="151"/>
      <c r="G281" s="151"/>
    </row>
    <row r="282" spans="2:7" s="149" customFormat="1" x14ac:dyDescent="0.35">
      <c r="B282" s="150"/>
      <c r="C282" s="151"/>
      <c r="D282" s="170"/>
      <c r="E282" s="152"/>
      <c r="F282" s="151"/>
      <c r="G282" s="151"/>
    </row>
    <row r="283" spans="2:7" s="149" customFormat="1" x14ac:dyDescent="0.35">
      <c r="B283" s="150"/>
      <c r="C283" s="151"/>
      <c r="D283" s="170"/>
      <c r="E283" s="152"/>
      <c r="F283" s="151"/>
      <c r="G283" s="151"/>
    </row>
    <row r="284" spans="2:7" s="149" customFormat="1" x14ac:dyDescent="0.35">
      <c r="B284" s="150"/>
      <c r="C284" s="151"/>
      <c r="D284" s="170"/>
      <c r="E284" s="152"/>
      <c r="F284" s="151"/>
      <c r="G284" s="151"/>
    </row>
    <row r="285" spans="2:7" s="149" customFormat="1" x14ac:dyDescent="0.35">
      <c r="B285" s="150"/>
      <c r="C285" s="151"/>
      <c r="D285" s="170"/>
      <c r="E285" s="152"/>
      <c r="F285" s="151"/>
      <c r="G285" s="151"/>
    </row>
    <row r="286" spans="2:7" s="149" customFormat="1" x14ac:dyDescent="0.35">
      <c r="B286" s="150"/>
      <c r="C286" s="151"/>
      <c r="D286" s="170"/>
      <c r="E286" s="152"/>
      <c r="F286" s="151"/>
      <c r="G286" s="151"/>
    </row>
    <row r="287" spans="2:7" s="149" customFormat="1" x14ac:dyDescent="0.35">
      <c r="B287" s="150"/>
      <c r="C287" s="151"/>
      <c r="D287" s="170"/>
      <c r="E287" s="152"/>
      <c r="F287" s="151"/>
      <c r="G287" s="151"/>
    </row>
    <row r="288" spans="2:7" s="149" customFormat="1" x14ac:dyDescent="0.35">
      <c r="B288" s="150"/>
      <c r="C288" s="151"/>
      <c r="D288" s="170"/>
      <c r="E288" s="152"/>
      <c r="F288" s="151"/>
      <c r="G288" s="151"/>
    </row>
    <row r="289" spans="2:7" s="149" customFormat="1" x14ac:dyDescent="0.35">
      <c r="B289" s="150"/>
      <c r="C289" s="151"/>
      <c r="D289" s="170"/>
      <c r="E289" s="152"/>
      <c r="F289" s="151"/>
      <c r="G289" s="151"/>
    </row>
    <row r="290" spans="2:7" s="149" customFormat="1" x14ac:dyDescent="0.35">
      <c r="B290" s="150"/>
      <c r="C290" s="151"/>
      <c r="D290" s="170"/>
      <c r="E290" s="152"/>
      <c r="F290" s="151"/>
      <c r="G290" s="151"/>
    </row>
    <row r="291" spans="2:7" s="149" customFormat="1" x14ac:dyDescent="0.35">
      <c r="B291" s="150"/>
      <c r="C291" s="151"/>
      <c r="D291" s="170"/>
      <c r="E291" s="152"/>
      <c r="F291" s="151"/>
      <c r="G291" s="151"/>
    </row>
    <row r="292" spans="2:7" s="149" customFormat="1" x14ac:dyDescent="0.35">
      <c r="B292" s="150"/>
      <c r="C292" s="151"/>
      <c r="D292" s="170"/>
      <c r="E292" s="152"/>
      <c r="F292" s="151"/>
      <c r="G292" s="151"/>
    </row>
    <row r="293" spans="2:7" s="149" customFormat="1" x14ac:dyDescent="0.35">
      <c r="B293" s="150"/>
      <c r="C293" s="151"/>
      <c r="D293" s="170"/>
      <c r="E293" s="152"/>
      <c r="F293" s="151"/>
      <c r="G293" s="151"/>
    </row>
    <row r="294" spans="2:7" s="149" customFormat="1" x14ac:dyDescent="0.35">
      <c r="B294" s="150"/>
      <c r="C294" s="151"/>
      <c r="D294" s="170"/>
      <c r="E294" s="152"/>
      <c r="F294" s="151"/>
      <c r="G294" s="151"/>
    </row>
    <row r="295" spans="2:7" s="149" customFormat="1" x14ac:dyDescent="0.35">
      <c r="B295" s="150"/>
      <c r="C295" s="151"/>
      <c r="D295" s="170"/>
      <c r="E295" s="152"/>
      <c r="F295" s="151"/>
      <c r="G295" s="151"/>
    </row>
    <row r="296" spans="2:7" s="149" customFormat="1" x14ac:dyDescent="0.35">
      <c r="B296" s="150"/>
      <c r="C296" s="151"/>
      <c r="D296" s="170"/>
      <c r="E296" s="152"/>
      <c r="F296" s="151"/>
      <c r="G296" s="151"/>
    </row>
    <row r="297" spans="2:7" s="149" customFormat="1" x14ac:dyDescent="0.35">
      <c r="B297" s="150"/>
      <c r="C297" s="151"/>
      <c r="D297" s="170"/>
      <c r="E297" s="152"/>
      <c r="F297" s="151"/>
      <c r="G297" s="151"/>
    </row>
    <row r="298" spans="2:7" s="149" customFormat="1" x14ac:dyDescent="0.35">
      <c r="B298" s="150"/>
      <c r="C298" s="151"/>
      <c r="D298" s="170"/>
      <c r="E298" s="152"/>
      <c r="F298" s="151"/>
      <c r="G298" s="151"/>
    </row>
    <row r="299" spans="2:7" s="149" customFormat="1" x14ac:dyDescent="0.35">
      <c r="B299" s="150"/>
      <c r="C299" s="151"/>
      <c r="D299" s="170"/>
      <c r="E299" s="152"/>
      <c r="F299" s="151"/>
      <c r="G299" s="151"/>
    </row>
    <row r="300" spans="2:7" s="149" customFormat="1" x14ac:dyDescent="0.35">
      <c r="B300" s="150"/>
      <c r="C300" s="151"/>
      <c r="D300" s="170"/>
      <c r="E300" s="152"/>
      <c r="F300" s="151"/>
      <c r="G300" s="151"/>
    </row>
    <row r="301" spans="2:7" s="149" customFormat="1" x14ac:dyDescent="0.35">
      <c r="B301" s="150"/>
      <c r="C301" s="151"/>
      <c r="D301" s="170"/>
      <c r="E301" s="152"/>
      <c r="F301" s="151"/>
      <c r="G301" s="151"/>
    </row>
    <row r="302" spans="2:7" s="149" customFormat="1" x14ac:dyDescent="0.35">
      <c r="B302" s="150"/>
      <c r="C302" s="151"/>
      <c r="D302" s="170"/>
      <c r="E302" s="152"/>
      <c r="F302" s="151"/>
      <c r="G302" s="151"/>
    </row>
    <row r="303" spans="2:7" s="149" customFormat="1" x14ac:dyDescent="0.35">
      <c r="B303" s="150"/>
      <c r="C303" s="151"/>
      <c r="D303" s="170"/>
      <c r="E303" s="152"/>
      <c r="F303" s="151"/>
      <c r="G303" s="151"/>
    </row>
    <row r="304" spans="2:7" s="149" customFormat="1" x14ac:dyDescent="0.35">
      <c r="B304" s="150"/>
      <c r="C304" s="151"/>
      <c r="D304" s="170"/>
      <c r="E304" s="152"/>
      <c r="F304" s="151"/>
      <c r="G304" s="151"/>
    </row>
    <row r="305" spans="2:7" s="149" customFormat="1" x14ac:dyDescent="0.35">
      <c r="B305" s="150"/>
      <c r="C305" s="151"/>
      <c r="D305" s="170"/>
      <c r="E305" s="152"/>
      <c r="F305" s="151"/>
      <c r="G305" s="151"/>
    </row>
    <row r="306" spans="2:7" s="149" customFormat="1" x14ac:dyDescent="0.35">
      <c r="B306" s="150"/>
      <c r="C306" s="151"/>
      <c r="D306" s="170"/>
      <c r="E306" s="152"/>
      <c r="F306" s="151"/>
      <c r="G306" s="151"/>
    </row>
    <row r="307" spans="2:7" s="149" customFormat="1" x14ac:dyDescent="0.35">
      <c r="B307" s="150"/>
      <c r="C307" s="151"/>
      <c r="D307" s="170"/>
      <c r="E307" s="152"/>
      <c r="F307" s="151"/>
      <c r="G307" s="151"/>
    </row>
    <row r="308" spans="2:7" s="149" customFormat="1" x14ac:dyDescent="0.35">
      <c r="B308" s="150"/>
      <c r="C308" s="151"/>
      <c r="D308" s="170"/>
      <c r="E308" s="152"/>
      <c r="F308" s="151"/>
      <c r="G308" s="151"/>
    </row>
    <row r="309" spans="2:7" s="149" customFormat="1" x14ac:dyDescent="0.35">
      <c r="B309" s="150"/>
      <c r="C309" s="151"/>
      <c r="D309" s="170"/>
      <c r="E309" s="152"/>
      <c r="F309" s="151"/>
      <c r="G309" s="151"/>
    </row>
    <row r="310" spans="2:7" s="149" customFormat="1" x14ac:dyDescent="0.35">
      <c r="B310" s="150"/>
      <c r="C310" s="151"/>
      <c r="D310" s="170"/>
      <c r="E310" s="152"/>
      <c r="F310" s="151"/>
      <c r="G310" s="151"/>
    </row>
    <row r="311" spans="2:7" s="149" customFormat="1" x14ac:dyDescent="0.35">
      <c r="B311" s="150"/>
      <c r="C311" s="151"/>
      <c r="D311" s="170"/>
      <c r="E311" s="152"/>
      <c r="F311" s="151"/>
      <c r="G311" s="151"/>
    </row>
    <row r="312" spans="2:7" s="149" customFormat="1" x14ac:dyDescent="0.35">
      <c r="B312" s="150"/>
      <c r="C312" s="151"/>
      <c r="D312" s="170"/>
      <c r="E312" s="152"/>
      <c r="F312" s="151"/>
      <c r="G312" s="151"/>
    </row>
    <row r="313" spans="2:7" s="149" customFormat="1" x14ac:dyDescent="0.35">
      <c r="B313" s="150"/>
      <c r="C313" s="151"/>
      <c r="D313" s="170"/>
      <c r="E313" s="152"/>
      <c r="F313" s="151"/>
      <c r="G313" s="151"/>
    </row>
    <row r="314" spans="2:7" s="149" customFormat="1" x14ac:dyDescent="0.35">
      <c r="B314" s="150"/>
      <c r="C314" s="151"/>
      <c r="D314" s="170"/>
      <c r="E314" s="152"/>
      <c r="F314" s="151"/>
      <c r="G314" s="151"/>
    </row>
    <row r="315" spans="2:7" s="149" customFormat="1" x14ac:dyDescent="0.35">
      <c r="B315" s="150"/>
      <c r="C315" s="151"/>
      <c r="D315" s="170"/>
      <c r="E315" s="152"/>
      <c r="F315" s="151"/>
      <c r="G315" s="151"/>
    </row>
    <row r="316" spans="2:7" s="149" customFormat="1" x14ac:dyDescent="0.35">
      <c r="B316" s="150"/>
      <c r="C316" s="151"/>
      <c r="D316" s="170"/>
      <c r="E316" s="152"/>
      <c r="F316" s="151"/>
      <c r="G316" s="151"/>
    </row>
    <row r="317" spans="2:7" s="149" customFormat="1" x14ac:dyDescent="0.35">
      <c r="B317" s="150"/>
      <c r="C317" s="151"/>
      <c r="D317" s="170"/>
      <c r="E317" s="152"/>
      <c r="F317" s="151"/>
      <c r="G317" s="151"/>
    </row>
    <row r="318" spans="2:7" s="149" customFormat="1" x14ac:dyDescent="0.35">
      <c r="B318" s="150"/>
      <c r="C318" s="151"/>
      <c r="D318" s="170"/>
      <c r="E318" s="152"/>
      <c r="F318" s="151"/>
      <c r="G318" s="151"/>
    </row>
    <row r="319" spans="2:7" s="149" customFormat="1" x14ac:dyDescent="0.35">
      <c r="B319" s="150"/>
      <c r="C319" s="151"/>
      <c r="D319" s="170"/>
      <c r="E319" s="152"/>
      <c r="F319" s="151"/>
      <c r="G319" s="151"/>
    </row>
    <row r="320" spans="2:7" s="149" customFormat="1" x14ac:dyDescent="0.35">
      <c r="B320" s="150"/>
      <c r="C320" s="151"/>
      <c r="D320" s="170"/>
      <c r="E320" s="152"/>
      <c r="F320" s="151"/>
      <c r="G320" s="151"/>
    </row>
    <row r="321" spans="2:7" s="149" customFormat="1" x14ac:dyDescent="0.35">
      <c r="B321" s="150"/>
      <c r="C321" s="151"/>
      <c r="D321" s="170"/>
      <c r="E321" s="152"/>
      <c r="F321" s="151"/>
      <c r="G321" s="151"/>
    </row>
    <row r="322" spans="2:7" s="149" customFormat="1" x14ac:dyDescent="0.35">
      <c r="B322" s="150"/>
      <c r="C322" s="151"/>
      <c r="D322" s="170"/>
      <c r="E322" s="152"/>
      <c r="F322" s="151"/>
      <c r="G322" s="151"/>
    </row>
    <row r="323" spans="2:7" s="149" customFormat="1" x14ac:dyDescent="0.35">
      <c r="B323" s="150"/>
      <c r="C323" s="151"/>
      <c r="D323" s="170"/>
      <c r="E323" s="152"/>
      <c r="F323" s="151"/>
      <c r="G323" s="151"/>
    </row>
    <row r="324" spans="2:7" s="149" customFormat="1" x14ac:dyDescent="0.35">
      <c r="B324" s="150"/>
      <c r="C324" s="151"/>
      <c r="D324" s="170"/>
      <c r="E324" s="152"/>
      <c r="F324" s="151"/>
      <c r="G324" s="151"/>
    </row>
    <row r="325" spans="2:7" s="149" customFormat="1" x14ac:dyDescent="0.35">
      <c r="B325" s="150"/>
      <c r="C325" s="151"/>
      <c r="D325" s="170"/>
      <c r="E325" s="152"/>
      <c r="F325" s="151"/>
      <c r="G325" s="151"/>
    </row>
    <row r="326" spans="2:7" s="149" customFormat="1" x14ac:dyDescent="0.35">
      <c r="B326" s="150"/>
      <c r="C326" s="151"/>
      <c r="D326" s="170"/>
      <c r="E326" s="152"/>
      <c r="F326" s="151"/>
      <c r="G326" s="151"/>
    </row>
    <row r="327" spans="2:7" s="149" customFormat="1" x14ac:dyDescent="0.35">
      <c r="B327" s="150"/>
      <c r="C327" s="151"/>
      <c r="D327" s="170"/>
      <c r="E327" s="152"/>
      <c r="F327" s="151"/>
      <c r="G327" s="151"/>
    </row>
    <row r="328" spans="2:7" s="149" customFormat="1" x14ac:dyDescent="0.35">
      <c r="B328" s="150"/>
      <c r="C328" s="151"/>
      <c r="D328" s="170"/>
      <c r="E328" s="152"/>
      <c r="F328" s="151"/>
      <c r="G328" s="151"/>
    </row>
    <row r="329" spans="2:7" s="149" customFormat="1" x14ac:dyDescent="0.35">
      <c r="B329" s="150"/>
      <c r="C329" s="151"/>
      <c r="D329" s="170"/>
      <c r="E329" s="152"/>
      <c r="F329" s="151"/>
      <c r="G329" s="151"/>
    </row>
    <row r="330" spans="2:7" s="149" customFormat="1" x14ac:dyDescent="0.35">
      <c r="B330" s="150"/>
      <c r="C330" s="151"/>
      <c r="D330" s="170"/>
      <c r="E330" s="152"/>
      <c r="F330" s="151"/>
      <c r="G330" s="151"/>
    </row>
    <row r="331" spans="2:7" s="149" customFormat="1" x14ac:dyDescent="0.35">
      <c r="B331" s="150"/>
      <c r="C331" s="151"/>
      <c r="D331" s="170"/>
      <c r="E331" s="152"/>
      <c r="F331" s="151"/>
      <c r="G331" s="151"/>
    </row>
    <row r="332" spans="2:7" s="149" customFormat="1" x14ac:dyDescent="0.35">
      <c r="B332" s="150"/>
      <c r="C332" s="151"/>
      <c r="D332" s="170"/>
      <c r="E332" s="152"/>
      <c r="F332" s="151"/>
      <c r="G332" s="151"/>
    </row>
    <row r="333" spans="2:7" s="149" customFormat="1" x14ac:dyDescent="0.35">
      <c r="B333" s="150"/>
      <c r="C333" s="151"/>
      <c r="D333" s="170"/>
      <c r="E333" s="152"/>
      <c r="F333" s="151"/>
      <c r="G333" s="151"/>
    </row>
    <row r="334" spans="2:7" s="149" customFormat="1" x14ac:dyDescent="0.35">
      <c r="B334" s="150"/>
      <c r="C334" s="151"/>
      <c r="D334" s="170"/>
      <c r="E334" s="152"/>
      <c r="F334" s="151"/>
      <c r="G334" s="151"/>
    </row>
    <row r="335" spans="2:7" s="149" customFormat="1" x14ac:dyDescent="0.35">
      <c r="B335" s="150"/>
      <c r="C335" s="151"/>
      <c r="D335" s="170"/>
      <c r="E335" s="152"/>
      <c r="F335" s="151"/>
      <c r="G335" s="151"/>
    </row>
    <row r="336" spans="2:7" s="149" customFormat="1" x14ac:dyDescent="0.35">
      <c r="B336" s="150"/>
      <c r="C336" s="151"/>
      <c r="D336" s="170"/>
      <c r="E336" s="152"/>
      <c r="F336" s="151"/>
      <c r="G336" s="151"/>
    </row>
    <row r="337" spans="2:7" s="149" customFormat="1" x14ac:dyDescent="0.35">
      <c r="B337" s="150"/>
      <c r="C337" s="151"/>
      <c r="D337" s="170"/>
      <c r="E337" s="152"/>
      <c r="F337" s="151"/>
      <c r="G337" s="151"/>
    </row>
    <row r="338" spans="2:7" s="149" customFormat="1" x14ac:dyDescent="0.35">
      <c r="B338" s="150"/>
      <c r="C338" s="151"/>
      <c r="D338" s="170"/>
      <c r="E338" s="152"/>
      <c r="F338" s="151"/>
      <c r="G338" s="151"/>
    </row>
    <row r="339" spans="2:7" s="149" customFormat="1" x14ac:dyDescent="0.35">
      <c r="B339" s="150"/>
      <c r="C339" s="151"/>
      <c r="D339" s="170"/>
      <c r="E339" s="152"/>
      <c r="F339" s="151"/>
      <c r="G339" s="151"/>
    </row>
    <row r="340" spans="2:7" s="149" customFormat="1" x14ac:dyDescent="0.35">
      <c r="B340" s="150"/>
      <c r="C340" s="151"/>
      <c r="D340" s="170"/>
      <c r="E340" s="152"/>
      <c r="F340" s="151"/>
      <c r="G340" s="151"/>
    </row>
    <row r="341" spans="2:7" s="149" customFormat="1" x14ac:dyDescent="0.35">
      <c r="B341" s="150"/>
      <c r="C341" s="151"/>
      <c r="D341" s="170"/>
      <c r="E341" s="152"/>
      <c r="F341" s="151"/>
      <c r="G341" s="151"/>
    </row>
    <row r="342" spans="2:7" s="149" customFormat="1" x14ac:dyDescent="0.35">
      <c r="B342" s="150"/>
      <c r="C342" s="151"/>
      <c r="D342" s="170"/>
      <c r="E342" s="152"/>
      <c r="F342" s="151"/>
      <c r="G342" s="151"/>
    </row>
    <row r="343" spans="2:7" s="149" customFormat="1" x14ac:dyDescent="0.35">
      <c r="B343" s="150"/>
      <c r="C343" s="151"/>
      <c r="D343" s="170"/>
      <c r="E343" s="152"/>
      <c r="F343" s="151"/>
      <c r="G343" s="151"/>
    </row>
    <row r="344" spans="2:7" s="149" customFormat="1" x14ac:dyDescent="0.35">
      <c r="B344" s="150"/>
      <c r="C344" s="151"/>
      <c r="D344" s="170"/>
      <c r="E344" s="152"/>
      <c r="F344" s="151"/>
      <c r="G344" s="151"/>
    </row>
    <row r="345" spans="2:7" s="149" customFormat="1" x14ac:dyDescent="0.35">
      <c r="B345" s="150"/>
      <c r="C345" s="151"/>
      <c r="D345" s="170"/>
      <c r="E345" s="152"/>
      <c r="F345" s="151"/>
      <c r="G345" s="151"/>
    </row>
    <row r="346" spans="2:7" s="149" customFormat="1" x14ac:dyDescent="0.35">
      <c r="B346" s="150"/>
      <c r="C346" s="151"/>
      <c r="D346" s="170"/>
      <c r="E346" s="152"/>
      <c r="F346" s="151"/>
      <c r="G346" s="151"/>
    </row>
    <row r="347" spans="2:7" s="149" customFormat="1" x14ac:dyDescent="0.35">
      <c r="B347" s="150"/>
      <c r="C347" s="151"/>
      <c r="D347" s="170"/>
      <c r="E347" s="152"/>
      <c r="F347" s="151"/>
      <c r="G347" s="151"/>
    </row>
    <row r="348" spans="2:7" s="149" customFormat="1" x14ac:dyDescent="0.35">
      <c r="B348" s="150"/>
      <c r="C348" s="151"/>
      <c r="D348" s="170"/>
      <c r="E348" s="152"/>
      <c r="F348" s="151"/>
      <c r="G348" s="151"/>
    </row>
    <row r="349" spans="2:7" s="149" customFormat="1" x14ac:dyDescent="0.35">
      <c r="B349" s="150"/>
      <c r="C349" s="151"/>
      <c r="D349" s="170"/>
      <c r="E349" s="152"/>
      <c r="F349" s="151"/>
      <c r="G349" s="151"/>
    </row>
    <row r="350" spans="2:7" s="149" customFormat="1" x14ac:dyDescent="0.35">
      <c r="B350" s="150"/>
      <c r="C350" s="151"/>
      <c r="D350" s="170"/>
      <c r="E350" s="152"/>
      <c r="F350" s="151"/>
      <c r="G350" s="151"/>
    </row>
    <row r="351" spans="2:7" s="149" customFormat="1" x14ac:dyDescent="0.35">
      <c r="B351" s="150"/>
      <c r="C351" s="151"/>
      <c r="D351" s="170"/>
      <c r="E351" s="152"/>
      <c r="F351" s="151"/>
      <c r="G351" s="151"/>
    </row>
    <row r="352" spans="2:7" s="149" customFormat="1" x14ac:dyDescent="0.35">
      <c r="B352" s="150"/>
      <c r="C352" s="151"/>
      <c r="D352" s="170"/>
      <c r="E352" s="152"/>
      <c r="F352" s="151"/>
      <c r="G352" s="151"/>
    </row>
    <row r="353" spans="2:7" s="149" customFormat="1" x14ac:dyDescent="0.35">
      <c r="B353" s="150"/>
      <c r="C353" s="151"/>
      <c r="D353" s="170"/>
      <c r="E353" s="152"/>
      <c r="F353" s="151"/>
      <c r="G353" s="151"/>
    </row>
    <row r="354" spans="2:7" s="149" customFormat="1" x14ac:dyDescent="0.35">
      <c r="B354" s="150"/>
      <c r="C354" s="151"/>
      <c r="D354" s="170"/>
      <c r="E354" s="152"/>
      <c r="F354" s="151"/>
      <c r="G354" s="151"/>
    </row>
    <row r="355" spans="2:7" s="149" customFormat="1" x14ac:dyDescent="0.35">
      <c r="B355" s="150"/>
      <c r="C355" s="151"/>
      <c r="D355" s="170"/>
      <c r="E355" s="152"/>
      <c r="F355" s="151"/>
      <c r="G355" s="151"/>
    </row>
    <row r="356" spans="2:7" s="149" customFormat="1" x14ac:dyDescent="0.35">
      <c r="B356" s="150"/>
      <c r="C356" s="151"/>
      <c r="D356" s="170"/>
      <c r="E356" s="152"/>
      <c r="F356" s="151"/>
      <c r="G356" s="151"/>
    </row>
    <row r="357" spans="2:7" s="149" customFormat="1" x14ac:dyDescent="0.35">
      <c r="B357" s="150"/>
      <c r="C357" s="151"/>
      <c r="D357" s="170"/>
      <c r="E357" s="152"/>
      <c r="F357" s="151"/>
      <c r="G357" s="151"/>
    </row>
    <row r="358" spans="2:7" s="149" customFormat="1" x14ac:dyDescent="0.35">
      <c r="B358" s="150"/>
      <c r="C358" s="151"/>
      <c r="D358" s="170"/>
      <c r="E358" s="152"/>
      <c r="F358" s="151"/>
      <c r="G358" s="151"/>
    </row>
    <row r="359" spans="2:7" s="149" customFormat="1" x14ac:dyDescent="0.35">
      <c r="B359" s="150"/>
      <c r="C359" s="151"/>
      <c r="D359" s="170"/>
      <c r="E359" s="152"/>
      <c r="F359" s="151"/>
      <c r="G359" s="151"/>
    </row>
    <row r="360" spans="2:7" s="149" customFormat="1" x14ac:dyDescent="0.35">
      <c r="B360" s="150"/>
      <c r="C360" s="151"/>
      <c r="D360" s="170"/>
      <c r="E360" s="152"/>
      <c r="F360" s="151"/>
      <c r="G360" s="151"/>
    </row>
    <row r="361" spans="2:7" s="149" customFormat="1" x14ac:dyDescent="0.35">
      <c r="B361" s="150"/>
      <c r="C361" s="151"/>
      <c r="D361" s="170"/>
      <c r="E361" s="152"/>
      <c r="F361" s="151"/>
      <c r="G361" s="151"/>
    </row>
    <row r="362" spans="2:7" s="149" customFormat="1" x14ac:dyDescent="0.35">
      <c r="B362" s="150"/>
      <c r="C362" s="151"/>
      <c r="D362" s="170"/>
      <c r="E362" s="152"/>
      <c r="F362" s="151"/>
      <c r="G362" s="151"/>
    </row>
    <row r="363" spans="2:7" s="149" customFormat="1" x14ac:dyDescent="0.35">
      <c r="B363" s="150"/>
      <c r="C363" s="151"/>
      <c r="D363" s="170"/>
      <c r="E363" s="152"/>
      <c r="F363" s="151"/>
      <c r="G363" s="151"/>
    </row>
    <row r="364" spans="2:7" s="149" customFormat="1" x14ac:dyDescent="0.35">
      <c r="B364" s="150"/>
      <c r="C364" s="151"/>
      <c r="D364" s="170"/>
      <c r="E364" s="152"/>
      <c r="F364" s="151"/>
      <c r="G364" s="151"/>
    </row>
    <row r="365" spans="2:7" s="149" customFormat="1" x14ac:dyDescent="0.35">
      <c r="B365" s="150"/>
      <c r="C365" s="151"/>
      <c r="D365" s="170"/>
      <c r="E365" s="152"/>
      <c r="F365" s="151"/>
      <c r="G365" s="151"/>
    </row>
    <row r="366" spans="2:7" s="149" customFormat="1" x14ac:dyDescent="0.35">
      <c r="B366" s="150"/>
      <c r="C366" s="151"/>
      <c r="D366" s="170"/>
      <c r="E366" s="152"/>
      <c r="F366" s="151"/>
      <c r="G366" s="151"/>
    </row>
    <row r="367" spans="2:7" s="149" customFormat="1" x14ac:dyDescent="0.35">
      <c r="B367" s="150"/>
      <c r="C367" s="151"/>
      <c r="D367" s="170"/>
      <c r="E367" s="152"/>
      <c r="F367" s="151"/>
      <c r="G367" s="151"/>
    </row>
    <row r="368" spans="2:7" s="149" customFormat="1" x14ac:dyDescent="0.35">
      <c r="B368" s="150"/>
      <c r="C368" s="151"/>
      <c r="D368" s="170"/>
      <c r="E368" s="152"/>
      <c r="F368" s="151"/>
      <c r="G368" s="151"/>
    </row>
    <row r="369" spans="2:7" s="149" customFormat="1" x14ac:dyDescent="0.35">
      <c r="B369" s="150"/>
      <c r="C369" s="151"/>
      <c r="D369" s="170"/>
      <c r="E369" s="152"/>
      <c r="F369" s="151"/>
      <c r="G369" s="151"/>
    </row>
    <row r="370" spans="2:7" s="149" customFormat="1" x14ac:dyDescent="0.35">
      <c r="B370" s="150"/>
      <c r="C370" s="151"/>
      <c r="D370" s="170"/>
      <c r="E370" s="152"/>
      <c r="F370" s="151"/>
      <c r="G370" s="151"/>
    </row>
    <row r="371" spans="2:7" s="149" customFormat="1" x14ac:dyDescent="0.35">
      <c r="B371" s="150"/>
      <c r="C371" s="151"/>
      <c r="D371" s="170"/>
      <c r="E371" s="152"/>
      <c r="F371" s="151"/>
      <c r="G371" s="151"/>
    </row>
    <row r="372" spans="2:7" s="149" customFormat="1" x14ac:dyDescent="0.35">
      <c r="B372" s="150"/>
      <c r="C372" s="151"/>
      <c r="D372" s="170"/>
      <c r="E372" s="152"/>
      <c r="F372" s="151"/>
      <c r="G372" s="151"/>
    </row>
    <row r="373" spans="2:7" s="149" customFormat="1" x14ac:dyDescent="0.35">
      <c r="B373" s="150"/>
      <c r="C373" s="151"/>
      <c r="D373" s="170"/>
      <c r="E373" s="152"/>
      <c r="F373" s="151"/>
      <c r="G373" s="151"/>
    </row>
    <row r="374" spans="2:7" s="149" customFormat="1" x14ac:dyDescent="0.35">
      <c r="B374" s="150"/>
      <c r="C374" s="151"/>
      <c r="D374" s="170"/>
      <c r="E374" s="152"/>
      <c r="F374" s="151"/>
      <c r="G374" s="151"/>
    </row>
    <row r="375" spans="2:7" s="149" customFormat="1" x14ac:dyDescent="0.35">
      <c r="B375" s="150"/>
      <c r="C375" s="151"/>
      <c r="D375" s="170"/>
      <c r="E375" s="152"/>
      <c r="F375" s="151"/>
      <c r="G375" s="151"/>
    </row>
    <row r="376" spans="2:7" s="149" customFormat="1" x14ac:dyDescent="0.35">
      <c r="B376" s="150"/>
      <c r="C376" s="151"/>
      <c r="D376" s="170"/>
      <c r="E376" s="152"/>
      <c r="F376" s="151"/>
      <c r="G376" s="151"/>
    </row>
    <row r="377" spans="2:7" s="149" customFormat="1" x14ac:dyDescent="0.35">
      <c r="B377" s="150"/>
      <c r="C377" s="151"/>
      <c r="D377" s="170"/>
      <c r="E377" s="152"/>
      <c r="F377" s="151"/>
      <c r="G377" s="151"/>
    </row>
    <row r="378" spans="2:7" s="149" customFormat="1" x14ac:dyDescent="0.35">
      <c r="B378" s="150"/>
      <c r="C378" s="151"/>
      <c r="D378" s="170"/>
      <c r="E378" s="152"/>
      <c r="F378" s="151"/>
      <c r="G378" s="151"/>
    </row>
    <row r="379" spans="2:7" s="149" customFormat="1" x14ac:dyDescent="0.35">
      <c r="B379" s="150"/>
      <c r="C379" s="151"/>
      <c r="D379" s="170"/>
      <c r="E379" s="152"/>
      <c r="F379" s="151"/>
      <c r="G379" s="151"/>
    </row>
    <row r="380" spans="2:7" s="149" customFormat="1" x14ac:dyDescent="0.35">
      <c r="B380" s="150"/>
      <c r="C380" s="151"/>
      <c r="D380" s="170"/>
      <c r="E380" s="152"/>
      <c r="F380" s="151"/>
      <c r="G380" s="151"/>
    </row>
    <row r="381" spans="2:7" s="149" customFormat="1" x14ac:dyDescent="0.35">
      <c r="B381" s="150"/>
      <c r="C381" s="151"/>
      <c r="D381" s="170"/>
      <c r="E381" s="152"/>
      <c r="F381" s="151"/>
      <c r="G381" s="151"/>
    </row>
    <row r="382" spans="2:7" s="149" customFormat="1" x14ac:dyDescent="0.35">
      <c r="B382" s="150"/>
      <c r="C382" s="151"/>
      <c r="D382" s="170"/>
      <c r="E382" s="152"/>
      <c r="F382" s="151"/>
      <c r="G382" s="151"/>
    </row>
    <row r="383" spans="2:7" s="149" customFormat="1" x14ac:dyDescent="0.35">
      <c r="B383" s="150"/>
      <c r="C383" s="151"/>
      <c r="D383" s="170"/>
      <c r="E383" s="152"/>
      <c r="F383" s="151"/>
      <c r="G383" s="151"/>
    </row>
    <row r="384" spans="2:7" s="149" customFormat="1" x14ac:dyDescent="0.35">
      <c r="B384" s="150"/>
      <c r="C384" s="151"/>
      <c r="D384" s="170"/>
      <c r="E384" s="152"/>
      <c r="F384" s="151"/>
      <c r="G384" s="151"/>
    </row>
    <row r="385" spans="2:7" s="149" customFormat="1" x14ac:dyDescent="0.35">
      <c r="B385" s="150"/>
      <c r="C385" s="151"/>
      <c r="D385" s="170"/>
      <c r="E385" s="152"/>
      <c r="F385" s="151"/>
      <c r="G385" s="151"/>
    </row>
    <row r="386" spans="2:7" s="149" customFormat="1" x14ac:dyDescent="0.35">
      <c r="B386" s="150"/>
      <c r="C386" s="151"/>
      <c r="D386" s="170"/>
      <c r="E386" s="152"/>
      <c r="F386" s="151"/>
      <c r="G386" s="151"/>
    </row>
    <row r="387" spans="2:7" s="149" customFormat="1" x14ac:dyDescent="0.35">
      <c r="B387" s="150"/>
      <c r="C387" s="151"/>
      <c r="D387" s="170"/>
      <c r="E387" s="152"/>
      <c r="F387" s="151"/>
      <c r="G387" s="151"/>
    </row>
    <row r="388" spans="2:7" s="149" customFormat="1" x14ac:dyDescent="0.35">
      <c r="B388" s="150"/>
      <c r="C388" s="151"/>
      <c r="D388" s="170"/>
      <c r="E388" s="152"/>
      <c r="F388" s="151"/>
      <c r="G388" s="151"/>
    </row>
    <row r="389" spans="2:7" s="149" customFormat="1" x14ac:dyDescent="0.35">
      <c r="B389" s="150"/>
      <c r="C389" s="151"/>
      <c r="D389" s="170"/>
      <c r="E389" s="152"/>
      <c r="F389" s="151"/>
      <c r="G389" s="151"/>
    </row>
    <row r="390" spans="2:7" s="149" customFormat="1" x14ac:dyDescent="0.35">
      <c r="B390" s="150"/>
      <c r="C390" s="151"/>
      <c r="D390" s="170"/>
      <c r="E390" s="152"/>
      <c r="F390" s="151"/>
      <c r="G390" s="151"/>
    </row>
    <row r="391" spans="2:7" s="149" customFormat="1" x14ac:dyDescent="0.35">
      <c r="B391" s="150"/>
      <c r="C391" s="151"/>
      <c r="D391" s="170"/>
      <c r="E391" s="152"/>
      <c r="F391" s="151"/>
      <c r="G391" s="151"/>
    </row>
    <row r="392" spans="2:7" s="149" customFormat="1" x14ac:dyDescent="0.35">
      <c r="B392" s="150"/>
      <c r="C392" s="151"/>
      <c r="D392" s="170"/>
      <c r="E392" s="152"/>
      <c r="F392" s="151"/>
      <c r="G392" s="151"/>
    </row>
    <row r="393" spans="2:7" s="149" customFormat="1" x14ac:dyDescent="0.35">
      <c r="B393" s="150"/>
      <c r="C393" s="151"/>
      <c r="D393" s="170"/>
      <c r="E393" s="152"/>
      <c r="F393" s="151"/>
      <c r="G393" s="151"/>
    </row>
    <row r="394" spans="2:7" s="149" customFormat="1" x14ac:dyDescent="0.35">
      <c r="B394" s="150"/>
      <c r="C394" s="151"/>
      <c r="D394" s="170"/>
      <c r="E394" s="152"/>
      <c r="F394" s="151"/>
      <c r="G394" s="151"/>
    </row>
    <row r="395" spans="2:7" s="149" customFormat="1" x14ac:dyDescent="0.35">
      <c r="B395" s="150"/>
      <c r="C395" s="151"/>
      <c r="D395" s="170"/>
      <c r="E395" s="152"/>
      <c r="F395" s="151"/>
      <c r="G395" s="151"/>
    </row>
    <row r="396" spans="2:7" s="149" customFormat="1" x14ac:dyDescent="0.35">
      <c r="B396" s="150"/>
      <c r="C396" s="151"/>
      <c r="D396" s="170"/>
      <c r="E396" s="152"/>
      <c r="F396" s="151"/>
      <c r="G396" s="151"/>
    </row>
    <row r="397" spans="2:7" s="149" customFormat="1" x14ac:dyDescent="0.35">
      <c r="B397" s="150"/>
      <c r="C397" s="151"/>
      <c r="D397" s="170"/>
      <c r="E397" s="152"/>
      <c r="F397" s="151"/>
      <c r="G397" s="151"/>
    </row>
    <row r="398" spans="2:7" s="149" customFormat="1" x14ac:dyDescent="0.35">
      <c r="B398" s="150"/>
      <c r="C398" s="151"/>
      <c r="D398" s="170"/>
      <c r="E398" s="152"/>
      <c r="F398" s="151"/>
      <c r="G398" s="151"/>
    </row>
    <row r="399" spans="2:7" s="149" customFormat="1" x14ac:dyDescent="0.35">
      <c r="B399" s="150"/>
      <c r="C399" s="151"/>
      <c r="D399" s="170"/>
      <c r="E399" s="152"/>
      <c r="F399" s="151"/>
      <c r="G399" s="151"/>
    </row>
    <row r="400" spans="2:7" s="149" customFormat="1" x14ac:dyDescent="0.35">
      <c r="B400" s="150"/>
      <c r="C400" s="151"/>
      <c r="D400" s="170"/>
      <c r="E400" s="152"/>
      <c r="F400" s="151"/>
      <c r="G400" s="151"/>
    </row>
    <row r="401" spans="2:7" s="149" customFormat="1" x14ac:dyDescent="0.35">
      <c r="B401" s="150"/>
      <c r="C401" s="151"/>
      <c r="D401" s="170"/>
      <c r="E401" s="152"/>
      <c r="F401" s="151"/>
      <c r="G401" s="151"/>
    </row>
    <row r="402" spans="2:7" s="149" customFormat="1" x14ac:dyDescent="0.35">
      <c r="B402" s="150"/>
      <c r="C402" s="151"/>
      <c r="D402" s="170"/>
      <c r="E402" s="152"/>
      <c r="F402" s="151"/>
      <c r="G402" s="151"/>
    </row>
    <row r="403" spans="2:7" s="149" customFormat="1" x14ac:dyDescent="0.35">
      <c r="B403" s="150"/>
      <c r="C403" s="151"/>
      <c r="D403" s="170"/>
      <c r="E403" s="152"/>
      <c r="F403" s="151"/>
      <c r="G403" s="151"/>
    </row>
    <row r="404" spans="2:7" s="149" customFormat="1" x14ac:dyDescent="0.35">
      <c r="B404" s="150"/>
      <c r="C404" s="151"/>
      <c r="D404" s="170"/>
      <c r="E404" s="152"/>
      <c r="F404" s="151"/>
      <c r="G404" s="151"/>
    </row>
    <row r="405" spans="2:7" s="149" customFormat="1" x14ac:dyDescent="0.35">
      <c r="B405" s="150"/>
      <c r="C405" s="151"/>
      <c r="D405" s="170"/>
      <c r="E405" s="152"/>
      <c r="F405" s="151"/>
      <c r="G405" s="151"/>
    </row>
    <row r="406" spans="2:7" s="149" customFormat="1" x14ac:dyDescent="0.35">
      <c r="B406" s="150"/>
      <c r="C406" s="151"/>
      <c r="D406" s="170"/>
      <c r="E406" s="152"/>
      <c r="F406" s="151"/>
      <c r="G406" s="151"/>
    </row>
    <row r="407" spans="2:7" s="149" customFormat="1" x14ac:dyDescent="0.35">
      <c r="B407" s="150"/>
      <c r="C407" s="151"/>
      <c r="D407" s="170"/>
      <c r="E407" s="152"/>
      <c r="F407" s="151"/>
      <c r="G407" s="151"/>
    </row>
    <row r="408" spans="2:7" s="149" customFormat="1" x14ac:dyDescent="0.35">
      <c r="B408" s="150"/>
      <c r="C408" s="151"/>
      <c r="D408" s="170"/>
      <c r="E408" s="152"/>
      <c r="F408" s="151"/>
      <c r="G408" s="151"/>
    </row>
    <row r="409" spans="2:7" s="149" customFormat="1" x14ac:dyDescent="0.35">
      <c r="B409" s="150"/>
      <c r="C409" s="151"/>
      <c r="D409" s="170"/>
      <c r="E409" s="152"/>
      <c r="F409" s="151"/>
      <c r="G409" s="151"/>
    </row>
    <row r="410" spans="2:7" s="149" customFormat="1" x14ac:dyDescent="0.35">
      <c r="B410" s="150"/>
      <c r="C410" s="151"/>
      <c r="D410" s="170"/>
      <c r="E410" s="152"/>
      <c r="F410" s="151"/>
      <c r="G410" s="151"/>
    </row>
    <row r="411" spans="2:7" s="149" customFormat="1" x14ac:dyDescent="0.35">
      <c r="B411" s="150"/>
      <c r="C411" s="151"/>
      <c r="D411" s="170"/>
      <c r="E411" s="152"/>
      <c r="F411" s="151"/>
      <c r="G411" s="151"/>
    </row>
    <row r="412" spans="2:7" s="149" customFormat="1" x14ac:dyDescent="0.35">
      <c r="B412" s="150"/>
      <c r="C412" s="151"/>
      <c r="D412" s="170"/>
      <c r="E412" s="152"/>
      <c r="F412" s="151"/>
      <c r="G412" s="151"/>
    </row>
    <row r="413" spans="2:7" s="149" customFormat="1" x14ac:dyDescent="0.35">
      <c r="B413" s="150"/>
      <c r="C413" s="151"/>
      <c r="D413" s="170"/>
      <c r="E413" s="152"/>
      <c r="F413" s="151"/>
      <c r="G413" s="151"/>
    </row>
    <row r="414" spans="2:7" s="149" customFormat="1" x14ac:dyDescent="0.35">
      <c r="B414" s="150"/>
      <c r="C414" s="151"/>
      <c r="D414" s="170"/>
      <c r="E414" s="152"/>
      <c r="F414" s="151"/>
      <c r="G414" s="151"/>
    </row>
    <row r="415" spans="2:7" s="149" customFormat="1" x14ac:dyDescent="0.35">
      <c r="B415" s="150"/>
      <c r="C415" s="151"/>
      <c r="D415" s="170"/>
      <c r="E415" s="152"/>
      <c r="F415" s="151"/>
      <c r="G415" s="151"/>
    </row>
    <row r="416" spans="2:7" s="149" customFormat="1" x14ac:dyDescent="0.35">
      <c r="B416" s="150"/>
      <c r="C416" s="151"/>
      <c r="D416" s="170"/>
      <c r="E416" s="152"/>
      <c r="F416" s="151"/>
      <c r="G416" s="151"/>
    </row>
    <row r="417" spans="2:7" s="149" customFormat="1" x14ac:dyDescent="0.35">
      <c r="B417" s="150"/>
      <c r="C417" s="151"/>
      <c r="D417" s="170"/>
      <c r="E417" s="152"/>
      <c r="F417" s="151"/>
      <c r="G417" s="151"/>
    </row>
    <row r="418" spans="2:7" s="149" customFormat="1" x14ac:dyDescent="0.35">
      <c r="B418" s="150"/>
      <c r="C418" s="151"/>
      <c r="D418" s="170"/>
      <c r="E418" s="152"/>
      <c r="F418" s="151"/>
      <c r="G418" s="151"/>
    </row>
    <row r="419" spans="2:7" s="149" customFormat="1" x14ac:dyDescent="0.35">
      <c r="B419" s="150"/>
      <c r="C419" s="151"/>
      <c r="D419" s="170"/>
      <c r="E419" s="152"/>
      <c r="F419" s="151"/>
      <c r="G419" s="151"/>
    </row>
    <row r="420" spans="2:7" s="149" customFormat="1" x14ac:dyDescent="0.35">
      <c r="B420" s="150"/>
      <c r="C420" s="151"/>
      <c r="D420" s="170"/>
      <c r="E420" s="152"/>
      <c r="F420" s="151"/>
      <c r="G420" s="151"/>
    </row>
    <row r="421" spans="2:7" s="149" customFormat="1" x14ac:dyDescent="0.35">
      <c r="B421" s="150"/>
      <c r="C421" s="151"/>
      <c r="D421" s="170"/>
      <c r="E421" s="152"/>
      <c r="F421" s="151"/>
      <c r="G421" s="151"/>
    </row>
    <row r="422" spans="2:7" s="149" customFormat="1" x14ac:dyDescent="0.35">
      <c r="B422" s="150"/>
      <c r="C422" s="151"/>
      <c r="D422" s="170"/>
      <c r="E422" s="152"/>
      <c r="F422" s="151"/>
      <c r="G422" s="151"/>
    </row>
    <row r="423" spans="2:7" s="149" customFormat="1" x14ac:dyDescent="0.35">
      <c r="B423" s="150"/>
      <c r="C423" s="151"/>
      <c r="D423" s="170"/>
      <c r="E423" s="152"/>
      <c r="F423" s="151"/>
      <c r="G423" s="151"/>
    </row>
    <row r="424" spans="2:7" s="149" customFormat="1" x14ac:dyDescent="0.35">
      <c r="B424" s="150"/>
      <c r="C424" s="151"/>
      <c r="D424" s="170"/>
      <c r="E424" s="152"/>
      <c r="F424" s="151"/>
      <c r="G424" s="151"/>
    </row>
    <row r="425" spans="2:7" s="149" customFormat="1" x14ac:dyDescent="0.35">
      <c r="B425" s="150"/>
      <c r="C425" s="151"/>
      <c r="D425" s="170"/>
      <c r="E425" s="152"/>
      <c r="F425" s="151"/>
      <c r="G425" s="151"/>
    </row>
    <row r="426" spans="2:7" s="149" customFormat="1" x14ac:dyDescent="0.35">
      <c r="B426" s="150"/>
      <c r="C426" s="151"/>
      <c r="D426" s="170"/>
      <c r="E426" s="152"/>
      <c r="F426" s="151"/>
      <c r="G426" s="151"/>
    </row>
    <row r="427" spans="2:7" s="149" customFormat="1" x14ac:dyDescent="0.35">
      <c r="B427" s="150"/>
      <c r="C427" s="151"/>
      <c r="D427" s="170"/>
      <c r="E427" s="152"/>
      <c r="F427" s="151"/>
      <c r="G427" s="151"/>
    </row>
    <row r="428" spans="2:7" s="149" customFormat="1" x14ac:dyDescent="0.35">
      <c r="B428" s="150"/>
      <c r="C428" s="151"/>
      <c r="D428" s="170"/>
      <c r="E428" s="152"/>
      <c r="F428" s="151"/>
      <c r="G428" s="151"/>
    </row>
    <row r="429" spans="2:7" s="149" customFormat="1" x14ac:dyDescent="0.35">
      <c r="B429" s="150"/>
      <c r="C429" s="151"/>
      <c r="D429" s="170"/>
      <c r="E429" s="152"/>
      <c r="F429" s="151"/>
      <c r="G429" s="151"/>
    </row>
    <row r="430" spans="2:7" s="149" customFormat="1" x14ac:dyDescent="0.35">
      <c r="B430" s="150"/>
      <c r="C430" s="151"/>
      <c r="D430" s="170"/>
      <c r="E430" s="152"/>
      <c r="F430" s="151"/>
      <c r="G430" s="151"/>
    </row>
    <row r="431" spans="2:7" s="149" customFormat="1" x14ac:dyDescent="0.35">
      <c r="B431" s="150"/>
      <c r="C431" s="151"/>
      <c r="D431" s="170"/>
      <c r="E431" s="152"/>
      <c r="F431" s="151"/>
      <c r="G431" s="151"/>
    </row>
    <row r="432" spans="2:7" s="149" customFormat="1" x14ac:dyDescent="0.35">
      <c r="B432" s="150"/>
      <c r="C432" s="151"/>
      <c r="D432" s="170"/>
      <c r="E432" s="152"/>
      <c r="F432" s="151"/>
      <c r="G432" s="151"/>
    </row>
    <row r="433" spans="2:7" s="149" customFormat="1" x14ac:dyDescent="0.35">
      <c r="B433" s="150"/>
      <c r="C433" s="151"/>
      <c r="D433" s="170"/>
      <c r="E433" s="152"/>
      <c r="F433" s="151"/>
      <c r="G433" s="151"/>
    </row>
    <row r="434" spans="2:7" s="149" customFormat="1" x14ac:dyDescent="0.35">
      <c r="B434" s="150"/>
      <c r="C434" s="151"/>
      <c r="D434" s="170"/>
      <c r="E434" s="152"/>
      <c r="F434" s="151"/>
      <c r="G434" s="151"/>
    </row>
    <row r="435" spans="2:7" s="149" customFormat="1" x14ac:dyDescent="0.35">
      <c r="B435" s="150"/>
      <c r="C435" s="151"/>
      <c r="D435" s="170"/>
      <c r="E435" s="152"/>
      <c r="F435" s="151"/>
      <c r="G435" s="151"/>
    </row>
    <row r="436" spans="2:7" s="149" customFormat="1" x14ac:dyDescent="0.35">
      <c r="B436" s="150"/>
      <c r="C436" s="151"/>
      <c r="D436" s="170"/>
      <c r="E436" s="152"/>
      <c r="F436" s="151"/>
      <c r="G436" s="151"/>
    </row>
    <row r="437" spans="2:7" s="149" customFormat="1" x14ac:dyDescent="0.35">
      <c r="B437" s="150"/>
      <c r="C437" s="151"/>
      <c r="D437" s="170"/>
      <c r="E437" s="152"/>
      <c r="F437" s="151"/>
      <c r="G437" s="151"/>
    </row>
    <row r="438" spans="2:7" s="149" customFormat="1" x14ac:dyDescent="0.35">
      <c r="B438" s="150"/>
      <c r="C438" s="151"/>
      <c r="D438" s="170"/>
      <c r="E438" s="152"/>
      <c r="F438" s="151"/>
      <c r="G438" s="151"/>
    </row>
    <row r="439" spans="2:7" s="149" customFormat="1" x14ac:dyDescent="0.35">
      <c r="B439" s="150"/>
      <c r="C439" s="151"/>
      <c r="D439" s="170"/>
      <c r="E439" s="152"/>
      <c r="F439" s="151"/>
      <c r="G439" s="151"/>
    </row>
    <row r="440" spans="2:7" s="149" customFormat="1" x14ac:dyDescent="0.35">
      <c r="B440" s="150"/>
      <c r="C440" s="151"/>
      <c r="D440" s="170"/>
      <c r="E440" s="152"/>
      <c r="F440" s="151"/>
      <c r="G440" s="151"/>
    </row>
    <row r="441" spans="2:7" s="149" customFormat="1" x14ac:dyDescent="0.35">
      <c r="B441" s="150"/>
      <c r="C441" s="151"/>
      <c r="D441" s="170"/>
      <c r="E441" s="152"/>
      <c r="F441" s="151"/>
      <c r="G441" s="151"/>
    </row>
    <row r="442" spans="2:7" s="149" customFormat="1" x14ac:dyDescent="0.35">
      <c r="B442" s="150"/>
      <c r="C442" s="151"/>
      <c r="D442" s="170"/>
      <c r="E442" s="152"/>
      <c r="F442" s="151"/>
      <c r="G442" s="151"/>
    </row>
    <row r="443" spans="2:7" s="149" customFormat="1" x14ac:dyDescent="0.35">
      <c r="B443" s="150"/>
      <c r="C443" s="151"/>
      <c r="D443" s="170"/>
      <c r="E443" s="152"/>
      <c r="F443" s="151"/>
      <c r="G443" s="151"/>
    </row>
    <row r="444" spans="2:7" s="149" customFormat="1" x14ac:dyDescent="0.35">
      <c r="B444" s="150"/>
      <c r="C444" s="151"/>
      <c r="D444" s="170"/>
      <c r="E444" s="152"/>
      <c r="F444" s="151"/>
      <c r="G444" s="151"/>
    </row>
    <row r="445" spans="2:7" s="149" customFormat="1" x14ac:dyDescent="0.35">
      <c r="B445" s="150"/>
      <c r="C445" s="151"/>
      <c r="D445" s="170"/>
      <c r="E445" s="152"/>
      <c r="F445" s="151"/>
      <c r="G445" s="151"/>
    </row>
    <row r="446" spans="2:7" s="149" customFormat="1" x14ac:dyDescent="0.35">
      <c r="B446" s="150"/>
      <c r="C446" s="151"/>
      <c r="D446" s="170"/>
      <c r="E446" s="152"/>
      <c r="F446" s="151"/>
      <c r="G446" s="151"/>
    </row>
    <row r="447" spans="2:7" s="149" customFormat="1" x14ac:dyDescent="0.35">
      <c r="B447" s="150"/>
      <c r="C447" s="151"/>
      <c r="D447" s="170"/>
      <c r="E447" s="152"/>
      <c r="F447" s="151"/>
      <c r="G447" s="151"/>
    </row>
    <row r="448" spans="2:7" s="149" customFormat="1" x14ac:dyDescent="0.35">
      <c r="B448" s="150"/>
      <c r="C448" s="151"/>
      <c r="D448" s="170"/>
      <c r="E448" s="152"/>
      <c r="F448" s="151"/>
      <c r="G448" s="151"/>
    </row>
    <row r="449" spans="2:7" s="149" customFormat="1" x14ac:dyDescent="0.35">
      <c r="B449" s="150"/>
      <c r="C449" s="151"/>
      <c r="D449" s="170"/>
      <c r="E449" s="152"/>
      <c r="F449" s="151"/>
      <c r="G449" s="151"/>
    </row>
    <row r="450" spans="2:7" s="149" customFormat="1" x14ac:dyDescent="0.35">
      <c r="B450" s="150"/>
      <c r="C450" s="151"/>
      <c r="D450" s="170"/>
      <c r="E450" s="152"/>
      <c r="F450" s="151"/>
      <c r="G450" s="151"/>
    </row>
    <row r="451" spans="2:7" s="149" customFormat="1" x14ac:dyDescent="0.35">
      <c r="B451" s="150"/>
      <c r="C451" s="151"/>
      <c r="D451" s="170"/>
      <c r="E451" s="152"/>
      <c r="F451" s="151"/>
      <c r="G451" s="151"/>
    </row>
    <row r="452" spans="2:7" s="149" customFormat="1" x14ac:dyDescent="0.35">
      <c r="B452" s="150"/>
      <c r="C452" s="151"/>
      <c r="D452" s="170"/>
      <c r="E452" s="152"/>
      <c r="F452" s="151"/>
      <c r="G452" s="151"/>
    </row>
    <row r="453" spans="2:7" s="149" customFormat="1" x14ac:dyDescent="0.35">
      <c r="B453" s="150"/>
      <c r="C453" s="151"/>
      <c r="D453" s="170"/>
      <c r="E453" s="152"/>
      <c r="F453" s="151"/>
      <c r="G453" s="151"/>
    </row>
    <row r="454" spans="2:7" s="149" customFormat="1" x14ac:dyDescent="0.35">
      <c r="B454" s="150"/>
      <c r="C454" s="151"/>
      <c r="D454" s="170"/>
      <c r="E454" s="152"/>
      <c r="F454" s="151"/>
      <c r="G454" s="151"/>
    </row>
    <row r="455" spans="2:7" s="149" customFormat="1" x14ac:dyDescent="0.35">
      <c r="B455" s="150"/>
      <c r="C455" s="151"/>
      <c r="D455" s="170"/>
      <c r="E455" s="152"/>
      <c r="F455" s="151"/>
      <c r="G455" s="151"/>
    </row>
    <row r="456" spans="2:7" s="149" customFormat="1" x14ac:dyDescent="0.35">
      <c r="B456" s="150"/>
      <c r="C456" s="151"/>
      <c r="D456" s="170"/>
      <c r="E456" s="152"/>
      <c r="F456" s="151"/>
      <c r="G456" s="151"/>
    </row>
    <row r="457" spans="2:7" s="149" customFormat="1" x14ac:dyDescent="0.35">
      <c r="B457" s="150"/>
      <c r="C457" s="151"/>
      <c r="D457" s="170"/>
      <c r="E457" s="152"/>
      <c r="F457" s="151"/>
      <c r="G457" s="151"/>
    </row>
    <row r="458" spans="2:7" s="149" customFormat="1" x14ac:dyDescent="0.35">
      <c r="B458" s="150"/>
      <c r="C458" s="151"/>
      <c r="D458" s="170"/>
      <c r="E458" s="152"/>
      <c r="F458" s="151"/>
      <c r="G458" s="151"/>
    </row>
    <row r="459" spans="2:7" s="149" customFormat="1" x14ac:dyDescent="0.35">
      <c r="B459" s="150"/>
      <c r="C459" s="151"/>
      <c r="D459" s="170"/>
      <c r="E459" s="152"/>
      <c r="F459" s="151"/>
      <c r="G459" s="151"/>
    </row>
    <row r="460" spans="2:7" s="149" customFormat="1" x14ac:dyDescent="0.35">
      <c r="B460" s="150"/>
      <c r="C460" s="151"/>
      <c r="D460" s="170"/>
      <c r="E460" s="152"/>
      <c r="F460" s="151"/>
      <c r="G460" s="151"/>
    </row>
    <row r="461" spans="2:7" s="149" customFormat="1" x14ac:dyDescent="0.35">
      <c r="B461" s="150"/>
      <c r="C461" s="151"/>
      <c r="D461" s="170"/>
      <c r="E461" s="152"/>
      <c r="F461" s="151"/>
      <c r="G461" s="151"/>
    </row>
    <row r="462" spans="2:7" s="149" customFormat="1" x14ac:dyDescent="0.35">
      <c r="B462" s="150"/>
      <c r="C462" s="151"/>
      <c r="D462" s="170"/>
      <c r="E462" s="152"/>
      <c r="F462" s="151"/>
      <c r="G462" s="151"/>
    </row>
    <row r="463" spans="2:7" s="149" customFormat="1" x14ac:dyDescent="0.35">
      <c r="B463" s="150"/>
      <c r="C463" s="151"/>
      <c r="D463" s="170"/>
      <c r="E463" s="152"/>
      <c r="F463" s="151"/>
      <c r="G463" s="151"/>
    </row>
    <row r="464" spans="2:7" s="149" customFormat="1" x14ac:dyDescent="0.35">
      <c r="B464" s="150"/>
      <c r="C464" s="151"/>
      <c r="D464" s="170"/>
      <c r="E464" s="152"/>
      <c r="F464" s="151"/>
      <c r="G464" s="151"/>
    </row>
    <row r="465" spans="2:7" s="149" customFormat="1" x14ac:dyDescent="0.35">
      <c r="B465" s="150"/>
      <c r="C465" s="151"/>
      <c r="D465" s="170"/>
      <c r="E465" s="152"/>
      <c r="F465" s="151"/>
      <c r="G465" s="151"/>
    </row>
    <row r="466" spans="2:7" s="149" customFormat="1" x14ac:dyDescent="0.35">
      <c r="B466" s="150"/>
      <c r="C466" s="151"/>
      <c r="D466" s="170"/>
      <c r="E466" s="152"/>
      <c r="F466" s="151"/>
      <c r="G466" s="151"/>
    </row>
    <row r="467" spans="2:7" s="149" customFormat="1" x14ac:dyDescent="0.35">
      <c r="B467" s="150"/>
      <c r="C467" s="151"/>
      <c r="D467" s="170"/>
      <c r="E467" s="152"/>
      <c r="F467" s="151"/>
      <c r="G467" s="151"/>
    </row>
    <row r="468" spans="2:7" s="149" customFormat="1" x14ac:dyDescent="0.35">
      <c r="B468" s="150"/>
      <c r="C468" s="151"/>
      <c r="D468" s="170"/>
      <c r="E468" s="152"/>
      <c r="F468" s="151"/>
      <c r="G468" s="151"/>
    </row>
    <row r="469" spans="2:7" s="149" customFormat="1" x14ac:dyDescent="0.35">
      <c r="B469" s="150"/>
      <c r="C469" s="151"/>
      <c r="D469" s="170"/>
      <c r="E469" s="152"/>
      <c r="F469" s="151"/>
      <c r="G469" s="151"/>
    </row>
    <row r="470" spans="2:7" s="149" customFormat="1" x14ac:dyDescent="0.35">
      <c r="B470" s="150"/>
      <c r="C470" s="151"/>
      <c r="D470" s="170"/>
      <c r="E470" s="152"/>
      <c r="F470" s="151"/>
      <c r="G470" s="151"/>
    </row>
    <row r="471" spans="2:7" s="149" customFormat="1" x14ac:dyDescent="0.35">
      <c r="B471" s="150"/>
      <c r="C471" s="151"/>
      <c r="D471" s="170"/>
      <c r="E471" s="152"/>
      <c r="F471" s="151"/>
      <c r="G471" s="151"/>
    </row>
    <row r="472" spans="2:7" s="149" customFormat="1" x14ac:dyDescent="0.35">
      <c r="B472" s="150"/>
      <c r="C472" s="151"/>
      <c r="D472" s="170"/>
      <c r="E472" s="152"/>
      <c r="F472" s="151"/>
      <c r="G472" s="151"/>
    </row>
    <row r="473" spans="2:7" s="149" customFormat="1" x14ac:dyDescent="0.35">
      <c r="B473" s="150"/>
      <c r="C473" s="151"/>
      <c r="D473" s="170"/>
      <c r="E473" s="152"/>
      <c r="F473" s="151"/>
      <c r="G473" s="151"/>
    </row>
    <row r="474" spans="2:7" s="149" customFormat="1" x14ac:dyDescent="0.35">
      <c r="B474" s="150"/>
      <c r="C474" s="151"/>
      <c r="D474" s="170"/>
      <c r="E474" s="152"/>
      <c r="F474" s="151"/>
      <c r="G474" s="151"/>
    </row>
    <row r="475" spans="2:7" s="149" customFormat="1" x14ac:dyDescent="0.35">
      <c r="B475" s="150"/>
      <c r="C475" s="151"/>
      <c r="D475" s="170"/>
      <c r="E475" s="152"/>
      <c r="F475" s="151"/>
      <c r="G475" s="151"/>
    </row>
    <row r="476" spans="2:7" s="149" customFormat="1" x14ac:dyDescent="0.35">
      <c r="B476" s="150"/>
      <c r="C476" s="151"/>
      <c r="D476" s="170"/>
      <c r="E476" s="152"/>
      <c r="F476" s="151"/>
      <c r="G476" s="151"/>
    </row>
    <row r="477" spans="2:7" s="149" customFormat="1" x14ac:dyDescent="0.35">
      <c r="B477" s="150"/>
      <c r="C477" s="151"/>
      <c r="D477" s="170"/>
      <c r="E477" s="152"/>
      <c r="F477" s="151"/>
      <c r="G477" s="151"/>
    </row>
    <row r="478" spans="2:7" s="149" customFormat="1" x14ac:dyDescent="0.35">
      <c r="B478" s="150"/>
      <c r="C478" s="151"/>
      <c r="D478" s="170"/>
      <c r="E478" s="152"/>
      <c r="F478" s="151"/>
      <c r="G478" s="151"/>
    </row>
    <row r="479" spans="2:7" s="149" customFormat="1" x14ac:dyDescent="0.35">
      <c r="B479" s="150"/>
      <c r="C479" s="151"/>
      <c r="D479" s="170"/>
      <c r="E479" s="152"/>
      <c r="F479" s="151"/>
      <c r="G479" s="151"/>
    </row>
    <row r="480" spans="2:7" s="149" customFormat="1" x14ac:dyDescent="0.35">
      <c r="B480" s="150"/>
      <c r="C480" s="151"/>
      <c r="D480" s="170"/>
      <c r="E480" s="152"/>
      <c r="F480" s="151"/>
      <c r="G480" s="151"/>
    </row>
    <row r="481" spans="2:7" s="149" customFormat="1" x14ac:dyDescent="0.35">
      <c r="B481" s="150"/>
      <c r="C481" s="151"/>
      <c r="D481" s="170"/>
      <c r="E481" s="152"/>
      <c r="F481" s="151"/>
      <c r="G481" s="151"/>
    </row>
    <row r="482" spans="2:7" s="149" customFormat="1" x14ac:dyDescent="0.35">
      <c r="B482" s="150"/>
      <c r="C482" s="151"/>
      <c r="D482" s="170"/>
      <c r="E482" s="152"/>
      <c r="F482" s="151"/>
      <c r="G482" s="151"/>
    </row>
    <row r="483" spans="2:7" s="149" customFormat="1" x14ac:dyDescent="0.35">
      <c r="B483" s="150"/>
      <c r="C483" s="151"/>
      <c r="D483" s="170"/>
      <c r="E483" s="152"/>
      <c r="F483" s="151"/>
      <c r="G483" s="151"/>
    </row>
    <row r="484" spans="2:7" s="149" customFormat="1" x14ac:dyDescent="0.35">
      <c r="B484" s="150"/>
      <c r="C484" s="151"/>
      <c r="D484" s="170"/>
      <c r="E484" s="152"/>
      <c r="F484" s="151"/>
      <c r="G484" s="151"/>
    </row>
    <row r="485" spans="2:7" s="149" customFormat="1" x14ac:dyDescent="0.35">
      <c r="B485" s="150"/>
      <c r="C485" s="151"/>
      <c r="D485" s="170"/>
      <c r="E485" s="152"/>
      <c r="F485" s="151"/>
      <c r="G485" s="151"/>
    </row>
    <row r="486" spans="2:7" s="149" customFormat="1" x14ac:dyDescent="0.35">
      <c r="B486" s="150"/>
      <c r="C486" s="151"/>
      <c r="D486" s="170"/>
      <c r="E486" s="152"/>
      <c r="F486" s="151"/>
      <c r="G486" s="151"/>
    </row>
    <row r="487" spans="2:7" s="149" customFormat="1" x14ac:dyDescent="0.35">
      <c r="B487" s="150"/>
      <c r="C487" s="151"/>
      <c r="D487" s="170"/>
      <c r="E487" s="152"/>
      <c r="F487" s="151"/>
      <c r="G487" s="151"/>
    </row>
    <row r="488" spans="2:7" s="149" customFormat="1" x14ac:dyDescent="0.35">
      <c r="B488" s="150"/>
      <c r="C488" s="151"/>
      <c r="D488" s="170"/>
      <c r="E488" s="152"/>
      <c r="F488" s="151"/>
      <c r="G488" s="151"/>
    </row>
    <row r="489" spans="2:7" s="149" customFormat="1" x14ac:dyDescent="0.35">
      <c r="B489" s="150"/>
      <c r="C489" s="151"/>
      <c r="D489" s="170"/>
      <c r="E489" s="152"/>
      <c r="F489" s="151"/>
      <c r="G489" s="151"/>
    </row>
    <row r="490" spans="2:7" s="149" customFormat="1" x14ac:dyDescent="0.35">
      <c r="B490" s="150"/>
      <c r="C490" s="151"/>
      <c r="D490" s="170"/>
      <c r="E490" s="152"/>
      <c r="F490" s="151"/>
      <c r="G490" s="151"/>
    </row>
    <row r="491" spans="2:7" s="149" customFormat="1" x14ac:dyDescent="0.35">
      <c r="B491" s="150"/>
      <c r="C491" s="151"/>
      <c r="D491" s="170"/>
      <c r="E491" s="152"/>
      <c r="F491" s="151"/>
      <c r="G491" s="151"/>
    </row>
    <row r="492" spans="2:7" s="149" customFormat="1" x14ac:dyDescent="0.35">
      <c r="B492" s="150"/>
      <c r="C492" s="151"/>
      <c r="D492" s="170"/>
      <c r="E492" s="152"/>
      <c r="F492" s="151"/>
      <c r="G492" s="151"/>
    </row>
    <row r="493" spans="2:7" s="149" customFormat="1" x14ac:dyDescent="0.35">
      <c r="B493" s="150"/>
      <c r="C493" s="151"/>
      <c r="D493" s="170"/>
      <c r="E493" s="152"/>
      <c r="F493" s="151"/>
      <c r="G493" s="151"/>
    </row>
    <row r="494" spans="2:7" s="149" customFormat="1" x14ac:dyDescent="0.35">
      <c r="B494" s="150"/>
      <c r="C494" s="151"/>
      <c r="D494" s="170"/>
      <c r="E494" s="152"/>
      <c r="F494" s="151"/>
      <c r="G494" s="151"/>
    </row>
    <row r="495" spans="2:7" s="149" customFormat="1" x14ac:dyDescent="0.35">
      <c r="B495" s="150"/>
      <c r="C495" s="151"/>
      <c r="D495" s="170"/>
      <c r="E495" s="152"/>
      <c r="F495" s="151"/>
      <c r="G495" s="151"/>
    </row>
    <row r="496" spans="2:7" s="149" customFormat="1" x14ac:dyDescent="0.35">
      <c r="B496" s="150"/>
      <c r="C496" s="151"/>
      <c r="D496" s="170"/>
      <c r="E496" s="152"/>
      <c r="F496" s="151"/>
      <c r="G496" s="151"/>
    </row>
    <row r="497" spans="2:7" s="149" customFormat="1" x14ac:dyDescent="0.35">
      <c r="B497" s="150"/>
      <c r="C497" s="151"/>
      <c r="D497" s="170"/>
      <c r="E497" s="152"/>
      <c r="F497" s="151"/>
      <c r="G497" s="151"/>
    </row>
    <row r="498" spans="2:7" s="149" customFormat="1" x14ac:dyDescent="0.35">
      <c r="B498" s="150"/>
      <c r="C498" s="151"/>
      <c r="D498" s="170"/>
      <c r="E498" s="152"/>
      <c r="F498" s="151"/>
      <c r="G498" s="151"/>
    </row>
    <row r="499" spans="2:7" s="149" customFormat="1" x14ac:dyDescent="0.35">
      <c r="B499" s="150"/>
      <c r="C499" s="151"/>
      <c r="D499" s="170"/>
      <c r="E499" s="152"/>
      <c r="F499" s="151"/>
      <c r="G499" s="151"/>
    </row>
    <row r="500" spans="2:7" s="149" customFormat="1" x14ac:dyDescent="0.35">
      <c r="B500" s="150"/>
      <c r="C500" s="151"/>
      <c r="D500" s="170"/>
      <c r="E500" s="152"/>
      <c r="F500" s="151"/>
      <c r="G500" s="151"/>
    </row>
  </sheetData>
  <sheetProtection algorithmName="SHA-512" hashValue="tDym1JhO68BMOtdEqGQGnNmeaYMr9o9mUh/cqNFSn392SYpAzKZ3Us1wU80LZsrXEsjishWGK8oyU0Er9uMw8Q==" saltValue="xunVezBVvClwlcBgi4+1Mw==" spinCount="100000" sheet="1" sort="0" autoFilter="0"/>
  <dataValidations count="3">
    <dataValidation type="decimal" operator="greaterThanOrEqual" allowBlank="1" showInputMessage="1" showErrorMessage="1" sqref="E24:E500" xr:uid="{22288B0E-6C04-4258-8A9B-403160EC71D0}">
      <formula1>0</formula1>
    </dataValidation>
    <dataValidation type="list" allowBlank="1" showInputMessage="1" showErrorMessage="1" sqref="B24:B500" xr:uid="{82C6F3CE-2DA9-4BEB-B7BE-FAA76209EE8E}">
      <formula1>CompanyRecord</formula1>
    </dataValidation>
    <dataValidation type="whole" operator="greaterThanOrEqual" allowBlank="1" showInputMessage="1" showErrorMessage="1" sqref="D24:D500" xr:uid="{CF83564D-8DEF-451B-94FE-B4077C58F4AE}">
      <formula1>0</formula1>
    </dataValidation>
  </dataValidations>
  <pageMargins left="0.7" right="0.7" top="0.75" bottom="0.75" header="0.3" footer="0.3"/>
  <pageSetup pageOrder="overThenDown" orientation="landscape"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D9BDD-C39C-4189-A3C3-0F0298C9AB19}">
  <sheetPr codeName="Sheet21">
    <tabColor theme="9"/>
  </sheetPr>
  <dimension ref="B1:AI500"/>
  <sheetViews>
    <sheetView showGridLines="0" topLeftCell="B7" zoomScaleNormal="100" workbookViewId="0">
      <selection activeCell="G26" sqref="G26"/>
    </sheetView>
  </sheetViews>
  <sheetFormatPr defaultColWidth="0" defaultRowHeight="14.5" x14ac:dyDescent="0.35"/>
  <cols>
    <col min="1" max="1" width="16.36328125" style="58" hidden="1" customWidth="1"/>
    <col min="2" max="2" width="16" style="58" customWidth="1"/>
    <col min="3" max="3" width="36.6328125" style="58" customWidth="1"/>
    <col min="4" max="4" width="14.90625" style="58" customWidth="1"/>
    <col min="5" max="5" width="15.90625" style="110" customWidth="1"/>
    <col min="6" max="6" width="54.54296875" style="109" customWidth="1"/>
    <col min="7" max="7" width="51" style="58" customWidth="1"/>
    <col min="8" max="34" width="16.36328125" style="58" hidden="1" customWidth="1"/>
    <col min="35" max="35" width="0" style="58" hidden="1" customWidth="1"/>
    <col min="36" max="16384" width="16.36328125" style="58" hidden="1"/>
  </cols>
  <sheetData>
    <row r="1" spans="2:7" s="108" customFormat="1" ht="26" hidden="1" x14ac:dyDescent="0.3">
      <c r="B1" s="34" t="s">
        <v>30</v>
      </c>
      <c r="C1" s="34"/>
      <c r="D1" s="34"/>
      <c r="E1" s="59"/>
      <c r="F1" s="34"/>
    </row>
    <row r="2" spans="2:7" s="108" customFormat="1" ht="13" hidden="1" x14ac:dyDescent="0.3">
      <c r="B2" s="35" t="s">
        <v>0</v>
      </c>
      <c r="C2" s="35"/>
      <c r="D2" s="35"/>
      <c r="E2" s="60"/>
      <c r="F2" s="46"/>
    </row>
    <row r="3" spans="2:7" s="108" customFormat="1" ht="13" hidden="1" x14ac:dyDescent="0.3">
      <c r="B3" s="37" t="s">
        <v>1</v>
      </c>
      <c r="C3" s="37"/>
      <c r="D3" s="37"/>
      <c r="E3" s="41"/>
      <c r="F3" s="55"/>
    </row>
    <row r="4" spans="2:7" s="108" customFormat="1" ht="13" hidden="1" x14ac:dyDescent="0.3">
      <c r="B4" s="37" t="s">
        <v>2</v>
      </c>
      <c r="C4" s="37"/>
      <c r="D4" s="37"/>
      <c r="E4" s="41"/>
      <c r="F4" s="56"/>
    </row>
    <row r="5" spans="2:7" s="108" customFormat="1" ht="13" hidden="1" x14ac:dyDescent="0.3">
      <c r="B5" s="37" t="s">
        <v>3</v>
      </c>
      <c r="C5" s="37"/>
      <c r="D5" s="37"/>
      <c r="E5" s="41"/>
      <c r="F5" s="57"/>
    </row>
    <row r="6" spans="2:7" s="47" customFormat="1" hidden="1" x14ac:dyDescent="0.35">
      <c r="B6" s="111" t="str">
        <f>Welcome!B7</f>
        <v>For further Paperwork Reduction Act information see: https://www.epa.gov/electronic-reporting-air-emissions/paperwork-reduction-act-pra-cedri-and-ert</v>
      </c>
      <c r="C6" s="8"/>
      <c r="D6" s="8"/>
      <c r="E6" s="61"/>
      <c r="F6" s="51"/>
    </row>
    <row r="7" spans="2:7" s="47" customFormat="1" x14ac:dyDescent="0.35">
      <c r="B7" s="88" t="s">
        <v>131</v>
      </c>
      <c r="C7" s="97"/>
      <c r="D7" s="97"/>
      <c r="E7" s="62"/>
      <c r="F7" s="54"/>
    </row>
    <row r="8" spans="2:7" s="47" customFormat="1" ht="15" thickBot="1" x14ac:dyDescent="0.4">
      <c r="B8" s="10" t="s">
        <v>132</v>
      </c>
      <c r="C8" s="26"/>
      <c r="D8" s="26"/>
      <c r="E8" s="63"/>
      <c r="F8" s="26"/>
    </row>
    <row r="9" spans="2:7" s="47" customFormat="1" ht="15" hidden="1" thickBot="1" x14ac:dyDescent="0.4">
      <c r="B9" s="11"/>
      <c r="C9" s="11"/>
      <c r="D9" s="11"/>
      <c r="E9" s="64"/>
      <c r="F9" s="28"/>
    </row>
    <row r="10" spans="2:7" s="47" customFormat="1" ht="15" hidden="1" thickBot="1" x14ac:dyDescent="0.4">
      <c r="B10" s="8"/>
      <c r="C10" s="8"/>
      <c r="D10" s="8"/>
      <c r="E10" s="65"/>
      <c r="F10" s="48"/>
    </row>
    <row r="11" spans="2:7" s="47" customFormat="1" ht="15" hidden="1" thickBot="1" x14ac:dyDescent="0.4">
      <c r="B11" s="11"/>
      <c r="C11" s="18"/>
      <c r="D11" s="18"/>
      <c r="E11" s="66"/>
      <c r="F11" s="45"/>
    </row>
    <row r="12" spans="2:7" s="106" customFormat="1" ht="58.5" thickBot="1" x14ac:dyDescent="0.4">
      <c r="B12" s="132" t="s">
        <v>124</v>
      </c>
      <c r="C12" s="133" t="s">
        <v>142</v>
      </c>
      <c r="D12" s="133" t="s">
        <v>143</v>
      </c>
      <c r="E12" s="134" t="s">
        <v>144</v>
      </c>
      <c r="F12" s="133" t="s">
        <v>145</v>
      </c>
      <c r="G12" s="133" t="s">
        <v>146</v>
      </c>
    </row>
    <row r="13" spans="2:7" s="14" customFormat="1" x14ac:dyDescent="0.35">
      <c r="B13" s="107" t="s">
        <v>122</v>
      </c>
      <c r="C13" s="101" t="s">
        <v>152</v>
      </c>
      <c r="D13" s="101" t="s">
        <v>151</v>
      </c>
      <c r="E13" s="103" t="s">
        <v>150</v>
      </c>
      <c r="F13" s="102" t="s">
        <v>149</v>
      </c>
      <c r="G13" s="102" t="s">
        <v>148</v>
      </c>
    </row>
    <row r="14" spans="2:7" s="148" customFormat="1" x14ac:dyDescent="0.35">
      <c r="B14" s="113" t="s">
        <v>27</v>
      </c>
      <c r="C14" s="114" t="s">
        <v>134</v>
      </c>
      <c r="D14" s="114" t="s">
        <v>160</v>
      </c>
      <c r="E14" s="105" t="s">
        <v>26</v>
      </c>
      <c r="F14" s="104" t="s">
        <v>33</v>
      </c>
      <c r="G14" s="104" t="s">
        <v>161</v>
      </c>
    </row>
    <row r="15" spans="2:7" s="149" customFormat="1" hidden="1" x14ac:dyDescent="0.35">
      <c r="B15" s="113" t="s">
        <v>126</v>
      </c>
      <c r="C15" s="114" t="s">
        <v>126</v>
      </c>
      <c r="D15" s="114" t="s">
        <v>126</v>
      </c>
      <c r="E15" s="105" t="s">
        <v>126</v>
      </c>
      <c r="F15" s="104" t="s">
        <v>126</v>
      </c>
      <c r="G15" s="104" t="s">
        <v>126</v>
      </c>
    </row>
    <row r="16" spans="2:7" s="149" customFormat="1" hidden="1" x14ac:dyDescent="0.35">
      <c r="B16" s="113" t="s">
        <v>126</v>
      </c>
      <c r="C16" s="114" t="s">
        <v>126</v>
      </c>
      <c r="D16" s="114" t="s">
        <v>126</v>
      </c>
      <c r="E16" s="105" t="s">
        <v>126</v>
      </c>
      <c r="F16" s="104" t="s">
        <v>126</v>
      </c>
      <c r="G16" s="104" t="s">
        <v>126</v>
      </c>
    </row>
    <row r="17" spans="2:7" s="149" customFormat="1" hidden="1" x14ac:dyDescent="0.35">
      <c r="B17" s="113" t="s">
        <v>126</v>
      </c>
      <c r="C17" s="114" t="s">
        <v>126</v>
      </c>
      <c r="D17" s="114" t="s">
        <v>126</v>
      </c>
      <c r="E17" s="105" t="s">
        <v>126</v>
      </c>
      <c r="F17" s="104" t="s">
        <v>126</v>
      </c>
      <c r="G17" s="104" t="s">
        <v>126</v>
      </c>
    </row>
    <row r="18" spans="2:7" s="149" customFormat="1" hidden="1" x14ac:dyDescent="0.35">
      <c r="B18" s="113" t="s">
        <v>126</v>
      </c>
      <c r="C18" s="114" t="s">
        <v>126</v>
      </c>
      <c r="D18" s="114" t="s">
        <v>126</v>
      </c>
      <c r="E18" s="105" t="s">
        <v>126</v>
      </c>
      <c r="F18" s="104" t="s">
        <v>126</v>
      </c>
      <c r="G18" s="104" t="s">
        <v>126</v>
      </c>
    </row>
    <row r="19" spans="2:7" s="149" customFormat="1" hidden="1" x14ac:dyDescent="0.35">
      <c r="B19" s="113" t="s">
        <v>126</v>
      </c>
      <c r="C19" s="114" t="s">
        <v>126</v>
      </c>
      <c r="D19" s="114" t="s">
        <v>126</v>
      </c>
      <c r="E19" s="105" t="s">
        <v>126</v>
      </c>
      <c r="F19" s="104" t="s">
        <v>126</v>
      </c>
      <c r="G19" s="104" t="s">
        <v>126</v>
      </c>
    </row>
    <row r="20" spans="2:7" s="149" customFormat="1" hidden="1" x14ac:dyDescent="0.35">
      <c r="B20" s="113" t="s">
        <v>126</v>
      </c>
      <c r="C20" s="114" t="s">
        <v>126</v>
      </c>
      <c r="D20" s="114" t="s">
        <v>126</v>
      </c>
      <c r="E20" s="105" t="s">
        <v>126</v>
      </c>
      <c r="F20" s="104" t="s">
        <v>126</v>
      </c>
      <c r="G20" s="104" t="s">
        <v>126</v>
      </c>
    </row>
    <row r="21" spans="2:7" s="149" customFormat="1" hidden="1" x14ac:dyDescent="0.35">
      <c r="B21" s="113" t="s">
        <v>126</v>
      </c>
      <c r="C21" s="114" t="s">
        <v>126</v>
      </c>
      <c r="D21" s="114" t="s">
        <v>126</v>
      </c>
      <c r="E21" s="105" t="s">
        <v>126</v>
      </c>
      <c r="F21" s="104" t="s">
        <v>126</v>
      </c>
      <c r="G21" s="104" t="s">
        <v>126</v>
      </c>
    </row>
    <row r="22" spans="2:7" s="149" customFormat="1" hidden="1" x14ac:dyDescent="0.35">
      <c r="B22" s="113" t="s">
        <v>126</v>
      </c>
      <c r="C22" s="114" t="s">
        <v>126</v>
      </c>
      <c r="D22" s="114" t="s">
        <v>126</v>
      </c>
      <c r="E22" s="105" t="s">
        <v>126</v>
      </c>
      <c r="F22" s="104" t="s">
        <v>126</v>
      </c>
      <c r="G22" s="104" t="s">
        <v>126</v>
      </c>
    </row>
    <row r="23" spans="2:7" s="149" customFormat="1" hidden="1" x14ac:dyDescent="0.35">
      <c r="B23" s="113" t="s">
        <v>126</v>
      </c>
      <c r="C23" s="114" t="s">
        <v>126</v>
      </c>
      <c r="D23" s="114" t="s">
        <v>126</v>
      </c>
      <c r="E23" s="105" t="s">
        <v>126</v>
      </c>
      <c r="F23" s="104" t="s">
        <v>126</v>
      </c>
      <c r="G23" s="104" t="s">
        <v>126</v>
      </c>
    </row>
    <row r="24" spans="2:7" s="149" customFormat="1" x14ac:dyDescent="0.35">
      <c r="B24" s="150"/>
      <c r="C24" s="151"/>
      <c r="D24" s="170"/>
      <c r="E24" s="152"/>
      <c r="F24" s="151"/>
      <c r="G24" s="151"/>
    </row>
    <row r="25" spans="2:7" s="149" customFormat="1" x14ac:dyDescent="0.35">
      <c r="B25" s="150"/>
      <c r="C25" s="151"/>
      <c r="D25" s="170"/>
      <c r="E25" s="152"/>
      <c r="F25" s="151"/>
      <c r="G25" s="151"/>
    </row>
    <row r="26" spans="2:7" s="149" customFormat="1" x14ac:dyDescent="0.35">
      <c r="B26" s="150"/>
      <c r="C26" s="151"/>
      <c r="D26" s="170"/>
      <c r="E26" s="152"/>
      <c r="F26" s="151"/>
      <c r="G26" s="151"/>
    </row>
    <row r="27" spans="2:7" s="149" customFormat="1" x14ac:dyDescent="0.35">
      <c r="B27" s="150"/>
      <c r="C27" s="151"/>
      <c r="D27" s="170"/>
      <c r="E27" s="152"/>
      <c r="F27" s="151"/>
      <c r="G27" s="151"/>
    </row>
    <row r="28" spans="2:7" s="149" customFormat="1" x14ac:dyDescent="0.35">
      <c r="B28" s="150"/>
      <c r="C28" s="151"/>
      <c r="D28" s="170"/>
      <c r="E28" s="152"/>
      <c r="F28" s="151"/>
      <c r="G28" s="151"/>
    </row>
    <row r="29" spans="2:7" s="149" customFormat="1" x14ac:dyDescent="0.35">
      <c r="B29" s="150"/>
      <c r="C29" s="151"/>
      <c r="D29" s="170"/>
      <c r="E29" s="152"/>
      <c r="F29" s="151"/>
      <c r="G29" s="151"/>
    </row>
    <row r="30" spans="2:7" s="149" customFormat="1" x14ac:dyDescent="0.35">
      <c r="B30" s="150"/>
      <c r="C30" s="151"/>
      <c r="D30" s="170"/>
      <c r="E30" s="152"/>
      <c r="F30" s="151"/>
      <c r="G30" s="151"/>
    </row>
    <row r="31" spans="2:7" s="149" customFormat="1" x14ac:dyDescent="0.35">
      <c r="B31" s="150"/>
      <c r="C31" s="151"/>
      <c r="D31" s="170"/>
      <c r="E31" s="152"/>
      <c r="F31" s="151"/>
      <c r="G31" s="151"/>
    </row>
    <row r="32" spans="2:7" s="149" customFormat="1" x14ac:dyDescent="0.35">
      <c r="B32" s="150"/>
      <c r="C32" s="151"/>
      <c r="D32" s="170"/>
      <c r="E32" s="152"/>
      <c r="F32" s="151"/>
      <c r="G32" s="151"/>
    </row>
    <row r="33" spans="2:7" s="149" customFormat="1" x14ac:dyDescent="0.35">
      <c r="B33" s="150"/>
      <c r="C33" s="151"/>
      <c r="D33" s="170"/>
      <c r="E33" s="152"/>
      <c r="F33" s="151"/>
      <c r="G33" s="151"/>
    </row>
    <row r="34" spans="2:7" s="149" customFormat="1" x14ac:dyDescent="0.35">
      <c r="B34" s="150"/>
      <c r="C34" s="151"/>
      <c r="D34" s="170"/>
      <c r="E34" s="152"/>
      <c r="F34" s="151"/>
      <c r="G34" s="151"/>
    </row>
    <row r="35" spans="2:7" s="149" customFormat="1" x14ac:dyDescent="0.35">
      <c r="B35" s="150"/>
      <c r="C35" s="151"/>
      <c r="D35" s="170"/>
      <c r="E35" s="152"/>
      <c r="F35" s="151"/>
      <c r="G35" s="151"/>
    </row>
    <row r="36" spans="2:7" s="149" customFormat="1" x14ac:dyDescent="0.35">
      <c r="B36" s="150"/>
      <c r="C36" s="151"/>
      <c r="D36" s="170"/>
      <c r="E36" s="152"/>
      <c r="F36" s="151"/>
      <c r="G36" s="151"/>
    </row>
    <row r="37" spans="2:7" s="149" customFormat="1" x14ac:dyDescent="0.35">
      <c r="B37" s="150"/>
      <c r="C37" s="151"/>
      <c r="D37" s="170"/>
      <c r="E37" s="152"/>
      <c r="F37" s="151"/>
      <c r="G37" s="151"/>
    </row>
    <row r="38" spans="2:7" s="149" customFormat="1" x14ac:dyDescent="0.35">
      <c r="B38" s="150"/>
      <c r="C38" s="151"/>
      <c r="D38" s="170"/>
      <c r="E38" s="152"/>
      <c r="F38" s="151"/>
      <c r="G38" s="151"/>
    </row>
    <row r="39" spans="2:7" s="149" customFormat="1" x14ac:dyDescent="0.35">
      <c r="B39" s="150"/>
      <c r="C39" s="151"/>
      <c r="D39" s="170"/>
      <c r="E39" s="152"/>
      <c r="F39" s="151"/>
      <c r="G39" s="151"/>
    </row>
    <row r="40" spans="2:7" s="149" customFormat="1" x14ac:dyDescent="0.35">
      <c r="B40" s="150"/>
      <c r="C40" s="151"/>
      <c r="D40" s="170"/>
      <c r="E40" s="152"/>
      <c r="F40" s="151"/>
      <c r="G40" s="151"/>
    </row>
    <row r="41" spans="2:7" s="149" customFormat="1" x14ac:dyDescent="0.35">
      <c r="B41" s="150"/>
      <c r="C41" s="151"/>
      <c r="D41" s="170"/>
      <c r="E41" s="152"/>
      <c r="F41" s="151"/>
      <c r="G41" s="151"/>
    </row>
    <row r="42" spans="2:7" s="149" customFormat="1" x14ac:dyDescent="0.35">
      <c r="B42" s="150"/>
      <c r="C42" s="151"/>
      <c r="D42" s="170"/>
      <c r="E42" s="152"/>
      <c r="F42" s="151"/>
      <c r="G42" s="151"/>
    </row>
    <row r="43" spans="2:7" s="149" customFormat="1" x14ac:dyDescent="0.35">
      <c r="B43" s="150"/>
      <c r="C43" s="151"/>
      <c r="D43" s="170"/>
      <c r="E43" s="152"/>
      <c r="F43" s="151"/>
      <c r="G43" s="151"/>
    </row>
    <row r="44" spans="2:7" s="149" customFormat="1" x14ac:dyDescent="0.35">
      <c r="B44" s="150"/>
      <c r="C44" s="151"/>
      <c r="D44" s="170"/>
      <c r="E44" s="152"/>
      <c r="F44" s="151"/>
      <c r="G44" s="151"/>
    </row>
    <row r="45" spans="2:7" s="149" customFormat="1" x14ac:dyDescent="0.35">
      <c r="B45" s="150"/>
      <c r="C45" s="151"/>
      <c r="D45" s="170"/>
      <c r="E45" s="152"/>
      <c r="F45" s="151"/>
      <c r="G45" s="151"/>
    </row>
    <row r="46" spans="2:7" s="149" customFormat="1" x14ac:dyDescent="0.35">
      <c r="B46" s="150"/>
      <c r="C46" s="151"/>
      <c r="D46" s="170"/>
      <c r="E46" s="152"/>
      <c r="F46" s="151"/>
      <c r="G46" s="151"/>
    </row>
    <row r="47" spans="2:7" s="149" customFormat="1" x14ac:dyDescent="0.35">
      <c r="B47" s="150"/>
      <c r="C47" s="151"/>
      <c r="D47" s="170"/>
      <c r="E47" s="152"/>
      <c r="F47" s="151"/>
      <c r="G47" s="151"/>
    </row>
    <row r="48" spans="2:7" s="149" customFormat="1" x14ac:dyDescent="0.35">
      <c r="B48" s="150"/>
      <c r="C48" s="151"/>
      <c r="D48" s="170"/>
      <c r="E48" s="152"/>
      <c r="F48" s="151"/>
      <c r="G48" s="151"/>
    </row>
    <row r="49" spans="2:7" s="149" customFormat="1" x14ac:dyDescent="0.35">
      <c r="B49" s="150"/>
      <c r="C49" s="151"/>
      <c r="D49" s="170"/>
      <c r="E49" s="152"/>
      <c r="F49" s="151"/>
      <c r="G49" s="151"/>
    </row>
    <row r="50" spans="2:7" s="149" customFormat="1" x14ac:dyDescent="0.35">
      <c r="B50" s="150"/>
      <c r="C50" s="151"/>
      <c r="D50" s="170"/>
      <c r="E50" s="152"/>
      <c r="F50" s="151"/>
      <c r="G50" s="151"/>
    </row>
    <row r="51" spans="2:7" s="149" customFormat="1" x14ac:dyDescent="0.35">
      <c r="B51" s="150"/>
      <c r="C51" s="151"/>
      <c r="D51" s="170"/>
      <c r="E51" s="152"/>
      <c r="F51" s="151"/>
      <c r="G51" s="151"/>
    </row>
    <row r="52" spans="2:7" s="149" customFormat="1" x14ac:dyDescent="0.35">
      <c r="B52" s="150"/>
      <c r="C52" s="151"/>
      <c r="D52" s="170"/>
      <c r="E52" s="152"/>
      <c r="F52" s="151"/>
      <c r="G52" s="151"/>
    </row>
    <row r="53" spans="2:7" s="149" customFormat="1" x14ac:dyDescent="0.35">
      <c r="B53" s="150"/>
      <c r="C53" s="151"/>
      <c r="D53" s="170"/>
      <c r="E53" s="152"/>
      <c r="F53" s="151"/>
      <c r="G53" s="151"/>
    </row>
    <row r="54" spans="2:7" s="149" customFormat="1" x14ac:dyDescent="0.35">
      <c r="B54" s="150"/>
      <c r="C54" s="151"/>
      <c r="D54" s="170"/>
      <c r="E54" s="152"/>
      <c r="F54" s="151"/>
      <c r="G54" s="151"/>
    </row>
    <row r="55" spans="2:7" s="149" customFormat="1" x14ac:dyDescent="0.35">
      <c r="B55" s="150"/>
      <c r="C55" s="151"/>
      <c r="D55" s="170"/>
      <c r="E55" s="152"/>
      <c r="F55" s="151"/>
      <c r="G55" s="151"/>
    </row>
    <row r="56" spans="2:7" s="149" customFormat="1" x14ac:dyDescent="0.35">
      <c r="B56" s="150"/>
      <c r="C56" s="151"/>
      <c r="D56" s="170"/>
      <c r="E56" s="152"/>
      <c r="F56" s="151"/>
      <c r="G56" s="151"/>
    </row>
    <row r="57" spans="2:7" s="149" customFormat="1" x14ac:dyDescent="0.35">
      <c r="B57" s="150"/>
      <c r="C57" s="151"/>
      <c r="D57" s="170"/>
      <c r="E57" s="152"/>
      <c r="F57" s="151"/>
      <c r="G57" s="151"/>
    </row>
    <row r="58" spans="2:7" s="149" customFormat="1" x14ac:dyDescent="0.35">
      <c r="B58" s="150"/>
      <c r="C58" s="151"/>
      <c r="D58" s="170"/>
      <c r="E58" s="152"/>
      <c r="F58" s="151"/>
      <c r="G58" s="151"/>
    </row>
    <row r="59" spans="2:7" s="149" customFormat="1" x14ac:dyDescent="0.35">
      <c r="B59" s="150"/>
      <c r="C59" s="151"/>
      <c r="D59" s="170"/>
      <c r="E59" s="152"/>
      <c r="F59" s="151"/>
      <c r="G59" s="151"/>
    </row>
    <row r="60" spans="2:7" s="149" customFormat="1" x14ac:dyDescent="0.35">
      <c r="B60" s="150"/>
      <c r="C60" s="151"/>
      <c r="D60" s="170"/>
      <c r="E60" s="152"/>
      <c r="F60" s="151"/>
      <c r="G60" s="151"/>
    </row>
    <row r="61" spans="2:7" s="149" customFormat="1" x14ac:dyDescent="0.35">
      <c r="B61" s="150"/>
      <c r="C61" s="151"/>
      <c r="D61" s="170"/>
      <c r="E61" s="152"/>
      <c r="F61" s="151"/>
      <c r="G61" s="151"/>
    </row>
    <row r="62" spans="2:7" s="149" customFormat="1" x14ac:dyDescent="0.35">
      <c r="B62" s="150"/>
      <c r="C62" s="151"/>
      <c r="D62" s="170"/>
      <c r="E62" s="152"/>
      <c r="F62" s="151"/>
      <c r="G62" s="151"/>
    </row>
    <row r="63" spans="2:7" s="149" customFormat="1" x14ac:dyDescent="0.35">
      <c r="B63" s="150"/>
      <c r="C63" s="151"/>
      <c r="D63" s="170"/>
      <c r="E63" s="152"/>
      <c r="F63" s="151"/>
      <c r="G63" s="151"/>
    </row>
    <row r="64" spans="2:7" s="149" customFormat="1" x14ac:dyDescent="0.35">
      <c r="B64" s="150"/>
      <c r="C64" s="151"/>
      <c r="D64" s="170"/>
      <c r="E64" s="152"/>
      <c r="F64" s="151"/>
      <c r="G64" s="151"/>
    </row>
    <row r="65" spans="2:7" s="149" customFormat="1" x14ac:dyDescent="0.35">
      <c r="B65" s="150"/>
      <c r="C65" s="151"/>
      <c r="D65" s="170"/>
      <c r="E65" s="152"/>
      <c r="F65" s="151"/>
      <c r="G65" s="151"/>
    </row>
    <row r="66" spans="2:7" s="149" customFormat="1" x14ac:dyDescent="0.35">
      <c r="B66" s="150"/>
      <c r="C66" s="151"/>
      <c r="D66" s="170"/>
      <c r="E66" s="152"/>
      <c r="F66" s="151"/>
      <c r="G66" s="151"/>
    </row>
    <row r="67" spans="2:7" s="149" customFormat="1" x14ac:dyDescent="0.35">
      <c r="B67" s="150"/>
      <c r="C67" s="151"/>
      <c r="D67" s="170"/>
      <c r="E67" s="152"/>
      <c r="F67" s="151"/>
      <c r="G67" s="151"/>
    </row>
    <row r="68" spans="2:7" s="149" customFormat="1" x14ac:dyDescent="0.35">
      <c r="B68" s="150"/>
      <c r="C68" s="151"/>
      <c r="D68" s="170"/>
      <c r="E68" s="152"/>
      <c r="F68" s="151"/>
      <c r="G68" s="151"/>
    </row>
    <row r="69" spans="2:7" s="149" customFormat="1" x14ac:dyDescent="0.35">
      <c r="B69" s="150"/>
      <c r="C69" s="151"/>
      <c r="D69" s="170"/>
      <c r="E69" s="152"/>
      <c r="F69" s="151"/>
      <c r="G69" s="151"/>
    </row>
    <row r="70" spans="2:7" s="149" customFormat="1" x14ac:dyDescent="0.35">
      <c r="B70" s="150"/>
      <c r="C70" s="151"/>
      <c r="D70" s="170"/>
      <c r="E70" s="152"/>
      <c r="F70" s="151"/>
      <c r="G70" s="151"/>
    </row>
    <row r="71" spans="2:7" s="149" customFormat="1" x14ac:dyDescent="0.35">
      <c r="B71" s="150"/>
      <c r="C71" s="151"/>
      <c r="D71" s="170"/>
      <c r="E71" s="152"/>
      <c r="F71" s="151"/>
      <c r="G71" s="151"/>
    </row>
    <row r="72" spans="2:7" s="149" customFormat="1" x14ac:dyDescent="0.35">
      <c r="B72" s="150"/>
      <c r="C72" s="151"/>
      <c r="D72" s="170"/>
      <c r="E72" s="152"/>
      <c r="F72" s="151"/>
      <c r="G72" s="151"/>
    </row>
    <row r="73" spans="2:7" s="149" customFormat="1" x14ac:dyDescent="0.35">
      <c r="B73" s="150"/>
      <c r="C73" s="151"/>
      <c r="D73" s="170"/>
      <c r="E73" s="152"/>
      <c r="F73" s="151"/>
      <c r="G73" s="151"/>
    </row>
    <row r="74" spans="2:7" s="149" customFormat="1" x14ac:dyDescent="0.35">
      <c r="B74" s="150"/>
      <c r="C74" s="151"/>
      <c r="D74" s="170"/>
      <c r="E74" s="152"/>
      <c r="F74" s="151"/>
      <c r="G74" s="151"/>
    </row>
    <row r="75" spans="2:7" s="149" customFormat="1" x14ac:dyDescent="0.35">
      <c r="B75" s="150"/>
      <c r="C75" s="151"/>
      <c r="D75" s="170"/>
      <c r="E75" s="152"/>
      <c r="F75" s="151"/>
      <c r="G75" s="151"/>
    </row>
    <row r="76" spans="2:7" s="149" customFormat="1" x14ac:dyDescent="0.35">
      <c r="B76" s="150"/>
      <c r="C76" s="151"/>
      <c r="D76" s="170"/>
      <c r="E76" s="152"/>
      <c r="F76" s="151"/>
      <c r="G76" s="151"/>
    </row>
    <row r="77" spans="2:7" s="149" customFormat="1" x14ac:dyDescent="0.35">
      <c r="B77" s="150"/>
      <c r="C77" s="151"/>
      <c r="D77" s="170"/>
      <c r="E77" s="152"/>
      <c r="F77" s="151"/>
      <c r="G77" s="151"/>
    </row>
    <row r="78" spans="2:7" s="149" customFormat="1" x14ac:dyDescent="0.35">
      <c r="B78" s="150"/>
      <c r="C78" s="151"/>
      <c r="D78" s="170"/>
      <c r="E78" s="152"/>
      <c r="F78" s="151"/>
      <c r="G78" s="151"/>
    </row>
    <row r="79" spans="2:7" s="149" customFormat="1" x14ac:dyDescent="0.35">
      <c r="B79" s="150"/>
      <c r="C79" s="151"/>
      <c r="D79" s="170"/>
      <c r="E79" s="152"/>
      <c r="F79" s="151"/>
      <c r="G79" s="151"/>
    </row>
    <row r="80" spans="2:7" s="149" customFormat="1" x14ac:dyDescent="0.35">
      <c r="B80" s="150"/>
      <c r="C80" s="151"/>
      <c r="D80" s="170"/>
      <c r="E80" s="152"/>
      <c r="F80" s="151"/>
      <c r="G80" s="151"/>
    </row>
    <row r="81" spans="2:7" s="149" customFormat="1" x14ac:dyDescent="0.35">
      <c r="B81" s="150"/>
      <c r="C81" s="151"/>
      <c r="D81" s="170"/>
      <c r="E81" s="152"/>
      <c r="F81" s="151"/>
      <c r="G81" s="151"/>
    </row>
    <row r="82" spans="2:7" s="149" customFormat="1" x14ac:dyDescent="0.35">
      <c r="B82" s="150"/>
      <c r="C82" s="151"/>
      <c r="D82" s="170"/>
      <c r="E82" s="152"/>
      <c r="F82" s="151"/>
      <c r="G82" s="151"/>
    </row>
    <row r="83" spans="2:7" s="149" customFormat="1" x14ac:dyDescent="0.35">
      <c r="B83" s="150"/>
      <c r="C83" s="151"/>
      <c r="D83" s="170"/>
      <c r="E83" s="152"/>
      <c r="F83" s="151"/>
      <c r="G83" s="151"/>
    </row>
    <row r="84" spans="2:7" s="149" customFormat="1" x14ac:dyDescent="0.35">
      <c r="B84" s="150"/>
      <c r="C84" s="151"/>
      <c r="D84" s="170"/>
      <c r="E84" s="152"/>
      <c r="F84" s="151"/>
      <c r="G84" s="151"/>
    </row>
    <row r="85" spans="2:7" s="149" customFormat="1" x14ac:dyDescent="0.35">
      <c r="B85" s="150"/>
      <c r="C85" s="151"/>
      <c r="D85" s="170"/>
      <c r="E85" s="152"/>
      <c r="F85" s="151"/>
      <c r="G85" s="151"/>
    </row>
    <row r="86" spans="2:7" s="149" customFormat="1" x14ac:dyDescent="0.35">
      <c r="B86" s="150"/>
      <c r="C86" s="151"/>
      <c r="D86" s="170"/>
      <c r="E86" s="152"/>
      <c r="F86" s="151"/>
      <c r="G86" s="151"/>
    </row>
    <row r="87" spans="2:7" s="149" customFormat="1" x14ac:dyDescent="0.35">
      <c r="B87" s="150"/>
      <c r="C87" s="151"/>
      <c r="D87" s="170"/>
      <c r="E87" s="152"/>
      <c r="F87" s="151"/>
      <c r="G87" s="151"/>
    </row>
    <row r="88" spans="2:7" s="149" customFormat="1" x14ac:dyDescent="0.35">
      <c r="B88" s="150"/>
      <c r="C88" s="151"/>
      <c r="D88" s="170"/>
      <c r="E88" s="152"/>
      <c r="F88" s="151"/>
      <c r="G88" s="151"/>
    </row>
    <row r="89" spans="2:7" s="149" customFormat="1" x14ac:dyDescent="0.35">
      <c r="B89" s="150"/>
      <c r="C89" s="151"/>
      <c r="D89" s="170"/>
      <c r="E89" s="152"/>
      <c r="F89" s="151"/>
      <c r="G89" s="151"/>
    </row>
    <row r="90" spans="2:7" s="149" customFormat="1" x14ac:dyDescent="0.35">
      <c r="B90" s="150"/>
      <c r="C90" s="151"/>
      <c r="D90" s="170"/>
      <c r="E90" s="152"/>
      <c r="F90" s="151"/>
      <c r="G90" s="151"/>
    </row>
    <row r="91" spans="2:7" s="149" customFormat="1" x14ac:dyDescent="0.35">
      <c r="B91" s="150"/>
      <c r="C91" s="151"/>
      <c r="D91" s="170"/>
      <c r="E91" s="152"/>
      <c r="F91" s="151"/>
      <c r="G91" s="151"/>
    </row>
    <row r="92" spans="2:7" s="149" customFormat="1" x14ac:dyDescent="0.35">
      <c r="B92" s="150"/>
      <c r="C92" s="151"/>
      <c r="D92" s="170"/>
      <c r="E92" s="152"/>
      <c r="F92" s="151"/>
      <c r="G92" s="151"/>
    </row>
    <row r="93" spans="2:7" s="149" customFormat="1" x14ac:dyDescent="0.35">
      <c r="B93" s="150"/>
      <c r="C93" s="151"/>
      <c r="D93" s="170"/>
      <c r="E93" s="152"/>
      <c r="F93" s="151"/>
      <c r="G93" s="151"/>
    </row>
    <row r="94" spans="2:7" s="149" customFormat="1" x14ac:dyDescent="0.35">
      <c r="B94" s="150"/>
      <c r="C94" s="151"/>
      <c r="D94" s="170"/>
      <c r="E94" s="152"/>
      <c r="F94" s="151"/>
      <c r="G94" s="151"/>
    </row>
    <row r="95" spans="2:7" s="149" customFormat="1" x14ac:dyDescent="0.35">
      <c r="B95" s="150"/>
      <c r="C95" s="151"/>
      <c r="D95" s="170"/>
      <c r="E95" s="152"/>
      <c r="F95" s="151"/>
      <c r="G95" s="151"/>
    </row>
    <row r="96" spans="2:7" s="149" customFormat="1" x14ac:dyDescent="0.35">
      <c r="B96" s="150"/>
      <c r="C96" s="151"/>
      <c r="D96" s="170"/>
      <c r="E96" s="152"/>
      <c r="F96" s="151"/>
      <c r="G96" s="151"/>
    </row>
    <row r="97" spans="2:7" s="149" customFormat="1" x14ac:dyDescent="0.35">
      <c r="B97" s="150"/>
      <c r="C97" s="151"/>
      <c r="D97" s="170"/>
      <c r="E97" s="152"/>
      <c r="F97" s="151"/>
      <c r="G97" s="151"/>
    </row>
    <row r="98" spans="2:7" s="149" customFormat="1" x14ac:dyDescent="0.35">
      <c r="B98" s="150"/>
      <c r="C98" s="151"/>
      <c r="D98" s="170"/>
      <c r="E98" s="152"/>
      <c r="F98" s="151"/>
      <c r="G98" s="151"/>
    </row>
    <row r="99" spans="2:7" s="149" customFormat="1" x14ac:dyDescent="0.35">
      <c r="B99" s="150"/>
      <c r="C99" s="151"/>
      <c r="D99" s="170"/>
      <c r="E99" s="152"/>
      <c r="F99" s="151"/>
      <c r="G99" s="151"/>
    </row>
    <row r="100" spans="2:7" s="149" customFormat="1" x14ac:dyDescent="0.35">
      <c r="B100" s="150"/>
      <c r="C100" s="151"/>
      <c r="D100" s="170"/>
      <c r="E100" s="152"/>
      <c r="F100" s="151"/>
      <c r="G100" s="151"/>
    </row>
    <row r="101" spans="2:7" s="149" customFormat="1" x14ac:dyDescent="0.35">
      <c r="B101" s="150"/>
      <c r="C101" s="151"/>
      <c r="D101" s="170"/>
      <c r="E101" s="152"/>
      <c r="F101" s="151"/>
      <c r="G101" s="151"/>
    </row>
    <row r="102" spans="2:7" s="149" customFormat="1" x14ac:dyDescent="0.35">
      <c r="B102" s="150"/>
      <c r="C102" s="151"/>
      <c r="D102" s="170"/>
      <c r="E102" s="152"/>
      <c r="F102" s="151"/>
      <c r="G102" s="151"/>
    </row>
    <row r="103" spans="2:7" s="149" customFormat="1" x14ac:dyDescent="0.35">
      <c r="B103" s="150"/>
      <c r="C103" s="151"/>
      <c r="D103" s="170"/>
      <c r="E103" s="152"/>
      <c r="F103" s="151"/>
      <c r="G103" s="151"/>
    </row>
    <row r="104" spans="2:7" s="149" customFormat="1" x14ac:dyDescent="0.35">
      <c r="B104" s="150"/>
      <c r="C104" s="151"/>
      <c r="D104" s="170"/>
      <c r="E104" s="152"/>
      <c r="F104" s="151"/>
      <c r="G104" s="151"/>
    </row>
    <row r="105" spans="2:7" s="149" customFormat="1" x14ac:dyDescent="0.35">
      <c r="B105" s="150"/>
      <c r="C105" s="151"/>
      <c r="D105" s="170"/>
      <c r="E105" s="152"/>
      <c r="F105" s="151"/>
      <c r="G105" s="151"/>
    </row>
    <row r="106" spans="2:7" s="149" customFormat="1" x14ac:dyDescent="0.35">
      <c r="B106" s="150"/>
      <c r="C106" s="151"/>
      <c r="D106" s="170"/>
      <c r="E106" s="152"/>
      <c r="F106" s="151"/>
      <c r="G106" s="151"/>
    </row>
    <row r="107" spans="2:7" s="149" customFormat="1" x14ac:dyDescent="0.35">
      <c r="B107" s="150"/>
      <c r="C107" s="151"/>
      <c r="D107" s="170"/>
      <c r="E107" s="152"/>
      <c r="F107" s="151"/>
      <c r="G107" s="151"/>
    </row>
    <row r="108" spans="2:7" s="149" customFormat="1" x14ac:dyDescent="0.35">
      <c r="B108" s="150"/>
      <c r="C108" s="151"/>
      <c r="D108" s="170"/>
      <c r="E108" s="152"/>
      <c r="F108" s="151"/>
      <c r="G108" s="151"/>
    </row>
    <row r="109" spans="2:7" s="149" customFormat="1" x14ac:dyDescent="0.35">
      <c r="B109" s="150"/>
      <c r="C109" s="151"/>
      <c r="D109" s="170"/>
      <c r="E109" s="152"/>
      <c r="F109" s="151"/>
      <c r="G109" s="151"/>
    </row>
    <row r="110" spans="2:7" s="149" customFormat="1" x14ac:dyDescent="0.35">
      <c r="B110" s="150"/>
      <c r="C110" s="151"/>
      <c r="D110" s="170"/>
      <c r="E110" s="152"/>
      <c r="F110" s="151"/>
      <c r="G110" s="151"/>
    </row>
    <row r="111" spans="2:7" s="149" customFormat="1" x14ac:dyDescent="0.35">
      <c r="B111" s="150"/>
      <c r="C111" s="151"/>
      <c r="D111" s="170"/>
      <c r="E111" s="152"/>
      <c r="F111" s="151"/>
      <c r="G111" s="151"/>
    </row>
    <row r="112" spans="2:7" s="149" customFormat="1" x14ac:dyDescent="0.35">
      <c r="B112" s="150"/>
      <c r="C112" s="151"/>
      <c r="D112" s="170"/>
      <c r="E112" s="152"/>
      <c r="F112" s="151"/>
      <c r="G112" s="151"/>
    </row>
    <row r="113" spans="2:7" s="149" customFormat="1" x14ac:dyDescent="0.35">
      <c r="B113" s="150"/>
      <c r="C113" s="151"/>
      <c r="D113" s="170"/>
      <c r="E113" s="152"/>
      <c r="F113" s="151"/>
      <c r="G113" s="151"/>
    </row>
    <row r="114" spans="2:7" s="149" customFormat="1" x14ac:dyDescent="0.35">
      <c r="B114" s="150"/>
      <c r="C114" s="151"/>
      <c r="D114" s="170"/>
      <c r="E114" s="152"/>
      <c r="F114" s="151"/>
      <c r="G114" s="151"/>
    </row>
    <row r="115" spans="2:7" s="149" customFormat="1" x14ac:dyDescent="0.35">
      <c r="B115" s="150"/>
      <c r="C115" s="151"/>
      <c r="D115" s="170"/>
      <c r="E115" s="152"/>
      <c r="F115" s="151"/>
      <c r="G115" s="151"/>
    </row>
    <row r="116" spans="2:7" s="149" customFormat="1" x14ac:dyDescent="0.35">
      <c r="B116" s="150"/>
      <c r="C116" s="151"/>
      <c r="D116" s="170"/>
      <c r="E116" s="152"/>
      <c r="F116" s="151"/>
      <c r="G116" s="151"/>
    </row>
    <row r="117" spans="2:7" s="149" customFormat="1" x14ac:dyDescent="0.35">
      <c r="B117" s="150"/>
      <c r="C117" s="151"/>
      <c r="D117" s="170"/>
      <c r="E117" s="152"/>
      <c r="F117" s="151"/>
      <c r="G117" s="151"/>
    </row>
    <row r="118" spans="2:7" s="149" customFormat="1" x14ac:dyDescent="0.35">
      <c r="B118" s="150"/>
      <c r="C118" s="151"/>
      <c r="D118" s="170"/>
      <c r="E118" s="152"/>
      <c r="F118" s="151"/>
      <c r="G118" s="151"/>
    </row>
    <row r="119" spans="2:7" s="149" customFormat="1" x14ac:dyDescent="0.35">
      <c r="B119" s="150"/>
      <c r="C119" s="151"/>
      <c r="D119" s="170"/>
      <c r="E119" s="152"/>
      <c r="F119" s="151"/>
      <c r="G119" s="151"/>
    </row>
    <row r="120" spans="2:7" s="149" customFormat="1" x14ac:dyDescent="0.35">
      <c r="B120" s="150"/>
      <c r="C120" s="151"/>
      <c r="D120" s="170"/>
      <c r="E120" s="152"/>
      <c r="F120" s="151"/>
      <c r="G120" s="151"/>
    </row>
    <row r="121" spans="2:7" s="149" customFormat="1" x14ac:dyDescent="0.35">
      <c r="B121" s="150"/>
      <c r="C121" s="151"/>
      <c r="D121" s="170"/>
      <c r="E121" s="152"/>
      <c r="F121" s="151"/>
      <c r="G121" s="151"/>
    </row>
    <row r="122" spans="2:7" s="149" customFormat="1" x14ac:dyDescent="0.35">
      <c r="B122" s="150"/>
      <c r="C122" s="151"/>
      <c r="D122" s="170"/>
      <c r="E122" s="152"/>
      <c r="F122" s="151"/>
      <c r="G122" s="151"/>
    </row>
    <row r="123" spans="2:7" s="149" customFormat="1" x14ac:dyDescent="0.35">
      <c r="B123" s="150"/>
      <c r="C123" s="151"/>
      <c r="D123" s="170"/>
      <c r="E123" s="152"/>
      <c r="F123" s="151"/>
      <c r="G123" s="151"/>
    </row>
    <row r="124" spans="2:7" s="149" customFormat="1" x14ac:dyDescent="0.35">
      <c r="B124" s="150"/>
      <c r="C124" s="151"/>
      <c r="D124" s="170"/>
      <c r="E124" s="152"/>
      <c r="F124" s="151"/>
      <c r="G124" s="151"/>
    </row>
    <row r="125" spans="2:7" s="149" customFormat="1" x14ac:dyDescent="0.35">
      <c r="B125" s="150"/>
      <c r="C125" s="151"/>
      <c r="D125" s="170"/>
      <c r="E125" s="152"/>
      <c r="F125" s="151"/>
      <c r="G125" s="151"/>
    </row>
    <row r="126" spans="2:7" s="149" customFormat="1" x14ac:dyDescent="0.35">
      <c r="B126" s="150"/>
      <c r="C126" s="151"/>
      <c r="D126" s="170"/>
      <c r="E126" s="152"/>
      <c r="F126" s="151"/>
      <c r="G126" s="151"/>
    </row>
    <row r="127" spans="2:7" s="149" customFormat="1" x14ac:dyDescent="0.35">
      <c r="B127" s="150"/>
      <c r="C127" s="151"/>
      <c r="D127" s="170"/>
      <c r="E127" s="152"/>
      <c r="F127" s="151"/>
      <c r="G127" s="151"/>
    </row>
    <row r="128" spans="2:7" s="149" customFormat="1" x14ac:dyDescent="0.35">
      <c r="B128" s="150"/>
      <c r="C128" s="151"/>
      <c r="D128" s="170"/>
      <c r="E128" s="152"/>
      <c r="F128" s="151"/>
      <c r="G128" s="151"/>
    </row>
    <row r="129" spans="2:7" s="149" customFormat="1" x14ac:dyDescent="0.35">
      <c r="B129" s="150"/>
      <c r="C129" s="151"/>
      <c r="D129" s="170"/>
      <c r="E129" s="152"/>
      <c r="F129" s="151"/>
      <c r="G129" s="151"/>
    </row>
    <row r="130" spans="2:7" s="149" customFormat="1" x14ac:dyDescent="0.35">
      <c r="B130" s="150"/>
      <c r="C130" s="151"/>
      <c r="D130" s="170"/>
      <c r="E130" s="152"/>
      <c r="F130" s="151"/>
      <c r="G130" s="151"/>
    </row>
    <row r="131" spans="2:7" s="149" customFormat="1" x14ac:dyDescent="0.35">
      <c r="B131" s="150"/>
      <c r="C131" s="151"/>
      <c r="D131" s="170"/>
      <c r="E131" s="152"/>
      <c r="F131" s="151"/>
      <c r="G131" s="151"/>
    </row>
    <row r="132" spans="2:7" s="149" customFormat="1" x14ac:dyDescent="0.35">
      <c r="B132" s="150"/>
      <c r="C132" s="151"/>
      <c r="D132" s="170"/>
      <c r="E132" s="152"/>
      <c r="F132" s="151"/>
      <c r="G132" s="151"/>
    </row>
    <row r="133" spans="2:7" s="149" customFormat="1" x14ac:dyDescent="0.35">
      <c r="B133" s="150"/>
      <c r="C133" s="151"/>
      <c r="D133" s="170"/>
      <c r="E133" s="152"/>
      <c r="F133" s="151"/>
      <c r="G133" s="151"/>
    </row>
    <row r="134" spans="2:7" s="149" customFormat="1" x14ac:dyDescent="0.35">
      <c r="B134" s="150"/>
      <c r="C134" s="151"/>
      <c r="D134" s="170"/>
      <c r="E134" s="152"/>
      <c r="F134" s="151"/>
      <c r="G134" s="151"/>
    </row>
    <row r="135" spans="2:7" s="149" customFormat="1" x14ac:dyDescent="0.35">
      <c r="B135" s="150"/>
      <c r="C135" s="151"/>
      <c r="D135" s="170"/>
      <c r="E135" s="152"/>
      <c r="F135" s="151"/>
      <c r="G135" s="151"/>
    </row>
    <row r="136" spans="2:7" s="149" customFormat="1" x14ac:dyDescent="0.35">
      <c r="B136" s="150"/>
      <c r="C136" s="151"/>
      <c r="D136" s="170"/>
      <c r="E136" s="152"/>
      <c r="F136" s="151"/>
      <c r="G136" s="151"/>
    </row>
    <row r="137" spans="2:7" s="149" customFormat="1" x14ac:dyDescent="0.35">
      <c r="B137" s="150"/>
      <c r="C137" s="151"/>
      <c r="D137" s="170"/>
      <c r="E137" s="152"/>
      <c r="F137" s="151"/>
      <c r="G137" s="151"/>
    </row>
    <row r="138" spans="2:7" s="149" customFormat="1" x14ac:dyDescent="0.35">
      <c r="B138" s="150"/>
      <c r="C138" s="151"/>
      <c r="D138" s="170"/>
      <c r="E138" s="152"/>
      <c r="F138" s="151"/>
      <c r="G138" s="151"/>
    </row>
    <row r="139" spans="2:7" s="149" customFormat="1" x14ac:dyDescent="0.35">
      <c r="B139" s="150"/>
      <c r="C139" s="151"/>
      <c r="D139" s="170"/>
      <c r="E139" s="152"/>
      <c r="F139" s="151"/>
      <c r="G139" s="151"/>
    </row>
    <row r="140" spans="2:7" s="149" customFormat="1" x14ac:dyDescent="0.35">
      <c r="B140" s="150"/>
      <c r="C140" s="151"/>
      <c r="D140" s="170"/>
      <c r="E140" s="152"/>
      <c r="F140" s="151"/>
      <c r="G140" s="151"/>
    </row>
    <row r="141" spans="2:7" s="149" customFormat="1" x14ac:dyDescent="0.35">
      <c r="B141" s="150"/>
      <c r="C141" s="151"/>
      <c r="D141" s="170"/>
      <c r="E141" s="152"/>
      <c r="F141" s="151"/>
      <c r="G141" s="151"/>
    </row>
    <row r="142" spans="2:7" s="149" customFormat="1" x14ac:dyDescent="0.35">
      <c r="B142" s="150"/>
      <c r="C142" s="151"/>
      <c r="D142" s="170"/>
      <c r="E142" s="152"/>
      <c r="F142" s="151"/>
      <c r="G142" s="151"/>
    </row>
    <row r="143" spans="2:7" s="149" customFormat="1" x14ac:dyDescent="0.35">
      <c r="B143" s="150"/>
      <c r="C143" s="151"/>
      <c r="D143" s="170"/>
      <c r="E143" s="152"/>
      <c r="F143" s="151"/>
      <c r="G143" s="151"/>
    </row>
    <row r="144" spans="2:7" s="149" customFormat="1" x14ac:dyDescent="0.35">
      <c r="B144" s="150"/>
      <c r="C144" s="151"/>
      <c r="D144" s="170"/>
      <c r="E144" s="152"/>
      <c r="F144" s="151"/>
      <c r="G144" s="151"/>
    </row>
    <row r="145" spans="2:7" s="149" customFormat="1" x14ac:dyDescent="0.35">
      <c r="B145" s="150"/>
      <c r="C145" s="151"/>
      <c r="D145" s="170"/>
      <c r="E145" s="152"/>
      <c r="F145" s="151"/>
      <c r="G145" s="151"/>
    </row>
    <row r="146" spans="2:7" s="149" customFormat="1" x14ac:dyDescent="0.35">
      <c r="B146" s="150"/>
      <c r="C146" s="151"/>
      <c r="D146" s="170"/>
      <c r="E146" s="152"/>
      <c r="F146" s="151"/>
      <c r="G146" s="151"/>
    </row>
    <row r="147" spans="2:7" s="149" customFormat="1" x14ac:dyDescent="0.35">
      <c r="B147" s="150"/>
      <c r="C147" s="151"/>
      <c r="D147" s="170"/>
      <c r="E147" s="152"/>
      <c r="F147" s="151"/>
      <c r="G147" s="151"/>
    </row>
    <row r="148" spans="2:7" s="149" customFormat="1" x14ac:dyDescent="0.35">
      <c r="B148" s="150"/>
      <c r="C148" s="151"/>
      <c r="D148" s="170"/>
      <c r="E148" s="152"/>
      <c r="F148" s="151"/>
      <c r="G148" s="151"/>
    </row>
    <row r="149" spans="2:7" s="149" customFormat="1" x14ac:dyDescent="0.35">
      <c r="B149" s="150"/>
      <c r="C149" s="151"/>
      <c r="D149" s="170"/>
      <c r="E149" s="152"/>
      <c r="F149" s="151"/>
      <c r="G149" s="151"/>
    </row>
    <row r="150" spans="2:7" s="149" customFormat="1" x14ac:dyDescent="0.35">
      <c r="B150" s="150"/>
      <c r="C150" s="151"/>
      <c r="D150" s="170"/>
      <c r="E150" s="152"/>
      <c r="F150" s="151"/>
      <c r="G150" s="151"/>
    </row>
    <row r="151" spans="2:7" s="149" customFormat="1" x14ac:dyDescent="0.35">
      <c r="B151" s="150"/>
      <c r="C151" s="151"/>
      <c r="D151" s="170"/>
      <c r="E151" s="152"/>
      <c r="F151" s="151"/>
      <c r="G151" s="151"/>
    </row>
    <row r="152" spans="2:7" s="149" customFormat="1" x14ac:dyDescent="0.35">
      <c r="B152" s="150"/>
      <c r="C152" s="151"/>
      <c r="D152" s="170"/>
      <c r="E152" s="152"/>
      <c r="F152" s="151"/>
      <c r="G152" s="151"/>
    </row>
    <row r="153" spans="2:7" s="149" customFormat="1" x14ac:dyDescent="0.35">
      <c r="B153" s="150"/>
      <c r="C153" s="151"/>
      <c r="D153" s="170"/>
      <c r="E153" s="152"/>
      <c r="F153" s="151"/>
      <c r="G153" s="151"/>
    </row>
    <row r="154" spans="2:7" s="149" customFormat="1" x14ac:dyDescent="0.35">
      <c r="B154" s="150"/>
      <c r="C154" s="151"/>
      <c r="D154" s="170"/>
      <c r="E154" s="152"/>
      <c r="F154" s="151"/>
      <c r="G154" s="151"/>
    </row>
    <row r="155" spans="2:7" s="149" customFormat="1" x14ac:dyDescent="0.35">
      <c r="B155" s="150"/>
      <c r="C155" s="151"/>
      <c r="D155" s="170"/>
      <c r="E155" s="152"/>
      <c r="F155" s="151"/>
      <c r="G155" s="151"/>
    </row>
    <row r="156" spans="2:7" s="149" customFormat="1" x14ac:dyDescent="0.35">
      <c r="B156" s="150"/>
      <c r="C156" s="151"/>
      <c r="D156" s="170"/>
      <c r="E156" s="152"/>
      <c r="F156" s="151"/>
      <c r="G156" s="151"/>
    </row>
    <row r="157" spans="2:7" s="149" customFormat="1" x14ac:dyDescent="0.35">
      <c r="B157" s="150"/>
      <c r="C157" s="151"/>
      <c r="D157" s="170"/>
      <c r="E157" s="152"/>
      <c r="F157" s="151"/>
      <c r="G157" s="151"/>
    </row>
    <row r="158" spans="2:7" s="149" customFormat="1" x14ac:dyDescent="0.35">
      <c r="B158" s="150"/>
      <c r="C158" s="151"/>
      <c r="D158" s="170"/>
      <c r="E158" s="152"/>
      <c r="F158" s="151"/>
      <c r="G158" s="151"/>
    </row>
    <row r="159" spans="2:7" s="149" customFormat="1" x14ac:dyDescent="0.35">
      <c r="B159" s="150"/>
      <c r="C159" s="151"/>
      <c r="D159" s="170"/>
      <c r="E159" s="152"/>
      <c r="F159" s="151"/>
      <c r="G159" s="151"/>
    </row>
    <row r="160" spans="2:7" s="149" customFormat="1" x14ac:dyDescent="0.35">
      <c r="B160" s="150"/>
      <c r="C160" s="151"/>
      <c r="D160" s="170"/>
      <c r="E160" s="152"/>
      <c r="F160" s="151"/>
      <c r="G160" s="151"/>
    </row>
    <row r="161" spans="2:7" s="149" customFormat="1" x14ac:dyDescent="0.35">
      <c r="B161" s="150"/>
      <c r="C161" s="151"/>
      <c r="D161" s="170"/>
      <c r="E161" s="152"/>
      <c r="F161" s="151"/>
      <c r="G161" s="151"/>
    </row>
    <row r="162" spans="2:7" s="149" customFormat="1" x14ac:dyDescent="0.35">
      <c r="B162" s="150"/>
      <c r="C162" s="151"/>
      <c r="D162" s="170"/>
      <c r="E162" s="152"/>
      <c r="F162" s="151"/>
      <c r="G162" s="151"/>
    </row>
    <row r="163" spans="2:7" s="149" customFormat="1" x14ac:dyDescent="0.35">
      <c r="B163" s="150"/>
      <c r="C163" s="151"/>
      <c r="D163" s="170"/>
      <c r="E163" s="152"/>
      <c r="F163" s="151"/>
      <c r="G163" s="151"/>
    </row>
    <row r="164" spans="2:7" s="149" customFormat="1" x14ac:dyDescent="0.35">
      <c r="B164" s="150"/>
      <c r="C164" s="151"/>
      <c r="D164" s="170"/>
      <c r="E164" s="152"/>
      <c r="F164" s="151"/>
      <c r="G164" s="151"/>
    </row>
    <row r="165" spans="2:7" s="149" customFormat="1" x14ac:dyDescent="0.35">
      <c r="B165" s="150"/>
      <c r="C165" s="151"/>
      <c r="D165" s="170"/>
      <c r="E165" s="152"/>
      <c r="F165" s="151"/>
      <c r="G165" s="151"/>
    </row>
    <row r="166" spans="2:7" s="149" customFormat="1" x14ac:dyDescent="0.35">
      <c r="B166" s="150"/>
      <c r="C166" s="151"/>
      <c r="D166" s="170"/>
      <c r="E166" s="152"/>
      <c r="F166" s="151"/>
      <c r="G166" s="151"/>
    </row>
    <row r="167" spans="2:7" s="149" customFormat="1" x14ac:dyDescent="0.35">
      <c r="B167" s="150"/>
      <c r="C167" s="151"/>
      <c r="D167" s="170"/>
      <c r="E167" s="152"/>
      <c r="F167" s="151"/>
      <c r="G167" s="151"/>
    </row>
    <row r="168" spans="2:7" s="149" customFormat="1" x14ac:dyDescent="0.35">
      <c r="B168" s="150"/>
      <c r="C168" s="151"/>
      <c r="D168" s="170"/>
      <c r="E168" s="152"/>
      <c r="F168" s="151"/>
      <c r="G168" s="151"/>
    </row>
    <row r="169" spans="2:7" s="149" customFormat="1" x14ac:dyDescent="0.35">
      <c r="B169" s="150"/>
      <c r="C169" s="151"/>
      <c r="D169" s="170"/>
      <c r="E169" s="152"/>
      <c r="F169" s="151"/>
      <c r="G169" s="151"/>
    </row>
    <row r="170" spans="2:7" s="149" customFormat="1" x14ac:dyDescent="0.35">
      <c r="B170" s="150"/>
      <c r="C170" s="151"/>
      <c r="D170" s="170"/>
      <c r="E170" s="152"/>
      <c r="F170" s="151"/>
      <c r="G170" s="151"/>
    </row>
    <row r="171" spans="2:7" s="149" customFormat="1" x14ac:dyDescent="0.35">
      <c r="B171" s="150"/>
      <c r="C171" s="151"/>
      <c r="D171" s="170"/>
      <c r="E171" s="152"/>
      <c r="F171" s="151"/>
      <c r="G171" s="151"/>
    </row>
    <row r="172" spans="2:7" s="149" customFormat="1" x14ac:dyDescent="0.35">
      <c r="B172" s="150"/>
      <c r="C172" s="151"/>
      <c r="D172" s="170"/>
      <c r="E172" s="152"/>
      <c r="F172" s="151"/>
      <c r="G172" s="151"/>
    </row>
    <row r="173" spans="2:7" s="149" customFormat="1" x14ac:dyDescent="0.35">
      <c r="B173" s="150"/>
      <c r="C173" s="151"/>
      <c r="D173" s="170"/>
      <c r="E173" s="152"/>
      <c r="F173" s="151"/>
      <c r="G173" s="151"/>
    </row>
    <row r="174" spans="2:7" s="149" customFormat="1" x14ac:dyDescent="0.35">
      <c r="B174" s="150"/>
      <c r="C174" s="151"/>
      <c r="D174" s="170"/>
      <c r="E174" s="152"/>
      <c r="F174" s="151"/>
      <c r="G174" s="151"/>
    </row>
    <row r="175" spans="2:7" s="149" customFormat="1" x14ac:dyDescent="0.35">
      <c r="B175" s="150"/>
      <c r="C175" s="151"/>
      <c r="D175" s="170"/>
      <c r="E175" s="152"/>
      <c r="F175" s="151"/>
      <c r="G175" s="151"/>
    </row>
    <row r="176" spans="2:7" s="149" customFormat="1" x14ac:dyDescent="0.35">
      <c r="B176" s="150"/>
      <c r="C176" s="151"/>
      <c r="D176" s="170"/>
      <c r="E176" s="152"/>
      <c r="F176" s="151"/>
      <c r="G176" s="151"/>
    </row>
    <row r="177" spans="2:7" s="149" customFormat="1" x14ac:dyDescent="0.35">
      <c r="B177" s="150"/>
      <c r="C177" s="151"/>
      <c r="D177" s="170"/>
      <c r="E177" s="152"/>
      <c r="F177" s="151"/>
      <c r="G177" s="151"/>
    </row>
    <row r="178" spans="2:7" s="149" customFormat="1" x14ac:dyDescent="0.35">
      <c r="B178" s="150"/>
      <c r="C178" s="151"/>
      <c r="D178" s="170"/>
      <c r="E178" s="152"/>
      <c r="F178" s="151"/>
      <c r="G178" s="151"/>
    </row>
    <row r="179" spans="2:7" s="149" customFormat="1" x14ac:dyDescent="0.35">
      <c r="B179" s="150"/>
      <c r="C179" s="151"/>
      <c r="D179" s="170"/>
      <c r="E179" s="152"/>
      <c r="F179" s="151"/>
      <c r="G179" s="151"/>
    </row>
    <row r="180" spans="2:7" s="149" customFormat="1" x14ac:dyDescent="0.35">
      <c r="B180" s="150"/>
      <c r="C180" s="151"/>
      <c r="D180" s="170"/>
      <c r="E180" s="152"/>
      <c r="F180" s="151"/>
      <c r="G180" s="151"/>
    </row>
    <row r="181" spans="2:7" s="149" customFormat="1" x14ac:dyDescent="0.35">
      <c r="B181" s="150"/>
      <c r="C181" s="151"/>
      <c r="D181" s="170"/>
      <c r="E181" s="152"/>
      <c r="F181" s="151"/>
      <c r="G181" s="151"/>
    </row>
    <row r="182" spans="2:7" s="149" customFormat="1" x14ac:dyDescent="0.35">
      <c r="B182" s="150"/>
      <c r="C182" s="151"/>
      <c r="D182" s="170"/>
      <c r="E182" s="152"/>
      <c r="F182" s="151"/>
      <c r="G182" s="151"/>
    </row>
    <row r="183" spans="2:7" s="149" customFormat="1" x14ac:dyDescent="0.35">
      <c r="B183" s="150"/>
      <c r="C183" s="151"/>
      <c r="D183" s="170"/>
      <c r="E183" s="152"/>
      <c r="F183" s="151"/>
      <c r="G183" s="151"/>
    </row>
    <row r="184" spans="2:7" s="149" customFormat="1" x14ac:dyDescent="0.35">
      <c r="B184" s="150"/>
      <c r="C184" s="151"/>
      <c r="D184" s="170"/>
      <c r="E184" s="152"/>
      <c r="F184" s="151"/>
      <c r="G184" s="151"/>
    </row>
    <row r="185" spans="2:7" s="149" customFormat="1" x14ac:dyDescent="0.35">
      <c r="B185" s="150"/>
      <c r="C185" s="151"/>
      <c r="D185" s="170"/>
      <c r="E185" s="152"/>
      <c r="F185" s="151"/>
      <c r="G185" s="151"/>
    </row>
    <row r="186" spans="2:7" s="149" customFormat="1" x14ac:dyDescent="0.35">
      <c r="B186" s="150"/>
      <c r="C186" s="151"/>
      <c r="D186" s="170"/>
      <c r="E186" s="152"/>
      <c r="F186" s="151"/>
      <c r="G186" s="151"/>
    </row>
    <row r="187" spans="2:7" s="149" customFormat="1" x14ac:dyDescent="0.35">
      <c r="B187" s="150"/>
      <c r="C187" s="151"/>
      <c r="D187" s="170"/>
      <c r="E187" s="152"/>
      <c r="F187" s="151"/>
      <c r="G187" s="151"/>
    </row>
    <row r="188" spans="2:7" s="149" customFormat="1" x14ac:dyDescent="0.35">
      <c r="B188" s="150"/>
      <c r="C188" s="151"/>
      <c r="D188" s="170"/>
      <c r="E188" s="152"/>
      <c r="F188" s="151"/>
      <c r="G188" s="151"/>
    </row>
    <row r="189" spans="2:7" s="149" customFormat="1" x14ac:dyDescent="0.35">
      <c r="B189" s="150"/>
      <c r="C189" s="151"/>
      <c r="D189" s="170"/>
      <c r="E189" s="152"/>
      <c r="F189" s="151"/>
      <c r="G189" s="151"/>
    </row>
    <row r="190" spans="2:7" s="149" customFormat="1" x14ac:dyDescent="0.35">
      <c r="B190" s="150"/>
      <c r="C190" s="151"/>
      <c r="D190" s="170"/>
      <c r="E190" s="152"/>
      <c r="F190" s="151"/>
      <c r="G190" s="151"/>
    </row>
    <row r="191" spans="2:7" s="149" customFormat="1" x14ac:dyDescent="0.35">
      <c r="B191" s="150"/>
      <c r="C191" s="151"/>
      <c r="D191" s="170"/>
      <c r="E191" s="152"/>
      <c r="F191" s="151"/>
      <c r="G191" s="151"/>
    </row>
    <row r="192" spans="2:7" s="149" customFormat="1" x14ac:dyDescent="0.35">
      <c r="B192" s="150"/>
      <c r="C192" s="151"/>
      <c r="D192" s="170"/>
      <c r="E192" s="152"/>
      <c r="F192" s="151"/>
      <c r="G192" s="151"/>
    </row>
    <row r="193" spans="2:7" s="149" customFormat="1" x14ac:dyDescent="0.35">
      <c r="B193" s="150"/>
      <c r="C193" s="151"/>
      <c r="D193" s="170"/>
      <c r="E193" s="152"/>
      <c r="F193" s="151"/>
      <c r="G193" s="151"/>
    </row>
    <row r="194" spans="2:7" s="149" customFormat="1" x14ac:dyDescent="0.35">
      <c r="B194" s="150"/>
      <c r="C194" s="151"/>
      <c r="D194" s="170"/>
      <c r="E194" s="152"/>
      <c r="F194" s="151"/>
      <c r="G194" s="151"/>
    </row>
    <row r="195" spans="2:7" s="149" customFormat="1" x14ac:dyDescent="0.35">
      <c r="B195" s="150"/>
      <c r="C195" s="151"/>
      <c r="D195" s="170"/>
      <c r="E195" s="152"/>
      <c r="F195" s="151"/>
      <c r="G195" s="151"/>
    </row>
    <row r="196" spans="2:7" s="149" customFormat="1" x14ac:dyDescent="0.35">
      <c r="B196" s="150"/>
      <c r="C196" s="151"/>
      <c r="D196" s="170"/>
      <c r="E196" s="152"/>
      <c r="F196" s="151"/>
      <c r="G196" s="151"/>
    </row>
    <row r="197" spans="2:7" s="149" customFormat="1" x14ac:dyDescent="0.35">
      <c r="B197" s="150"/>
      <c r="C197" s="151"/>
      <c r="D197" s="170"/>
      <c r="E197" s="152"/>
      <c r="F197" s="151"/>
      <c r="G197" s="151"/>
    </row>
    <row r="198" spans="2:7" s="149" customFormat="1" x14ac:dyDescent="0.35">
      <c r="B198" s="150"/>
      <c r="C198" s="151"/>
      <c r="D198" s="170"/>
      <c r="E198" s="152"/>
      <c r="F198" s="151"/>
      <c r="G198" s="151"/>
    </row>
    <row r="199" spans="2:7" s="149" customFormat="1" x14ac:dyDescent="0.35">
      <c r="B199" s="150"/>
      <c r="C199" s="151"/>
      <c r="D199" s="170"/>
      <c r="E199" s="152"/>
      <c r="F199" s="151"/>
      <c r="G199" s="151"/>
    </row>
    <row r="200" spans="2:7" s="149" customFormat="1" x14ac:dyDescent="0.35">
      <c r="B200" s="150"/>
      <c r="C200" s="151"/>
      <c r="D200" s="170"/>
      <c r="E200" s="152"/>
      <c r="F200" s="151"/>
      <c r="G200" s="151"/>
    </row>
    <row r="201" spans="2:7" s="149" customFormat="1" x14ac:dyDescent="0.35">
      <c r="B201" s="150"/>
      <c r="C201" s="151"/>
      <c r="D201" s="170"/>
      <c r="E201" s="152"/>
      <c r="F201" s="151"/>
      <c r="G201" s="151"/>
    </row>
    <row r="202" spans="2:7" s="149" customFormat="1" x14ac:dyDescent="0.35">
      <c r="B202" s="150"/>
      <c r="C202" s="151"/>
      <c r="D202" s="170"/>
      <c r="E202" s="152"/>
      <c r="F202" s="151"/>
      <c r="G202" s="151"/>
    </row>
    <row r="203" spans="2:7" s="149" customFormat="1" x14ac:dyDescent="0.35">
      <c r="B203" s="150"/>
      <c r="C203" s="151"/>
      <c r="D203" s="170"/>
      <c r="E203" s="152"/>
      <c r="F203" s="151"/>
      <c r="G203" s="151"/>
    </row>
    <row r="204" spans="2:7" s="149" customFormat="1" x14ac:dyDescent="0.35">
      <c r="B204" s="150"/>
      <c r="C204" s="151"/>
      <c r="D204" s="170"/>
      <c r="E204" s="152"/>
      <c r="F204" s="151"/>
      <c r="G204" s="151"/>
    </row>
    <row r="205" spans="2:7" s="149" customFormat="1" x14ac:dyDescent="0.35">
      <c r="B205" s="150"/>
      <c r="C205" s="151"/>
      <c r="D205" s="170"/>
      <c r="E205" s="152"/>
      <c r="F205" s="151"/>
      <c r="G205" s="151"/>
    </row>
    <row r="206" spans="2:7" s="149" customFormat="1" x14ac:dyDescent="0.35">
      <c r="B206" s="150"/>
      <c r="C206" s="151"/>
      <c r="D206" s="170"/>
      <c r="E206" s="152"/>
      <c r="F206" s="151"/>
      <c r="G206" s="151"/>
    </row>
    <row r="207" spans="2:7" s="149" customFormat="1" x14ac:dyDescent="0.35">
      <c r="B207" s="150"/>
      <c r="C207" s="151"/>
      <c r="D207" s="170"/>
      <c r="E207" s="152"/>
      <c r="F207" s="151"/>
      <c r="G207" s="151"/>
    </row>
    <row r="208" spans="2:7" s="149" customFormat="1" x14ac:dyDescent="0.35">
      <c r="B208" s="150"/>
      <c r="C208" s="151"/>
      <c r="D208" s="170"/>
      <c r="E208" s="152"/>
      <c r="F208" s="151"/>
      <c r="G208" s="151"/>
    </row>
    <row r="209" spans="2:7" s="149" customFormat="1" x14ac:dyDescent="0.35">
      <c r="B209" s="150"/>
      <c r="C209" s="151"/>
      <c r="D209" s="170"/>
      <c r="E209" s="152"/>
      <c r="F209" s="151"/>
      <c r="G209" s="151"/>
    </row>
    <row r="210" spans="2:7" s="149" customFormat="1" x14ac:dyDescent="0.35">
      <c r="B210" s="150"/>
      <c r="C210" s="151"/>
      <c r="D210" s="170"/>
      <c r="E210" s="152"/>
      <c r="F210" s="151"/>
      <c r="G210" s="151"/>
    </row>
    <row r="211" spans="2:7" s="149" customFormat="1" x14ac:dyDescent="0.35">
      <c r="B211" s="150"/>
      <c r="C211" s="151"/>
      <c r="D211" s="170"/>
      <c r="E211" s="152"/>
      <c r="F211" s="151"/>
      <c r="G211" s="151"/>
    </row>
    <row r="212" spans="2:7" s="149" customFormat="1" x14ac:dyDescent="0.35">
      <c r="B212" s="150"/>
      <c r="C212" s="151"/>
      <c r="D212" s="170"/>
      <c r="E212" s="152"/>
      <c r="F212" s="151"/>
      <c r="G212" s="151"/>
    </row>
    <row r="213" spans="2:7" s="149" customFormat="1" x14ac:dyDescent="0.35">
      <c r="B213" s="150"/>
      <c r="C213" s="151"/>
      <c r="D213" s="170"/>
      <c r="E213" s="152"/>
      <c r="F213" s="151"/>
      <c r="G213" s="151"/>
    </row>
    <row r="214" spans="2:7" s="149" customFormat="1" x14ac:dyDescent="0.35">
      <c r="B214" s="150"/>
      <c r="C214" s="151"/>
      <c r="D214" s="170"/>
      <c r="E214" s="152"/>
      <c r="F214" s="151"/>
      <c r="G214" s="151"/>
    </row>
    <row r="215" spans="2:7" s="149" customFormat="1" x14ac:dyDescent="0.35">
      <c r="B215" s="150"/>
      <c r="C215" s="151"/>
      <c r="D215" s="170"/>
      <c r="E215" s="152"/>
      <c r="F215" s="151"/>
      <c r="G215" s="151"/>
    </row>
    <row r="216" spans="2:7" s="149" customFormat="1" x14ac:dyDescent="0.35">
      <c r="B216" s="150"/>
      <c r="C216" s="151"/>
      <c r="D216" s="170"/>
      <c r="E216" s="152"/>
      <c r="F216" s="151"/>
      <c r="G216" s="151"/>
    </row>
    <row r="217" spans="2:7" s="149" customFormat="1" x14ac:dyDescent="0.35">
      <c r="B217" s="150"/>
      <c r="C217" s="151"/>
      <c r="D217" s="170"/>
      <c r="E217" s="152"/>
      <c r="F217" s="151"/>
      <c r="G217" s="151"/>
    </row>
    <row r="218" spans="2:7" s="149" customFormat="1" x14ac:dyDescent="0.35">
      <c r="B218" s="150"/>
      <c r="C218" s="151"/>
      <c r="D218" s="170"/>
      <c r="E218" s="152"/>
      <c r="F218" s="151"/>
      <c r="G218" s="151"/>
    </row>
    <row r="219" spans="2:7" s="149" customFormat="1" x14ac:dyDescent="0.35">
      <c r="B219" s="150"/>
      <c r="C219" s="151"/>
      <c r="D219" s="170"/>
      <c r="E219" s="152"/>
      <c r="F219" s="151"/>
      <c r="G219" s="151"/>
    </row>
    <row r="220" spans="2:7" s="149" customFormat="1" x14ac:dyDescent="0.35">
      <c r="B220" s="150"/>
      <c r="C220" s="151"/>
      <c r="D220" s="170"/>
      <c r="E220" s="152"/>
      <c r="F220" s="151"/>
      <c r="G220" s="151"/>
    </row>
    <row r="221" spans="2:7" s="149" customFormat="1" x14ac:dyDescent="0.35">
      <c r="B221" s="150"/>
      <c r="C221" s="151"/>
      <c r="D221" s="170"/>
      <c r="E221" s="152"/>
      <c r="F221" s="151"/>
      <c r="G221" s="151"/>
    </row>
    <row r="222" spans="2:7" s="149" customFormat="1" x14ac:dyDescent="0.35">
      <c r="B222" s="150"/>
      <c r="C222" s="151"/>
      <c r="D222" s="170"/>
      <c r="E222" s="152"/>
      <c r="F222" s="151"/>
      <c r="G222" s="151"/>
    </row>
    <row r="223" spans="2:7" s="149" customFormat="1" x14ac:dyDescent="0.35">
      <c r="B223" s="150"/>
      <c r="C223" s="151"/>
      <c r="D223" s="170"/>
      <c r="E223" s="152"/>
      <c r="F223" s="151"/>
      <c r="G223" s="151"/>
    </row>
    <row r="224" spans="2:7" s="149" customFormat="1" x14ac:dyDescent="0.35">
      <c r="B224" s="150"/>
      <c r="C224" s="151"/>
      <c r="D224" s="170"/>
      <c r="E224" s="152"/>
      <c r="F224" s="151"/>
      <c r="G224" s="151"/>
    </row>
    <row r="225" spans="2:7" s="149" customFormat="1" x14ac:dyDescent="0.35">
      <c r="B225" s="150"/>
      <c r="C225" s="151"/>
      <c r="D225" s="170"/>
      <c r="E225" s="152"/>
      <c r="F225" s="151"/>
      <c r="G225" s="151"/>
    </row>
    <row r="226" spans="2:7" s="149" customFormat="1" x14ac:dyDescent="0.35">
      <c r="B226" s="150"/>
      <c r="C226" s="151"/>
      <c r="D226" s="170"/>
      <c r="E226" s="152"/>
      <c r="F226" s="151"/>
      <c r="G226" s="151"/>
    </row>
    <row r="227" spans="2:7" s="149" customFormat="1" x14ac:dyDescent="0.35">
      <c r="B227" s="150"/>
      <c r="C227" s="151"/>
      <c r="D227" s="170"/>
      <c r="E227" s="152"/>
      <c r="F227" s="151"/>
      <c r="G227" s="151"/>
    </row>
    <row r="228" spans="2:7" s="149" customFormat="1" x14ac:dyDescent="0.35">
      <c r="B228" s="150"/>
      <c r="C228" s="151"/>
      <c r="D228" s="170"/>
      <c r="E228" s="152"/>
      <c r="F228" s="151"/>
      <c r="G228" s="151"/>
    </row>
    <row r="229" spans="2:7" s="149" customFormat="1" x14ac:dyDescent="0.35">
      <c r="B229" s="150"/>
      <c r="C229" s="151"/>
      <c r="D229" s="170"/>
      <c r="E229" s="152"/>
      <c r="F229" s="151"/>
      <c r="G229" s="151"/>
    </row>
    <row r="230" spans="2:7" s="149" customFormat="1" x14ac:dyDescent="0.35">
      <c r="B230" s="150"/>
      <c r="C230" s="151"/>
      <c r="D230" s="170"/>
      <c r="E230" s="152"/>
      <c r="F230" s="151"/>
      <c r="G230" s="151"/>
    </row>
    <row r="231" spans="2:7" s="149" customFormat="1" x14ac:dyDescent="0.35">
      <c r="B231" s="150"/>
      <c r="C231" s="151"/>
      <c r="D231" s="170"/>
      <c r="E231" s="152"/>
      <c r="F231" s="151"/>
      <c r="G231" s="151"/>
    </row>
    <row r="232" spans="2:7" s="149" customFormat="1" x14ac:dyDescent="0.35">
      <c r="B232" s="150"/>
      <c r="C232" s="151"/>
      <c r="D232" s="170"/>
      <c r="E232" s="152"/>
      <c r="F232" s="151"/>
      <c r="G232" s="151"/>
    </row>
    <row r="233" spans="2:7" s="149" customFormat="1" x14ac:dyDescent="0.35">
      <c r="B233" s="150"/>
      <c r="C233" s="151"/>
      <c r="D233" s="170"/>
      <c r="E233" s="152"/>
      <c r="F233" s="151"/>
      <c r="G233" s="151"/>
    </row>
    <row r="234" spans="2:7" s="149" customFormat="1" x14ac:dyDescent="0.35">
      <c r="B234" s="150"/>
      <c r="C234" s="151"/>
      <c r="D234" s="170"/>
      <c r="E234" s="152"/>
      <c r="F234" s="151"/>
      <c r="G234" s="151"/>
    </row>
    <row r="235" spans="2:7" s="149" customFormat="1" x14ac:dyDescent="0.35">
      <c r="B235" s="150"/>
      <c r="C235" s="151"/>
      <c r="D235" s="170"/>
      <c r="E235" s="152"/>
      <c r="F235" s="151"/>
      <c r="G235" s="151"/>
    </row>
    <row r="236" spans="2:7" s="149" customFormat="1" x14ac:dyDescent="0.35">
      <c r="B236" s="150"/>
      <c r="C236" s="151"/>
      <c r="D236" s="170"/>
      <c r="E236" s="152"/>
      <c r="F236" s="151"/>
      <c r="G236" s="151"/>
    </row>
    <row r="237" spans="2:7" s="149" customFormat="1" x14ac:dyDescent="0.35">
      <c r="B237" s="150"/>
      <c r="C237" s="151"/>
      <c r="D237" s="170"/>
      <c r="E237" s="152"/>
      <c r="F237" s="151"/>
      <c r="G237" s="151"/>
    </row>
    <row r="238" spans="2:7" s="149" customFormat="1" x14ac:dyDescent="0.35">
      <c r="B238" s="150"/>
      <c r="C238" s="151"/>
      <c r="D238" s="170"/>
      <c r="E238" s="152"/>
      <c r="F238" s="151"/>
      <c r="G238" s="151"/>
    </row>
    <row r="239" spans="2:7" s="149" customFormat="1" x14ac:dyDescent="0.35">
      <c r="B239" s="150"/>
      <c r="C239" s="151"/>
      <c r="D239" s="170"/>
      <c r="E239" s="152"/>
      <c r="F239" s="151"/>
      <c r="G239" s="151"/>
    </row>
    <row r="240" spans="2:7" s="149" customFormat="1" x14ac:dyDescent="0.35">
      <c r="B240" s="150"/>
      <c r="C240" s="151"/>
      <c r="D240" s="170"/>
      <c r="E240" s="152"/>
      <c r="F240" s="151"/>
      <c r="G240" s="151"/>
    </row>
    <row r="241" spans="2:7" s="149" customFormat="1" x14ac:dyDescent="0.35">
      <c r="B241" s="150"/>
      <c r="C241" s="151"/>
      <c r="D241" s="170"/>
      <c r="E241" s="152"/>
      <c r="F241" s="151"/>
      <c r="G241" s="151"/>
    </row>
    <row r="242" spans="2:7" s="149" customFormat="1" x14ac:dyDescent="0.35">
      <c r="B242" s="150"/>
      <c r="C242" s="151"/>
      <c r="D242" s="170"/>
      <c r="E242" s="152"/>
      <c r="F242" s="151"/>
      <c r="G242" s="151"/>
    </row>
    <row r="243" spans="2:7" s="149" customFormat="1" x14ac:dyDescent="0.35">
      <c r="B243" s="150"/>
      <c r="C243" s="151"/>
      <c r="D243" s="170"/>
      <c r="E243" s="152"/>
      <c r="F243" s="151"/>
      <c r="G243" s="151"/>
    </row>
    <row r="244" spans="2:7" s="149" customFormat="1" x14ac:dyDescent="0.35">
      <c r="B244" s="150"/>
      <c r="C244" s="151"/>
      <c r="D244" s="170"/>
      <c r="E244" s="152"/>
      <c r="F244" s="151"/>
      <c r="G244" s="151"/>
    </row>
    <row r="245" spans="2:7" s="149" customFormat="1" x14ac:dyDescent="0.35">
      <c r="B245" s="150"/>
      <c r="C245" s="151"/>
      <c r="D245" s="170"/>
      <c r="E245" s="152"/>
      <c r="F245" s="151"/>
      <c r="G245" s="151"/>
    </row>
    <row r="246" spans="2:7" s="149" customFormat="1" x14ac:dyDescent="0.35">
      <c r="B246" s="150"/>
      <c r="C246" s="151"/>
      <c r="D246" s="170"/>
      <c r="E246" s="152"/>
      <c r="F246" s="151"/>
      <c r="G246" s="151"/>
    </row>
    <row r="247" spans="2:7" s="149" customFormat="1" x14ac:dyDescent="0.35">
      <c r="B247" s="150"/>
      <c r="C247" s="151"/>
      <c r="D247" s="170"/>
      <c r="E247" s="152"/>
      <c r="F247" s="151"/>
      <c r="G247" s="151"/>
    </row>
    <row r="248" spans="2:7" s="149" customFormat="1" x14ac:dyDescent="0.35">
      <c r="B248" s="150"/>
      <c r="C248" s="151"/>
      <c r="D248" s="170"/>
      <c r="E248" s="152"/>
      <c r="F248" s="151"/>
      <c r="G248" s="151"/>
    </row>
    <row r="249" spans="2:7" s="149" customFormat="1" x14ac:dyDescent="0.35">
      <c r="B249" s="150"/>
      <c r="C249" s="151"/>
      <c r="D249" s="170"/>
      <c r="E249" s="152"/>
      <c r="F249" s="151"/>
      <c r="G249" s="151"/>
    </row>
    <row r="250" spans="2:7" s="149" customFormat="1" x14ac:dyDescent="0.35">
      <c r="B250" s="150"/>
      <c r="C250" s="151"/>
      <c r="D250" s="170"/>
      <c r="E250" s="152"/>
      <c r="F250" s="151"/>
      <c r="G250" s="151"/>
    </row>
    <row r="251" spans="2:7" s="149" customFormat="1" x14ac:dyDescent="0.35">
      <c r="B251" s="150"/>
      <c r="C251" s="151"/>
      <c r="D251" s="170"/>
      <c r="E251" s="152"/>
      <c r="F251" s="151"/>
      <c r="G251" s="151"/>
    </row>
    <row r="252" spans="2:7" s="149" customFormat="1" x14ac:dyDescent="0.35">
      <c r="B252" s="150"/>
      <c r="C252" s="151"/>
      <c r="D252" s="170"/>
      <c r="E252" s="152"/>
      <c r="F252" s="151"/>
      <c r="G252" s="151"/>
    </row>
    <row r="253" spans="2:7" s="149" customFormat="1" x14ac:dyDescent="0.35">
      <c r="B253" s="150"/>
      <c r="C253" s="151"/>
      <c r="D253" s="170"/>
      <c r="E253" s="152"/>
      <c r="F253" s="151"/>
      <c r="G253" s="151"/>
    </row>
    <row r="254" spans="2:7" s="149" customFormat="1" x14ac:dyDescent="0.35">
      <c r="B254" s="150"/>
      <c r="C254" s="151"/>
      <c r="D254" s="170"/>
      <c r="E254" s="152"/>
      <c r="F254" s="151"/>
      <c r="G254" s="151"/>
    </row>
    <row r="255" spans="2:7" s="149" customFormat="1" x14ac:dyDescent="0.35">
      <c r="B255" s="150"/>
      <c r="C255" s="151"/>
      <c r="D255" s="170"/>
      <c r="E255" s="152"/>
      <c r="F255" s="151"/>
      <c r="G255" s="151"/>
    </row>
    <row r="256" spans="2:7" s="149" customFormat="1" x14ac:dyDescent="0.35">
      <c r="B256" s="150"/>
      <c r="C256" s="151"/>
      <c r="D256" s="170"/>
      <c r="E256" s="152"/>
      <c r="F256" s="151"/>
      <c r="G256" s="151"/>
    </row>
    <row r="257" spans="2:7" s="149" customFormat="1" x14ac:dyDescent="0.35">
      <c r="B257" s="150"/>
      <c r="C257" s="151"/>
      <c r="D257" s="170"/>
      <c r="E257" s="152"/>
      <c r="F257" s="151"/>
      <c r="G257" s="151"/>
    </row>
    <row r="258" spans="2:7" s="149" customFormat="1" x14ac:dyDescent="0.35">
      <c r="B258" s="150"/>
      <c r="C258" s="151"/>
      <c r="D258" s="170"/>
      <c r="E258" s="152"/>
      <c r="F258" s="151"/>
      <c r="G258" s="151"/>
    </row>
    <row r="259" spans="2:7" s="149" customFormat="1" x14ac:dyDescent="0.35">
      <c r="B259" s="150"/>
      <c r="C259" s="151"/>
      <c r="D259" s="170"/>
      <c r="E259" s="152"/>
      <c r="F259" s="151"/>
      <c r="G259" s="151"/>
    </row>
    <row r="260" spans="2:7" s="149" customFormat="1" x14ac:dyDescent="0.35">
      <c r="B260" s="150"/>
      <c r="C260" s="151"/>
      <c r="D260" s="170"/>
      <c r="E260" s="152"/>
      <c r="F260" s="151"/>
      <c r="G260" s="151"/>
    </row>
    <row r="261" spans="2:7" s="149" customFormat="1" x14ac:dyDescent="0.35">
      <c r="B261" s="150"/>
      <c r="C261" s="151"/>
      <c r="D261" s="170"/>
      <c r="E261" s="152"/>
      <c r="F261" s="151"/>
      <c r="G261" s="151"/>
    </row>
    <row r="262" spans="2:7" s="149" customFormat="1" x14ac:dyDescent="0.35">
      <c r="B262" s="150"/>
      <c r="C262" s="151"/>
      <c r="D262" s="170"/>
      <c r="E262" s="152"/>
      <c r="F262" s="151"/>
      <c r="G262" s="151"/>
    </row>
    <row r="263" spans="2:7" s="149" customFormat="1" x14ac:dyDescent="0.35">
      <c r="B263" s="150"/>
      <c r="C263" s="151"/>
      <c r="D263" s="170"/>
      <c r="E263" s="152"/>
      <c r="F263" s="151"/>
      <c r="G263" s="151"/>
    </row>
    <row r="264" spans="2:7" s="149" customFormat="1" x14ac:dyDescent="0.35">
      <c r="B264" s="150"/>
      <c r="C264" s="151"/>
      <c r="D264" s="170"/>
      <c r="E264" s="152"/>
      <c r="F264" s="151"/>
      <c r="G264" s="151"/>
    </row>
    <row r="265" spans="2:7" s="149" customFormat="1" x14ac:dyDescent="0.35">
      <c r="B265" s="150"/>
      <c r="C265" s="151"/>
      <c r="D265" s="170"/>
      <c r="E265" s="152"/>
      <c r="F265" s="151"/>
      <c r="G265" s="151"/>
    </row>
    <row r="266" spans="2:7" s="149" customFormat="1" x14ac:dyDescent="0.35">
      <c r="B266" s="150"/>
      <c r="C266" s="151"/>
      <c r="D266" s="170"/>
      <c r="E266" s="152"/>
      <c r="F266" s="151"/>
      <c r="G266" s="151"/>
    </row>
    <row r="267" spans="2:7" s="149" customFormat="1" x14ac:dyDescent="0.35">
      <c r="B267" s="150"/>
      <c r="C267" s="151"/>
      <c r="D267" s="170"/>
      <c r="E267" s="152"/>
      <c r="F267" s="151"/>
      <c r="G267" s="151"/>
    </row>
    <row r="268" spans="2:7" s="149" customFormat="1" x14ac:dyDescent="0.35">
      <c r="B268" s="150"/>
      <c r="C268" s="151"/>
      <c r="D268" s="170"/>
      <c r="E268" s="152"/>
      <c r="F268" s="151"/>
      <c r="G268" s="151"/>
    </row>
    <row r="269" spans="2:7" s="149" customFormat="1" x14ac:dyDescent="0.35">
      <c r="B269" s="150"/>
      <c r="C269" s="151"/>
      <c r="D269" s="170"/>
      <c r="E269" s="152"/>
      <c r="F269" s="151"/>
      <c r="G269" s="151"/>
    </row>
    <row r="270" spans="2:7" s="149" customFormat="1" x14ac:dyDescent="0.35">
      <c r="B270" s="150"/>
      <c r="C270" s="151"/>
      <c r="D270" s="170"/>
      <c r="E270" s="152"/>
      <c r="F270" s="151"/>
      <c r="G270" s="151"/>
    </row>
    <row r="271" spans="2:7" s="149" customFormat="1" x14ac:dyDescent="0.35">
      <c r="B271" s="150"/>
      <c r="C271" s="151"/>
      <c r="D271" s="170"/>
      <c r="E271" s="152"/>
      <c r="F271" s="151"/>
      <c r="G271" s="151"/>
    </row>
    <row r="272" spans="2:7" s="149" customFormat="1" x14ac:dyDescent="0.35">
      <c r="B272" s="150"/>
      <c r="C272" s="151"/>
      <c r="D272" s="170"/>
      <c r="E272" s="152"/>
      <c r="F272" s="151"/>
      <c r="G272" s="151"/>
    </row>
    <row r="273" spans="2:7" s="149" customFormat="1" x14ac:dyDescent="0.35">
      <c r="B273" s="150"/>
      <c r="C273" s="151"/>
      <c r="D273" s="170"/>
      <c r="E273" s="152"/>
      <c r="F273" s="151"/>
      <c r="G273" s="151"/>
    </row>
    <row r="274" spans="2:7" s="149" customFormat="1" x14ac:dyDescent="0.35">
      <c r="B274" s="150"/>
      <c r="C274" s="151"/>
      <c r="D274" s="170"/>
      <c r="E274" s="152"/>
      <c r="F274" s="151"/>
      <c r="G274" s="151"/>
    </row>
    <row r="275" spans="2:7" s="149" customFormat="1" x14ac:dyDescent="0.35">
      <c r="B275" s="150"/>
      <c r="C275" s="151"/>
      <c r="D275" s="170"/>
      <c r="E275" s="152"/>
      <c r="F275" s="151"/>
      <c r="G275" s="151"/>
    </row>
    <row r="276" spans="2:7" s="149" customFormat="1" x14ac:dyDescent="0.35">
      <c r="B276" s="150"/>
      <c r="C276" s="151"/>
      <c r="D276" s="170"/>
      <c r="E276" s="152"/>
      <c r="F276" s="151"/>
      <c r="G276" s="151"/>
    </row>
    <row r="277" spans="2:7" s="149" customFormat="1" x14ac:dyDescent="0.35">
      <c r="B277" s="150"/>
      <c r="C277" s="151"/>
      <c r="D277" s="170"/>
      <c r="E277" s="152"/>
      <c r="F277" s="151"/>
      <c r="G277" s="151"/>
    </row>
    <row r="278" spans="2:7" s="149" customFormat="1" x14ac:dyDescent="0.35">
      <c r="B278" s="150"/>
      <c r="C278" s="151"/>
      <c r="D278" s="170"/>
      <c r="E278" s="152"/>
      <c r="F278" s="151"/>
      <c r="G278" s="151"/>
    </row>
    <row r="279" spans="2:7" s="149" customFormat="1" x14ac:dyDescent="0.35">
      <c r="B279" s="150"/>
      <c r="C279" s="151"/>
      <c r="D279" s="170"/>
      <c r="E279" s="152"/>
      <c r="F279" s="151"/>
      <c r="G279" s="151"/>
    </row>
    <row r="280" spans="2:7" s="149" customFormat="1" x14ac:dyDescent="0.35">
      <c r="B280" s="150"/>
      <c r="C280" s="151"/>
      <c r="D280" s="170"/>
      <c r="E280" s="152"/>
      <c r="F280" s="151"/>
      <c r="G280" s="151"/>
    </row>
    <row r="281" spans="2:7" s="149" customFormat="1" x14ac:dyDescent="0.35">
      <c r="B281" s="150"/>
      <c r="C281" s="151"/>
      <c r="D281" s="170"/>
      <c r="E281" s="152"/>
      <c r="F281" s="151"/>
      <c r="G281" s="151"/>
    </row>
    <row r="282" spans="2:7" s="149" customFormat="1" x14ac:dyDescent="0.35">
      <c r="B282" s="150"/>
      <c r="C282" s="151"/>
      <c r="D282" s="170"/>
      <c r="E282" s="152"/>
      <c r="F282" s="151"/>
      <c r="G282" s="151"/>
    </row>
    <row r="283" spans="2:7" s="149" customFormat="1" x14ac:dyDescent="0.35">
      <c r="B283" s="150"/>
      <c r="C283" s="151"/>
      <c r="D283" s="170"/>
      <c r="E283" s="152"/>
      <c r="F283" s="151"/>
      <c r="G283" s="151"/>
    </row>
    <row r="284" spans="2:7" s="149" customFormat="1" x14ac:dyDescent="0.35">
      <c r="B284" s="150"/>
      <c r="C284" s="151"/>
      <c r="D284" s="170"/>
      <c r="E284" s="152"/>
      <c r="F284" s="151"/>
      <c r="G284" s="151"/>
    </row>
    <row r="285" spans="2:7" s="149" customFormat="1" x14ac:dyDescent="0.35">
      <c r="B285" s="150"/>
      <c r="C285" s="151"/>
      <c r="D285" s="170"/>
      <c r="E285" s="152"/>
      <c r="F285" s="151"/>
      <c r="G285" s="151"/>
    </row>
    <row r="286" spans="2:7" s="149" customFormat="1" x14ac:dyDescent="0.35">
      <c r="B286" s="150"/>
      <c r="C286" s="151"/>
      <c r="D286" s="170"/>
      <c r="E286" s="152"/>
      <c r="F286" s="151"/>
      <c r="G286" s="151"/>
    </row>
    <row r="287" spans="2:7" s="149" customFormat="1" x14ac:dyDescent="0.35">
      <c r="B287" s="150"/>
      <c r="C287" s="151"/>
      <c r="D287" s="170"/>
      <c r="E287" s="152"/>
      <c r="F287" s="151"/>
      <c r="G287" s="151"/>
    </row>
    <row r="288" spans="2:7" s="149" customFormat="1" x14ac:dyDescent="0.35">
      <c r="B288" s="150"/>
      <c r="C288" s="151"/>
      <c r="D288" s="170"/>
      <c r="E288" s="152"/>
      <c r="F288" s="151"/>
      <c r="G288" s="151"/>
    </row>
    <row r="289" spans="2:7" s="149" customFormat="1" x14ac:dyDescent="0.35">
      <c r="B289" s="150"/>
      <c r="C289" s="151"/>
      <c r="D289" s="170"/>
      <c r="E289" s="152"/>
      <c r="F289" s="151"/>
      <c r="G289" s="151"/>
    </row>
    <row r="290" spans="2:7" s="149" customFormat="1" x14ac:dyDescent="0.35">
      <c r="B290" s="150"/>
      <c r="C290" s="151"/>
      <c r="D290" s="170"/>
      <c r="E290" s="152"/>
      <c r="F290" s="151"/>
      <c r="G290" s="151"/>
    </row>
    <row r="291" spans="2:7" s="149" customFormat="1" x14ac:dyDescent="0.35">
      <c r="B291" s="150"/>
      <c r="C291" s="151"/>
      <c r="D291" s="170"/>
      <c r="E291" s="152"/>
      <c r="F291" s="151"/>
      <c r="G291" s="151"/>
    </row>
    <row r="292" spans="2:7" s="149" customFormat="1" x14ac:dyDescent="0.35">
      <c r="B292" s="150"/>
      <c r="C292" s="151"/>
      <c r="D292" s="170"/>
      <c r="E292" s="152"/>
      <c r="F292" s="151"/>
      <c r="G292" s="151"/>
    </row>
    <row r="293" spans="2:7" s="149" customFormat="1" x14ac:dyDescent="0.35">
      <c r="B293" s="150"/>
      <c r="C293" s="151"/>
      <c r="D293" s="170"/>
      <c r="E293" s="152"/>
      <c r="F293" s="151"/>
      <c r="G293" s="151"/>
    </row>
    <row r="294" spans="2:7" s="149" customFormat="1" x14ac:dyDescent="0.35">
      <c r="B294" s="150"/>
      <c r="C294" s="151"/>
      <c r="D294" s="170"/>
      <c r="E294" s="152"/>
      <c r="F294" s="151"/>
      <c r="G294" s="151"/>
    </row>
    <row r="295" spans="2:7" s="149" customFormat="1" x14ac:dyDescent="0.35">
      <c r="B295" s="150"/>
      <c r="C295" s="151"/>
      <c r="D295" s="170"/>
      <c r="E295" s="152"/>
      <c r="F295" s="151"/>
      <c r="G295" s="151"/>
    </row>
    <row r="296" spans="2:7" s="149" customFormat="1" x14ac:dyDescent="0.35">
      <c r="B296" s="150"/>
      <c r="C296" s="151"/>
      <c r="D296" s="170"/>
      <c r="E296" s="152"/>
      <c r="F296" s="151"/>
      <c r="G296" s="151"/>
    </row>
    <row r="297" spans="2:7" s="149" customFormat="1" x14ac:dyDescent="0.35">
      <c r="B297" s="150"/>
      <c r="C297" s="151"/>
      <c r="D297" s="170"/>
      <c r="E297" s="152"/>
      <c r="F297" s="151"/>
      <c r="G297" s="151"/>
    </row>
    <row r="298" spans="2:7" s="149" customFormat="1" x14ac:dyDescent="0.35">
      <c r="B298" s="150"/>
      <c r="C298" s="151"/>
      <c r="D298" s="170"/>
      <c r="E298" s="152"/>
      <c r="F298" s="151"/>
      <c r="G298" s="151"/>
    </row>
    <row r="299" spans="2:7" s="149" customFormat="1" x14ac:dyDescent="0.35">
      <c r="B299" s="150"/>
      <c r="C299" s="151"/>
      <c r="D299" s="170"/>
      <c r="E299" s="152"/>
      <c r="F299" s="151"/>
      <c r="G299" s="151"/>
    </row>
    <row r="300" spans="2:7" s="149" customFormat="1" x14ac:dyDescent="0.35">
      <c r="B300" s="150"/>
      <c r="C300" s="151"/>
      <c r="D300" s="170"/>
      <c r="E300" s="152"/>
      <c r="F300" s="151"/>
      <c r="G300" s="151"/>
    </row>
    <row r="301" spans="2:7" s="149" customFormat="1" x14ac:dyDescent="0.35">
      <c r="B301" s="150"/>
      <c r="C301" s="151"/>
      <c r="D301" s="170"/>
      <c r="E301" s="152"/>
      <c r="F301" s="151"/>
      <c r="G301" s="151"/>
    </row>
    <row r="302" spans="2:7" s="149" customFormat="1" x14ac:dyDescent="0.35">
      <c r="B302" s="150"/>
      <c r="C302" s="151"/>
      <c r="D302" s="170"/>
      <c r="E302" s="152"/>
      <c r="F302" s="151"/>
      <c r="G302" s="151"/>
    </row>
    <row r="303" spans="2:7" s="149" customFormat="1" x14ac:dyDescent="0.35">
      <c r="B303" s="150"/>
      <c r="C303" s="151"/>
      <c r="D303" s="170"/>
      <c r="E303" s="152"/>
      <c r="F303" s="151"/>
      <c r="G303" s="151"/>
    </row>
    <row r="304" spans="2:7" s="149" customFormat="1" x14ac:dyDescent="0.35">
      <c r="B304" s="150"/>
      <c r="C304" s="151"/>
      <c r="D304" s="170"/>
      <c r="E304" s="152"/>
      <c r="F304" s="151"/>
      <c r="G304" s="151"/>
    </row>
    <row r="305" spans="2:7" s="149" customFormat="1" x14ac:dyDescent="0.35">
      <c r="B305" s="150"/>
      <c r="C305" s="151"/>
      <c r="D305" s="170"/>
      <c r="E305" s="152"/>
      <c r="F305" s="151"/>
      <c r="G305" s="151"/>
    </row>
    <row r="306" spans="2:7" s="149" customFormat="1" x14ac:dyDescent="0.35">
      <c r="B306" s="150"/>
      <c r="C306" s="151"/>
      <c r="D306" s="170"/>
      <c r="E306" s="152"/>
      <c r="F306" s="151"/>
      <c r="G306" s="151"/>
    </row>
    <row r="307" spans="2:7" s="149" customFormat="1" x14ac:dyDescent="0.35">
      <c r="B307" s="150"/>
      <c r="C307" s="151"/>
      <c r="D307" s="170"/>
      <c r="E307" s="152"/>
      <c r="F307" s="151"/>
      <c r="G307" s="151"/>
    </row>
    <row r="308" spans="2:7" s="149" customFormat="1" x14ac:dyDescent="0.35">
      <c r="B308" s="150"/>
      <c r="C308" s="151"/>
      <c r="D308" s="170"/>
      <c r="E308" s="152"/>
      <c r="F308" s="151"/>
      <c r="G308" s="151"/>
    </row>
    <row r="309" spans="2:7" s="149" customFormat="1" x14ac:dyDescent="0.35">
      <c r="B309" s="150"/>
      <c r="C309" s="151"/>
      <c r="D309" s="170"/>
      <c r="E309" s="152"/>
      <c r="F309" s="151"/>
      <c r="G309" s="151"/>
    </row>
    <row r="310" spans="2:7" s="149" customFormat="1" x14ac:dyDescent="0.35">
      <c r="B310" s="150"/>
      <c r="C310" s="151"/>
      <c r="D310" s="170"/>
      <c r="E310" s="152"/>
      <c r="F310" s="151"/>
      <c r="G310" s="151"/>
    </row>
    <row r="311" spans="2:7" s="149" customFormat="1" x14ac:dyDescent="0.35">
      <c r="B311" s="150"/>
      <c r="C311" s="151"/>
      <c r="D311" s="170"/>
      <c r="E311" s="152"/>
      <c r="F311" s="151"/>
      <c r="G311" s="151"/>
    </row>
    <row r="312" spans="2:7" s="149" customFormat="1" x14ac:dyDescent="0.35">
      <c r="B312" s="150"/>
      <c r="C312" s="151"/>
      <c r="D312" s="170"/>
      <c r="E312" s="152"/>
      <c r="F312" s="151"/>
      <c r="G312" s="151"/>
    </row>
    <row r="313" spans="2:7" s="149" customFormat="1" x14ac:dyDescent="0.35">
      <c r="B313" s="150"/>
      <c r="C313" s="151"/>
      <c r="D313" s="170"/>
      <c r="E313" s="152"/>
      <c r="F313" s="151"/>
      <c r="G313" s="151"/>
    </row>
    <row r="314" spans="2:7" s="149" customFormat="1" x14ac:dyDescent="0.35">
      <c r="B314" s="150"/>
      <c r="C314" s="151"/>
      <c r="D314" s="170"/>
      <c r="E314" s="152"/>
      <c r="F314" s="151"/>
      <c r="G314" s="151"/>
    </row>
    <row r="315" spans="2:7" s="149" customFormat="1" x14ac:dyDescent="0.35">
      <c r="B315" s="150"/>
      <c r="C315" s="151"/>
      <c r="D315" s="170"/>
      <c r="E315" s="152"/>
      <c r="F315" s="151"/>
      <c r="G315" s="151"/>
    </row>
    <row r="316" spans="2:7" s="149" customFormat="1" x14ac:dyDescent="0.35">
      <c r="B316" s="150"/>
      <c r="C316" s="151"/>
      <c r="D316" s="170"/>
      <c r="E316" s="152"/>
      <c r="F316" s="151"/>
      <c r="G316" s="151"/>
    </row>
    <row r="317" spans="2:7" s="149" customFormat="1" x14ac:dyDescent="0.35">
      <c r="B317" s="150"/>
      <c r="C317" s="151"/>
      <c r="D317" s="170"/>
      <c r="E317" s="152"/>
      <c r="F317" s="151"/>
      <c r="G317" s="151"/>
    </row>
    <row r="318" spans="2:7" s="149" customFormat="1" x14ac:dyDescent="0.35">
      <c r="B318" s="150"/>
      <c r="C318" s="151"/>
      <c r="D318" s="170"/>
      <c r="E318" s="152"/>
      <c r="F318" s="151"/>
      <c r="G318" s="151"/>
    </row>
    <row r="319" spans="2:7" s="149" customFormat="1" x14ac:dyDescent="0.35">
      <c r="B319" s="150"/>
      <c r="C319" s="151"/>
      <c r="D319" s="170"/>
      <c r="E319" s="152"/>
      <c r="F319" s="151"/>
      <c r="G319" s="151"/>
    </row>
    <row r="320" spans="2:7" s="149" customFormat="1" x14ac:dyDescent="0.35">
      <c r="B320" s="150"/>
      <c r="C320" s="151"/>
      <c r="D320" s="170"/>
      <c r="E320" s="152"/>
      <c r="F320" s="151"/>
      <c r="G320" s="151"/>
    </row>
    <row r="321" spans="2:7" s="149" customFormat="1" x14ac:dyDescent="0.35">
      <c r="B321" s="150"/>
      <c r="C321" s="151"/>
      <c r="D321" s="170"/>
      <c r="E321" s="152"/>
      <c r="F321" s="151"/>
      <c r="G321" s="151"/>
    </row>
    <row r="322" spans="2:7" s="149" customFormat="1" x14ac:dyDescent="0.35">
      <c r="B322" s="150"/>
      <c r="C322" s="151"/>
      <c r="D322" s="170"/>
      <c r="E322" s="152"/>
      <c r="F322" s="151"/>
      <c r="G322" s="151"/>
    </row>
    <row r="323" spans="2:7" s="149" customFormat="1" x14ac:dyDescent="0.35">
      <c r="B323" s="150"/>
      <c r="C323" s="151"/>
      <c r="D323" s="170"/>
      <c r="E323" s="152"/>
      <c r="F323" s="151"/>
      <c r="G323" s="151"/>
    </row>
    <row r="324" spans="2:7" s="149" customFormat="1" x14ac:dyDescent="0.35">
      <c r="B324" s="150"/>
      <c r="C324" s="151"/>
      <c r="D324" s="170"/>
      <c r="E324" s="152"/>
      <c r="F324" s="151"/>
      <c r="G324" s="151"/>
    </row>
    <row r="325" spans="2:7" s="149" customFormat="1" x14ac:dyDescent="0.35">
      <c r="B325" s="150"/>
      <c r="C325" s="151"/>
      <c r="D325" s="170"/>
      <c r="E325" s="152"/>
      <c r="F325" s="151"/>
      <c r="G325" s="151"/>
    </row>
    <row r="326" spans="2:7" s="149" customFormat="1" x14ac:dyDescent="0.35">
      <c r="B326" s="150"/>
      <c r="C326" s="151"/>
      <c r="D326" s="170"/>
      <c r="E326" s="152"/>
      <c r="F326" s="151"/>
      <c r="G326" s="151"/>
    </row>
    <row r="327" spans="2:7" s="149" customFormat="1" x14ac:dyDescent="0.35">
      <c r="B327" s="150"/>
      <c r="C327" s="151"/>
      <c r="D327" s="170"/>
      <c r="E327" s="152"/>
      <c r="F327" s="151"/>
      <c r="G327" s="151"/>
    </row>
    <row r="328" spans="2:7" s="149" customFormat="1" x14ac:dyDescent="0.35">
      <c r="B328" s="150"/>
      <c r="C328" s="151"/>
      <c r="D328" s="170"/>
      <c r="E328" s="152"/>
      <c r="F328" s="151"/>
      <c r="G328" s="151"/>
    </row>
    <row r="329" spans="2:7" s="149" customFormat="1" x14ac:dyDescent="0.35">
      <c r="B329" s="150"/>
      <c r="C329" s="151"/>
      <c r="D329" s="170"/>
      <c r="E329" s="152"/>
      <c r="F329" s="151"/>
      <c r="G329" s="151"/>
    </row>
    <row r="330" spans="2:7" s="149" customFormat="1" x14ac:dyDescent="0.35">
      <c r="B330" s="150"/>
      <c r="C330" s="151"/>
      <c r="D330" s="170"/>
      <c r="E330" s="152"/>
      <c r="F330" s="151"/>
      <c r="G330" s="151"/>
    </row>
    <row r="331" spans="2:7" s="149" customFormat="1" x14ac:dyDescent="0.35">
      <c r="B331" s="150"/>
      <c r="C331" s="151"/>
      <c r="D331" s="170"/>
      <c r="E331" s="152"/>
      <c r="F331" s="151"/>
      <c r="G331" s="151"/>
    </row>
    <row r="332" spans="2:7" s="149" customFormat="1" x14ac:dyDescent="0.35">
      <c r="B332" s="150"/>
      <c r="C332" s="151"/>
      <c r="D332" s="170"/>
      <c r="E332" s="152"/>
      <c r="F332" s="151"/>
      <c r="G332" s="151"/>
    </row>
    <row r="333" spans="2:7" s="149" customFormat="1" x14ac:dyDescent="0.35">
      <c r="B333" s="150"/>
      <c r="C333" s="151"/>
      <c r="D333" s="170"/>
      <c r="E333" s="152"/>
      <c r="F333" s="151"/>
      <c r="G333" s="151"/>
    </row>
    <row r="334" spans="2:7" s="149" customFormat="1" x14ac:dyDescent="0.35">
      <c r="B334" s="150"/>
      <c r="C334" s="151"/>
      <c r="D334" s="170"/>
      <c r="E334" s="152"/>
      <c r="F334" s="151"/>
      <c r="G334" s="151"/>
    </row>
    <row r="335" spans="2:7" s="149" customFormat="1" x14ac:dyDescent="0.35">
      <c r="B335" s="150"/>
      <c r="C335" s="151"/>
      <c r="D335" s="170"/>
      <c r="E335" s="152"/>
      <c r="F335" s="151"/>
      <c r="G335" s="151"/>
    </row>
    <row r="336" spans="2:7" s="149" customFormat="1" x14ac:dyDescent="0.35">
      <c r="B336" s="150"/>
      <c r="C336" s="151"/>
      <c r="D336" s="170"/>
      <c r="E336" s="152"/>
      <c r="F336" s="151"/>
      <c r="G336" s="151"/>
    </row>
    <row r="337" spans="2:7" s="149" customFormat="1" x14ac:dyDescent="0.35">
      <c r="B337" s="150"/>
      <c r="C337" s="151"/>
      <c r="D337" s="170"/>
      <c r="E337" s="152"/>
      <c r="F337" s="151"/>
      <c r="G337" s="151"/>
    </row>
    <row r="338" spans="2:7" s="149" customFormat="1" x14ac:dyDescent="0.35">
      <c r="B338" s="150"/>
      <c r="C338" s="151"/>
      <c r="D338" s="170"/>
      <c r="E338" s="152"/>
      <c r="F338" s="151"/>
      <c r="G338" s="151"/>
    </row>
    <row r="339" spans="2:7" s="149" customFormat="1" x14ac:dyDescent="0.35">
      <c r="B339" s="150"/>
      <c r="C339" s="151"/>
      <c r="D339" s="170"/>
      <c r="E339" s="152"/>
      <c r="F339" s="151"/>
      <c r="G339" s="151"/>
    </row>
    <row r="340" spans="2:7" s="149" customFormat="1" x14ac:dyDescent="0.35">
      <c r="B340" s="150"/>
      <c r="C340" s="151"/>
      <c r="D340" s="170"/>
      <c r="E340" s="152"/>
      <c r="F340" s="151"/>
      <c r="G340" s="151"/>
    </row>
    <row r="341" spans="2:7" s="149" customFormat="1" x14ac:dyDescent="0.35">
      <c r="B341" s="150"/>
      <c r="C341" s="151"/>
      <c r="D341" s="170"/>
      <c r="E341" s="152"/>
      <c r="F341" s="151"/>
      <c r="G341" s="151"/>
    </row>
    <row r="342" spans="2:7" s="149" customFormat="1" x14ac:dyDescent="0.35">
      <c r="B342" s="150"/>
      <c r="C342" s="151"/>
      <c r="D342" s="170"/>
      <c r="E342" s="152"/>
      <c r="F342" s="151"/>
      <c r="G342" s="151"/>
    </row>
    <row r="343" spans="2:7" s="149" customFormat="1" x14ac:dyDescent="0.35">
      <c r="B343" s="150"/>
      <c r="C343" s="151"/>
      <c r="D343" s="170"/>
      <c r="E343" s="152"/>
      <c r="F343" s="151"/>
      <c r="G343" s="151"/>
    </row>
    <row r="344" spans="2:7" s="149" customFormat="1" x14ac:dyDescent="0.35">
      <c r="B344" s="150"/>
      <c r="C344" s="151"/>
      <c r="D344" s="170"/>
      <c r="E344" s="152"/>
      <c r="F344" s="151"/>
      <c r="G344" s="151"/>
    </row>
    <row r="345" spans="2:7" s="149" customFormat="1" x14ac:dyDescent="0.35">
      <c r="B345" s="150"/>
      <c r="C345" s="151"/>
      <c r="D345" s="170"/>
      <c r="E345" s="152"/>
      <c r="F345" s="151"/>
      <c r="G345" s="151"/>
    </row>
    <row r="346" spans="2:7" s="149" customFormat="1" x14ac:dyDescent="0.35">
      <c r="B346" s="150"/>
      <c r="C346" s="151"/>
      <c r="D346" s="170"/>
      <c r="E346" s="152"/>
      <c r="F346" s="151"/>
      <c r="G346" s="151"/>
    </row>
    <row r="347" spans="2:7" s="149" customFormat="1" x14ac:dyDescent="0.35">
      <c r="B347" s="150"/>
      <c r="C347" s="151"/>
      <c r="D347" s="170"/>
      <c r="E347" s="152"/>
      <c r="F347" s="151"/>
      <c r="G347" s="151"/>
    </row>
    <row r="348" spans="2:7" s="149" customFormat="1" x14ac:dyDescent="0.35">
      <c r="B348" s="150"/>
      <c r="C348" s="151"/>
      <c r="D348" s="170"/>
      <c r="E348" s="152"/>
      <c r="F348" s="151"/>
      <c r="G348" s="151"/>
    </row>
    <row r="349" spans="2:7" s="149" customFormat="1" x14ac:dyDescent="0.35">
      <c r="B349" s="150"/>
      <c r="C349" s="151"/>
      <c r="D349" s="170"/>
      <c r="E349" s="152"/>
      <c r="F349" s="151"/>
      <c r="G349" s="151"/>
    </row>
    <row r="350" spans="2:7" s="149" customFormat="1" x14ac:dyDescent="0.35">
      <c r="B350" s="150"/>
      <c r="C350" s="151"/>
      <c r="D350" s="170"/>
      <c r="E350" s="152"/>
      <c r="F350" s="151"/>
      <c r="G350" s="151"/>
    </row>
    <row r="351" spans="2:7" s="149" customFormat="1" x14ac:dyDescent="0.35">
      <c r="B351" s="150"/>
      <c r="C351" s="151"/>
      <c r="D351" s="170"/>
      <c r="E351" s="152"/>
      <c r="F351" s="151"/>
      <c r="G351" s="151"/>
    </row>
    <row r="352" spans="2:7" s="149" customFormat="1" x14ac:dyDescent="0.35">
      <c r="B352" s="150"/>
      <c r="C352" s="151"/>
      <c r="D352" s="170"/>
      <c r="E352" s="152"/>
      <c r="F352" s="151"/>
      <c r="G352" s="151"/>
    </row>
    <row r="353" spans="2:7" s="149" customFormat="1" x14ac:dyDescent="0.35">
      <c r="B353" s="150"/>
      <c r="C353" s="151"/>
      <c r="D353" s="170"/>
      <c r="E353" s="152"/>
      <c r="F353" s="151"/>
      <c r="G353" s="151"/>
    </row>
    <row r="354" spans="2:7" s="149" customFormat="1" x14ac:dyDescent="0.35">
      <c r="B354" s="150"/>
      <c r="C354" s="151"/>
      <c r="D354" s="170"/>
      <c r="E354" s="152"/>
      <c r="F354" s="151"/>
      <c r="G354" s="151"/>
    </row>
    <row r="355" spans="2:7" s="149" customFormat="1" x14ac:dyDescent="0.35">
      <c r="B355" s="150"/>
      <c r="C355" s="151"/>
      <c r="D355" s="170"/>
      <c r="E355" s="152"/>
      <c r="F355" s="151"/>
      <c r="G355" s="151"/>
    </row>
    <row r="356" spans="2:7" s="149" customFormat="1" x14ac:dyDescent="0.35">
      <c r="B356" s="150"/>
      <c r="C356" s="151"/>
      <c r="D356" s="170"/>
      <c r="E356" s="152"/>
      <c r="F356" s="151"/>
      <c r="G356" s="151"/>
    </row>
    <row r="357" spans="2:7" s="149" customFormat="1" x14ac:dyDescent="0.35">
      <c r="B357" s="150"/>
      <c r="C357" s="151"/>
      <c r="D357" s="170"/>
      <c r="E357" s="152"/>
      <c r="F357" s="151"/>
      <c r="G357" s="151"/>
    </row>
    <row r="358" spans="2:7" s="149" customFormat="1" x14ac:dyDescent="0.35">
      <c r="B358" s="150"/>
      <c r="C358" s="151"/>
      <c r="D358" s="170"/>
      <c r="E358" s="152"/>
      <c r="F358" s="151"/>
      <c r="G358" s="151"/>
    </row>
    <row r="359" spans="2:7" s="149" customFormat="1" x14ac:dyDescent="0.35">
      <c r="B359" s="150"/>
      <c r="C359" s="151"/>
      <c r="D359" s="170"/>
      <c r="E359" s="152"/>
      <c r="F359" s="151"/>
      <c r="G359" s="151"/>
    </row>
    <row r="360" spans="2:7" s="149" customFormat="1" x14ac:dyDescent="0.35">
      <c r="B360" s="150"/>
      <c r="C360" s="151"/>
      <c r="D360" s="170"/>
      <c r="E360" s="152"/>
      <c r="F360" s="151"/>
      <c r="G360" s="151"/>
    </row>
    <row r="361" spans="2:7" s="149" customFormat="1" x14ac:dyDescent="0.35">
      <c r="B361" s="150"/>
      <c r="C361" s="151"/>
      <c r="D361" s="170"/>
      <c r="E361" s="152"/>
      <c r="F361" s="151"/>
      <c r="G361" s="151"/>
    </row>
    <row r="362" spans="2:7" s="149" customFormat="1" x14ac:dyDescent="0.35">
      <c r="B362" s="150"/>
      <c r="C362" s="151"/>
      <c r="D362" s="170"/>
      <c r="E362" s="152"/>
      <c r="F362" s="151"/>
      <c r="G362" s="151"/>
    </row>
    <row r="363" spans="2:7" s="149" customFormat="1" x14ac:dyDescent="0.35">
      <c r="B363" s="150"/>
      <c r="C363" s="151"/>
      <c r="D363" s="170"/>
      <c r="E363" s="152"/>
      <c r="F363" s="151"/>
      <c r="G363" s="151"/>
    </row>
    <row r="364" spans="2:7" s="149" customFormat="1" x14ac:dyDescent="0.35">
      <c r="B364" s="150"/>
      <c r="C364" s="151"/>
      <c r="D364" s="170"/>
      <c r="E364" s="152"/>
      <c r="F364" s="151"/>
      <c r="G364" s="151"/>
    </row>
    <row r="365" spans="2:7" s="149" customFormat="1" x14ac:dyDescent="0.35">
      <c r="B365" s="150"/>
      <c r="C365" s="151"/>
      <c r="D365" s="170"/>
      <c r="E365" s="152"/>
      <c r="F365" s="151"/>
      <c r="G365" s="151"/>
    </row>
    <row r="366" spans="2:7" s="149" customFormat="1" x14ac:dyDescent="0.35">
      <c r="B366" s="150"/>
      <c r="C366" s="151"/>
      <c r="D366" s="170"/>
      <c r="E366" s="152"/>
      <c r="F366" s="151"/>
      <c r="G366" s="151"/>
    </row>
    <row r="367" spans="2:7" s="149" customFormat="1" x14ac:dyDescent="0.35">
      <c r="B367" s="150"/>
      <c r="C367" s="151"/>
      <c r="D367" s="170"/>
      <c r="E367" s="152"/>
      <c r="F367" s="151"/>
      <c r="G367" s="151"/>
    </row>
    <row r="368" spans="2:7" s="149" customFormat="1" x14ac:dyDescent="0.35">
      <c r="B368" s="150"/>
      <c r="C368" s="151"/>
      <c r="D368" s="170"/>
      <c r="E368" s="152"/>
      <c r="F368" s="151"/>
      <c r="G368" s="151"/>
    </row>
    <row r="369" spans="2:7" s="149" customFormat="1" x14ac:dyDescent="0.35">
      <c r="B369" s="150"/>
      <c r="C369" s="151"/>
      <c r="D369" s="170"/>
      <c r="E369" s="152"/>
      <c r="F369" s="151"/>
      <c r="G369" s="151"/>
    </row>
    <row r="370" spans="2:7" s="149" customFormat="1" x14ac:dyDescent="0.35">
      <c r="B370" s="150"/>
      <c r="C370" s="151"/>
      <c r="D370" s="170"/>
      <c r="E370" s="152"/>
      <c r="F370" s="151"/>
      <c r="G370" s="151"/>
    </row>
    <row r="371" spans="2:7" s="149" customFormat="1" x14ac:dyDescent="0.35">
      <c r="B371" s="150"/>
      <c r="C371" s="151"/>
      <c r="D371" s="170"/>
      <c r="E371" s="152"/>
      <c r="F371" s="151"/>
      <c r="G371" s="151"/>
    </row>
    <row r="372" spans="2:7" s="149" customFormat="1" x14ac:dyDescent="0.35">
      <c r="B372" s="150"/>
      <c r="C372" s="151"/>
      <c r="D372" s="170"/>
      <c r="E372" s="152"/>
      <c r="F372" s="151"/>
      <c r="G372" s="151"/>
    </row>
    <row r="373" spans="2:7" s="149" customFormat="1" x14ac:dyDescent="0.35">
      <c r="B373" s="150"/>
      <c r="C373" s="151"/>
      <c r="D373" s="170"/>
      <c r="E373" s="152"/>
      <c r="F373" s="151"/>
      <c r="G373" s="151"/>
    </row>
    <row r="374" spans="2:7" s="149" customFormat="1" x14ac:dyDescent="0.35">
      <c r="B374" s="150"/>
      <c r="C374" s="151"/>
      <c r="D374" s="170"/>
      <c r="E374" s="152"/>
      <c r="F374" s="151"/>
      <c r="G374" s="151"/>
    </row>
    <row r="375" spans="2:7" s="149" customFormat="1" x14ac:dyDescent="0.35">
      <c r="B375" s="150"/>
      <c r="C375" s="151"/>
      <c r="D375" s="170"/>
      <c r="E375" s="152"/>
      <c r="F375" s="151"/>
      <c r="G375" s="151"/>
    </row>
    <row r="376" spans="2:7" s="149" customFormat="1" x14ac:dyDescent="0.35">
      <c r="B376" s="150"/>
      <c r="C376" s="151"/>
      <c r="D376" s="170"/>
      <c r="E376" s="152"/>
      <c r="F376" s="151"/>
      <c r="G376" s="151"/>
    </row>
    <row r="377" spans="2:7" s="149" customFormat="1" x14ac:dyDescent="0.35">
      <c r="B377" s="150"/>
      <c r="C377" s="151"/>
      <c r="D377" s="170"/>
      <c r="E377" s="152"/>
      <c r="F377" s="151"/>
      <c r="G377" s="151"/>
    </row>
    <row r="378" spans="2:7" s="149" customFormat="1" x14ac:dyDescent="0.35">
      <c r="B378" s="150"/>
      <c r="C378" s="151"/>
      <c r="D378" s="170"/>
      <c r="E378" s="152"/>
      <c r="F378" s="151"/>
      <c r="G378" s="151"/>
    </row>
    <row r="379" spans="2:7" s="149" customFormat="1" x14ac:dyDescent="0.35">
      <c r="B379" s="150"/>
      <c r="C379" s="151"/>
      <c r="D379" s="170"/>
      <c r="E379" s="152"/>
      <c r="F379" s="151"/>
      <c r="G379" s="151"/>
    </row>
    <row r="380" spans="2:7" s="149" customFormat="1" x14ac:dyDescent="0.35">
      <c r="B380" s="150"/>
      <c r="C380" s="151"/>
      <c r="D380" s="170"/>
      <c r="E380" s="152"/>
      <c r="F380" s="151"/>
      <c r="G380" s="151"/>
    </row>
    <row r="381" spans="2:7" s="149" customFormat="1" x14ac:dyDescent="0.35">
      <c r="B381" s="150"/>
      <c r="C381" s="151"/>
      <c r="D381" s="170"/>
      <c r="E381" s="152"/>
      <c r="F381" s="151"/>
      <c r="G381" s="151"/>
    </row>
    <row r="382" spans="2:7" s="149" customFormat="1" x14ac:dyDescent="0.35">
      <c r="B382" s="150"/>
      <c r="C382" s="151"/>
      <c r="D382" s="170"/>
      <c r="E382" s="152"/>
      <c r="F382" s="151"/>
      <c r="G382" s="151"/>
    </row>
    <row r="383" spans="2:7" s="149" customFormat="1" x14ac:dyDescent="0.35">
      <c r="B383" s="150"/>
      <c r="C383" s="151"/>
      <c r="D383" s="170"/>
      <c r="E383" s="152"/>
      <c r="F383" s="151"/>
      <c r="G383" s="151"/>
    </row>
    <row r="384" spans="2:7" s="149" customFormat="1" x14ac:dyDescent="0.35">
      <c r="B384" s="150"/>
      <c r="C384" s="151"/>
      <c r="D384" s="170"/>
      <c r="E384" s="152"/>
      <c r="F384" s="151"/>
      <c r="G384" s="151"/>
    </row>
    <row r="385" spans="2:7" s="149" customFormat="1" x14ac:dyDescent="0.35">
      <c r="B385" s="150"/>
      <c r="C385" s="151"/>
      <c r="D385" s="170"/>
      <c r="E385" s="152"/>
      <c r="F385" s="151"/>
      <c r="G385" s="151"/>
    </row>
    <row r="386" spans="2:7" s="149" customFormat="1" x14ac:dyDescent="0.35">
      <c r="B386" s="150"/>
      <c r="C386" s="151"/>
      <c r="D386" s="170"/>
      <c r="E386" s="152"/>
      <c r="F386" s="151"/>
      <c r="G386" s="151"/>
    </row>
    <row r="387" spans="2:7" s="149" customFormat="1" x14ac:dyDescent="0.35">
      <c r="B387" s="150"/>
      <c r="C387" s="151"/>
      <c r="D387" s="170"/>
      <c r="E387" s="152"/>
      <c r="F387" s="151"/>
      <c r="G387" s="151"/>
    </row>
    <row r="388" spans="2:7" s="149" customFormat="1" x14ac:dyDescent="0.35">
      <c r="B388" s="150"/>
      <c r="C388" s="151"/>
      <c r="D388" s="170"/>
      <c r="E388" s="152"/>
      <c r="F388" s="151"/>
      <c r="G388" s="151"/>
    </row>
    <row r="389" spans="2:7" s="149" customFormat="1" x14ac:dyDescent="0.35">
      <c r="B389" s="150"/>
      <c r="C389" s="151"/>
      <c r="D389" s="170"/>
      <c r="E389" s="152"/>
      <c r="F389" s="151"/>
      <c r="G389" s="151"/>
    </row>
    <row r="390" spans="2:7" s="149" customFormat="1" x14ac:dyDescent="0.35">
      <c r="B390" s="150"/>
      <c r="C390" s="151"/>
      <c r="D390" s="170"/>
      <c r="E390" s="152"/>
      <c r="F390" s="151"/>
      <c r="G390" s="151"/>
    </row>
    <row r="391" spans="2:7" s="149" customFormat="1" x14ac:dyDescent="0.35">
      <c r="B391" s="150"/>
      <c r="C391" s="151"/>
      <c r="D391" s="170"/>
      <c r="E391" s="152"/>
      <c r="F391" s="151"/>
      <c r="G391" s="151"/>
    </row>
    <row r="392" spans="2:7" s="149" customFormat="1" x14ac:dyDescent="0.35">
      <c r="B392" s="150"/>
      <c r="C392" s="151"/>
      <c r="D392" s="170"/>
      <c r="E392" s="152"/>
      <c r="F392" s="151"/>
      <c r="G392" s="151"/>
    </row>
    <row r="393" spans="2:7" s="149" customFormat="1" x14ac:dyDescent="0.35">
      <c r="B393" s="150"/>
      <c r="C393" s="151"/>
      <c r="D393" s="170"/>
      <c r="E393" s="152"/>
      <c r="F393" s="151"/>
      <c r="G393" s="151"/>
    </row>
    <row r="394" spans="2:7" s="149" customFormat="1" x14ac:dyDescent="0.35">
      <c r="B394" s="150"/>
      <c r="C394" s="151"/>
      <c r="D394" s="170"/>
      <c r="E394" s="152"/>
      <c r="F394" s="151"/>
      <c r="G394" s="151"/>
    </row>
    <row r="395" spans="2:7" s="149" customFormat="1" x14ac:dyDescent="0.35">
      <c r="B395" s="150"/>
      <c r="C395" s="151"/>
      <c r="D395" s="170"/>
      <c r="E395" s="152"/>
      <c r="F395" s="151"/>
      <c r="G395" s="151"/>
    </row>
    <row r="396" spans="2:7" s="149" customFormat="1" x14ac:dyDescent="0.35">
      <c r="B396" s="150"/>
      <c r="C396" s="151"/>
      <c r="D396" s="170"/>
      <c r="E396" s="152"/>
      <c r="F396" s="151"/>
      <c r="G396" s="151"/>
    </row>
    <row r="397" spans="2:7" s="149" customFormat="1" x14ac:dyDescent="0.35">
      <c r="B397" s="150"/>
      <c r="C397" s="151"/>
      <c r="D397" s="170"/>
      <c r="E397" s="152"/>
      <c r="F397" s="151"/>
      <c r="G397" s="151"/>
    </row>
    <row r="398" spans="2:7" s="149" customFormat="1" x14ac:dyDescent="0.35">
      <c r="B398" s="150"/>
      <c r="C398" s="151"/>
      <c r="D398" s="170"/>
      <c r="E398" s="152"/>
      <c r="F398" s="151"/>
      <c r="G398" s="151"/>
    </row>
    <row r="399" spans="2:7" s="149" customFormat="1" x14ac:dyDescent="0.35">
      <c r="B399" s="150"/>
      <c r="C399" s="151"/>
      <c r="D399" s="170"/>
      <c r="E399" s="152"/>
      <c r="F399" s="151"/>
      <c r="G399" s="151"/>
    </row>
    <row r="400" spans="2:7" s="149" customFormat="1" x14ac:dyDescent="0.35">
      <c r="B400" s="150"/>
      <c r="C400" s="151"/>
      <c r="D400" s="170"/>
      <c r="E400" s="152"/>
      <c r="F400" s="151"/>
      <c r="G400" s="151"/>
    </row>
    <row r="401" spans="2:7" s="149" customFormat="1" x14ac:dyDescent="0.35">
      <c r="B401" s="150"/>
      <c r="C401" s="151"/>
      <c r="D401" s="170"/>
      <c r="E401" s="152"/>
      <c r="F401" s="151"/>
      <c r="G401" s="151"/>
    </row>
    <row r="402" spans="2:7" s="149" customFormat="1" x14ac:dyDescent="0.35">
      <c r="B402" s="150"/>
      <c r="C402" s="151"/>
      <c r="D402" s="170"/>
      <c r="E402" s="152"/>
      <c r="F402" s="151"/>
      <c r="G402" s="151"/>
    </row>
    <row r="403" spans="2:7" s="149" customFormat="1" x14ac:dyDescent="0.35">
      <c r="B403" s="150"/>
      <c r="C403" s="151"/>
      <c r="D403" s="170"/>
      <c r="E403" s="152"/>
      <c r="F403" s="151"/>
      <c r="G403" s="151"/>
    </row>
    <row r="404" spans="2:7" s="149" customFormat="1" x14ac:dyDescent="0.35">
      <c r="B404" s="150"/>
      <c r="C404" s="151"/>
      <c r="D404" s="170"/>
      <c r="E404" s="152"/>
      <c r="F404" s="151"/>
      <c r="G404" s="151"/>
    </row>
    <row r="405" spans="2:7" s="149" customFormat="1" x14ac:dyDescent="0.35">
      <c r="B405" s="150"/>
      <c r="C405" s="151"/>
      <c r="D405" s="170"/>
      <c r="E405" s="152"/>
      <c r="F405" s="151"/>
      <c r="G405" s="151"/>
    </row>
    <row r="406" spans="2:7" s="149" customFormat="1" x14ac:dyDescent="0.35">
      <c r="B406" s="150"/>
      <c r="C406" s="151"/>
      <c r="D406" s="170"/>
      <c r="E406" s="152"/>
      <c r="F406" s="151"/>
      <c r="G406" s="151"/>
    </row>
    <row r="407" spans="2:7" s="149" customFormat="1" x14ac:dyDescent="0.35">
      <c r="B407" s="150"/>
      <c r="C407" s="151"/>
      <c r="D407" s="170"/>
      <c r="E407" s="152"/>
      <c r="F407" s="151"/>
      <c r="G407" s="151"/>
    </row>
    <row r="408" spans="2:7" s="149" customFormat="1" x14ac:dyDescent="0.35">
      <c r="B408" s="150"/>
      <c r="C408" s="151"/>
      <c r="D408" s="170"/>
      <c r="E408" s="152"/>
      <c r="F408" s="151"/>
      <c r="G408" s="151"/>
    </row>
    <row r="409" spans="2:7" s="149" customFormat="1" x14ac:dyDescent="0.35">
      <c r="B409" s="150"/>
      <c r="C409" s="151"/>
      <c r="D409" s="170"/>
      <c r="E409" s="152"/>
      <c r="F409" s="151"/>
      <c r="G409" s="151"/>
    </row>
    <row r="410" spans="2:7" s="149" customFormat="1" x14ac:dyDescent="0.35">
      <c r="B410" s="150"/>
      <c r="C410" s="151"/>
      <c r="D410" s="170"/>
      <c r="E410" s="152"/>
      <c r="F410" s="151"/>
      <c r="G410" s="151"/>
    </row>
    <row r="411" spans="2:7" s="149" customFormat="1" x14ac:dyDescent="0.35">
      <c r="B411" s="150"/>
      <c r="C411" s="151"/>
      <c r="D411" s="170"/>
      <c r="E411" s="152"/>
      <c r="F411" s="151"/>
      <c r="G411" s="151"/>
    </row>
    <row r="412" spans="2:7" s="149" customFormat="1" x14ac:dyDescent="0.35">
      <c r="B412" s="150"/>
      <c r="C412" s="151"/>
      <c r="D412" s="170"/>
      <c r="E412" s="152"/>
      <c r="F412" s="151"/>
      <c r="G412" s="151"/>
    </row>
    <row r="413" spans="2:7" s="149" customFormat="1" x14ac:dyDescent="0.35">
      <c r="B413" s="150"/>
      <c r="C413" s="151"/>
      <c r="D413" s="170"/>
      <c r="E413" s="152"/>
      <c r="F413" s="151"/>
      <c r="G413" s="151"/>
    </row>
    <row r="414" spans="2:7" s="149" customFormat="1" x14ac:dyDescent="0.35">
      <c r="B414" s="150"/>
      <c r="C414" s="151"/>
      <c r="D414" s="170"/>
      <c r="E414" s="152"/>
      <c r="F414" s="151"/>
      <c r="G414" s="151"/>
    </row>
    <row r="415" spans="2:7" s="149" customFormat="1" x14ac:dyDescent="0.35">
      <c r="B415" s="150"/>
      <c r="C415" s="151"/>
      <c r="D415" s="170"/>
      <c r="E415" s="152"/>
      <c r="F415" s="151"/>
      <c r="G415" s="151"/>
    </row>
    <row r="416" spans="2:7" s="149" customFormat="1" x14ac:dyDescent="0.35">
      <c r="B416" s="150"/>
      <c r="C416" s="151"/>
      <c r="D416" s="170"/>
      <c r="E416" s="152"/>
      <c r="F416" s="151"/>
      <c r="G416" s="151"/>
    </row>
    <row r="417" spans="2:7" s="149" customFormat="1" x14ac:dyDescent="0.35">
      <c r="B417" s="150"/>
      <c r="C417" s="151"/>
      <c r="D417" s="170"/>
      <c r="E417" s="152"/>
      <c r="F417" s="151"/>
      <c r="G417" s="151"/>
    </row>
    <row r="418" spans="2:7" s="149" customFormat="1" x14ac:dyDescent="0.35">
      <c r="B418" s="150"/>
      <c r="C418" s="151"/>
      <c r="D418" s="170"/>
      <c r="E418" s="152"/>
      <c r="F418" s="151"/>
      <c r="G418" s="151"/>
    </row>
    <row r="419" spans="2:7" s="149" customFormat="1" x14ac:dyDescent="0.35">
      <c r="B419" s="150"/>
      <c r="C419" s="151"/>
      <c r="D419" s="170"/>
      <c r="E419" s="152"/>
      <c r="F419" s="151"/>
      <c r="G419" s="151"/>
    </row>
    <row r="420" spans="2:7" s="149" customFormat="1" x14ac:dyDescent="0.35">
      <c r="B420" s="150"/>
      <c r="C420" s="151"/>
      <c r="D420" s="170"/>
      <c r="E420" s="152"/>
      <c r="F420" s="151"/>
      <c r="G420" s="151"/>
    </row>
    <row r="421" spans="2:7" s="149" customFormat="1" x14ac:dyDescent="0.35">
      <c r="B421" s="150"/>
      <c r="C421" s="151"/>
      <c r="D421" s="170"/>
      <c r="E421" s="152"/>
      <c r="F421" s="151"/>
      <c r="G421" s="151"/>
    </row>
    <row r="422" spans="2:7" s="149" customFormat="1" x14ac:dyDescent="0.35">
      <c r="B422" s="150"/>
      <c r="C422" s="151"/>
      <c r="D422" s="170"/>
      <c r="E422" s="152"/>
      <c r="F422" s="151"/>
      <c r="G422" s="151"/>
    </row>
    <row r="423" spans="2:7" s="149" customFormat="1" x14ac:dyDescent="0.35">
      <c r="B423" s="150"/>
      <c r="C423" s="151"/>
      <c r="D423" s="170"/>
      <c r="E423" s="152"/>
      <c r="F423" s="151"/>
      <c r="G423" s="151"/>
    </row>
    <row r="424" spans="2:7" s="149" customFormat="1" x14ac:dyDescent="0.35">
      <c r="B424" s="150"/>
      <c r="C424" s="151"/>
      <c r="D424" s="170"/>
      <c r="E424" s="152"/>
      <c r="F424" s="151"/>
      <c r="G424" s="151"/>
    </row>
    <row r="425" spans="2:7" s="149" customFormat="1" x14ac:dyDescent="0.35">
      <c r="B425" s="150"/>
      <c r="C425" s="151"/>
      <c r="D425" s="170"/>
      <c r="E425" s="152"/>
      <c r="F425" s="151"/>
      <c r="G425" s="151"/>
    </row>
    <row r="426" spans="2:7" s="149" customFormat="1" x14ac:dyDescent="0.35">
      <c r="B426" s="150"/>
      <c r="C426" s="151"/>
      <c r="D426" s="170"/>
      <c r="E426" s="152"/>
      <c r="F426" s="151"/>
      <c r="G426" s="151"/>
    </row>
    <row r="427" spans="2:7" s="149" customFormat="1" x14ac:dyDescent="0.35">
      <c r="B427" s="150"/>
      <c r="C427" s="151"/>
      <c r="D427" s="170"/>
      <c r="E427" s="152"/>
      <c r="F427" s="151"/>
      <c r="G427" s="151"/>
    </row>
    <row r="428" spans="2:7" s="149" customFormat="1" x14ac:dyDescent="0.35">
      <c r="B428" s="150"/>
      <c r="C428" s="151"/>
      <c r="D428" s="170"/>
      <c r="E428" s="152"/>
      <c r="F428" s="151"/>
      <c r="G428" s="151"/>
    </row>
    <row r="429" spans="2:7" s="149" customFormat="1" x14ac:dyDescent="0.35">
      <c r="B429" s="150"/>
      <c r="C429" s="151"/>
      <c r="D429" s="170"/>
      <c r="E429" s="152"/>
      <c r="F429" s="151"/>
      <c r="G429" s="151"/>
    </row>
    <row r="430" spans="2:7" s="149" customFormat="1" x14ac:dyDescent="0.35">
      <c r="B430" s="150"/>
      <c r="C430" s="151"/>
      <c r="D430" s="170"/>
      <c r="E430" s="152"/>
      <c r="F430" s="151"/>
      <c r="G430" s="151"/>
    </row>
    <row r="431" spans="2:7" s="149" customFormat="1" x14ac:dyDescent="0.35">
      <c r="B431" s="150"/>
      <c r="C431" s="151"/>
      <c r="D431" s="170"/>
      <c r="E431" s="152"/>
      <c r="F431" s="151"/>
      <c r="G431" s="151"/>
    </row>
    <row r="432" spans="2:7" s="149" customFormat="1" x14ac:dyDescent="0.35">
      <c r="B432" s="150"/>
      <c r="C432" s="151"/>
      <c r="D432" s="170"/>
      <c r="E432" s="152"/>
      <c r="F432" s="151"/>
      <c r="G432" s="151"/>
    </row>
    <row r="433" spans="2:7" s="149" customFormat="1" x14ac:dyDescent="0.35">
      <c r="B433" s="150"/>
      <c r="C433" s="151"/>
      <c r="D433" s="170"/>
      <c r="E433" s="152"/>
      <c r="F433" s="151"/>
      <c r="G433" s="151"/>
    </row>
    <row r="434" spans="2:7" s="149" customFormat="1" x14ac:dyDescent="0.35">
      <c r="B434" s="150"/>
      <c r="C434" s="151"/>
      <c r="D434" s="170"/>
      <c r="E434" s="152"/>
      <c r="F434" s="151"/>
      <c r="G434" s="151"/>
    </row>
    <row r="435" spans="2:7" s="149" customFormat="1" x14ac:dyDescent="0.35">
      <c r="B435" s="150"/>
      <c r="C435" s="151"/>
      <c r="D435" s="170"/>
      <c r="E435" s="152"/>
      <c r="F435" s="151"/>
      <c r="G435" s="151"/>
    </row>
    <row r="436" spans="2:7" s="149" customFormat="1" x14ac:dyDescent="0.35">
      <c r="B436" s="150"/>
      <c r="C436" s="151"/>
      <c r="D436" s="170"/>
      <c r="E436" s="152"/>
      <c r="F436" s="151"/>
      <c r="G436" s="151"/>
    </row>
    <row r="437" spans="2:7" s="149" customFormat="1" x14ac:dyDescent="0.35">
      <c r="B437" s="150"/>
      <c r="C437" s="151"/>
      <c r="D437" s="170"/>
      <c r="E437" s="152"/>
      <c r="F437" s="151"/>
      <c r="G437" s="151"/>
    </row>
    <row r="438" spans="2:7" s="149" customFormat="1" x14ac:dyDescent="0.35">
      <c r="B438" s="150"/>
      <c r="C438" s="151"/>
      <c r="D438" s="170"/>
      <c r="E438" s="152"/>
      <c r="F438" s="151"/>
      <c r="G438" s="151"/>
    </row>
    <row r="439" spans="2:7" s="149" customFormat="1" x14ac:dyDescent="0.35">
      <c r="B439" s="150"/>
      <c r="C439" s="151"/>
      <c r="D439" s="170"/>
      <c r="E439" s="152"/>
      <c r="F439" s="151"/>
      <c r="G439" s="151"/>
    </row>
    <row r="440" spans="2:7" s="149" customFormat="1" x14ac:dyDescent="0.35">
      <c r="B440" s="150"/>
      <c r="C440" s="151"/>
      <c r="D440" s="170"/>
      <c r="E440" s="152"/>
      <c r="F440" s="151"/>
      <c r="G440" s="151"/>
    </row>
    <row r="441" spans="2:7" s="149" customFormat="1" x14ac:dyDescent="0.35">
      <c r="B441" s="150"/>
      <c r="C441" s="151"/>
      <c r="D441" s="170"/>
      <c r="E441" s="152"/>
      <c r="F441" s="151"/>
      <c r="G441" s="151"/>
    </row>
    <row r="442" spans="2:7" s="149" customFormat="1" x14ac:dyDescent="0.35">
      <c r="B442" s="150"/>
      <c r="C442" s="151"/>
      <c r="D442" s="170"/>
      <c r="E442" s="152"/>
      <c r="F442" s="151"/>
      <c r="G442" s="151"/>
    </row>
    <row r="443" spans="2:7" s="149" customFormat="1" x14ac:dyDescent="0.35">
      <c r="B443" s="150"/>
      <c r="C443" s="151"/>
      <c r="D443" s="170"/>
      <c r="E443" s="152"/>
      <c r="F443" s="151"/>
      <c r="G443" s="151"/>
    </row>
    <row r="444" spans="2:7" s="149" customFormat="1" x14ac:dyDescent="0.35">
      <c r="B444" s="150"/>
      <c r="C444" s="151"/>
      <c r="D444" s="170"/>
      <c r="E444" s="152"/>
      <c r="F444" s="151"/>
      <c r="G444" s="151"/>
    </row>
    <row r="445" spans="2:7" s="149" customFormat="1" x14ac:dyDescent="0.35">
      <c r="B445" s="150"/>
      <c r="C445" s="151"/>
      <c r="D445" s="170"/>
      <c r="E445" s="152"/>
      <c r="F445" s="151"/>
      <c r="G445" s="151"/>
    </row>
    <row r="446" spans="2:7" s="149" customFormat="1" x14ac:dyDescent="0.35">
      <c r="B446" s="150"/>
      <c r="C446" s="151"/>
      <c r="D446" s="170"/>
      <c r="E446" s="152"/>
      <c r="F446" s="151"/>
      <c r="G446" s="151"/>
    </row>
    <row r="447" spans="2:7" s="149" customFormat="1" x14ac:dyDescent="0.35">
      <c r="B447" s="150"/>
      <c r="C447" s="151"/>
      <c r="D447" s="170"/>
      <c r="E447" s="152"/>
      <c r="F447" s="151"/>
      <c r="G447" s="151"/>
    </row>
    <row r="448" spans="2:7" s="149" customFormat="1" x14ac:dyDescent="0.35">
      <c r="B448" s="150"/>
      <c r="C448" s="151"/>
      <c r="D448" s="170"/>
      <c r="E448" s="152"/>
      <c r="F448" s="151"/>
      <c r="G448" s="151"/>
    </row>
    <row r="449" spans="2:7" s="149" customFormat="1" x14ac:dyDescent="0.35">
      <c r="B449" s="150"/>
      <c r="C449" s="151"/>
      <c r="D449" s="170"/>
      <c r="E449" s="152"/>
      <c r="F449" s="151"/>
      <c r="G449" s="151"/>
    </row>
    <row r="450" spans="2:7" s="149" customFormat="1" x14ac:dyDescent="0.35">
      <c r="B450" s="150"/>
      <c r="C450" s="151"/>
      <c r="D450" s="170"/>
      <c r="E450" s="152"/>
      <c r="F450" s="151"/>
      <c r="G450" s="151"/>
    </row>
    <row r="451" spans="2:7" s="149" customFormat="1" x14ac:dyDescent="0.35">
      <c r="B451" s="150"/>
      <c r="C451" s="151"/>
      <c r="D451" s="170"/>
      <c r="E451" s="152"/>
      <c r="F451" s="151"/>
      <c r="G451" s="151"/>
    </row>
    <row r="452" spans="2:7" s="149" customFormat="1" x14ac:dyDescent="0.35">
      <c r="B452" s="150"/>
      <c r="C452" s="151"/>
      <c r="D452" s="170"/>
      <c r="E452" s="152"/>
      <c r="F452" s="151"/>
      <c r="G452" s="151"/>
    </row>
    <row r="453" spans="2:7" s="149" customFormat="1" x14ac:dyDescent="0.35">
      <c r="B453" s="150"/>
      <c r="C453" s="151"/>
      <c r="D453" s="170"/>
      <c r="E453" s="152"/>
      <c r="F453" s="151"/>
      <c r="G453" s="151"/>
    </row>
    <row r="454" spans="2:7" s="149" customFormat="1" x14ac:dyDescent="0.35">
      <c r="B454" s="150"/>
      <c r="C454" s="151"/>
      <c r="D454" s="170"/>
      <c r="E454" s="152"/>
      <c r="F454" s="151"/>
      <c r="G454" s="151"/>
    </row>
    <row r="455" spans="2:7" s="149" customFormat="1" x14ac:dyDescent="0.35">
      <c r="B455" s="150"/>
      <c r="C455" s="151"/>
      <c r="D455" s="170"/>
      <c r="E455" s="152"/>
      <c r="F455" s="151"/>
      <c r="G455" s="151"/>
    </row>
    <row r="456" spans="2:7" s="149" customFormat="1" x14ac:dyDescent="0.35">
      <c r="B456" s="150"/>
      <c r="C456" s="151"/>
      <c r="D456" s="170"/>
      <c r="E456" s="152"/>
      <c r="F456" s="151"/>
      <c r="G456" s="151"/>
    </row>
    <row r="457" spans="2:7" s="149" customFormat="1" x14ac:dyDescent="0.35">
      <c r="B457" s="150"/>
      <c r="C457" s="151"/>
      <c r="D457" s="170"/>
      <c r="E457" s="152"/>
      <c r="F457" s="151"/>
      <c r="G457" s="151"/>
    </row>
    <row r="458" spans="2:7" s="149" customFormat="1" x14ac:dyDescent="0.35">
      <c r="B458" s="150"/>
      <c r="C458" s="151"/>
      <c r="D458" s="170"/>
      <c r="E458" s="152"/>
      <c r="F458" s="151"/>
      <c r="G458" s="151"/>
    </row>
    <row r="459" spans="2:7" s="149" customFormat="1" x14ac:dyDescent="0.35">
      <c r="B459" s="150"/>
      <c r="C459" s="151"/>
      <c r="D459" s="170"/>
      <c r="E459" s="152"/>
      <c r="F459" s="151"/>
      <c r="G459" s="151"/>
    </row>
    <row r="460" spans="2:7" s="149" customFormat="1" x14ac:dyDescent="0.35">
      <c r="B460" s="150"/>
      <c r="C460" s="151"/>
      <c r="D460" s="170"/>
      <c r="E460" s="152"/>
      <c r="F460" s="151"/>
      <c r="G460" s="151"/>
    </row>
    <row r="461" spans="2:7" s="149" customFormat="1" x14ac:dyDescent="0.35">
      <c r="B461" s="150"/>
      <c r="C461" s="151"/>
      <c r="D461" s="170"/>
      <c r="E461" s="152"/>
      <c r="F461" s="151"/>
      <c r="G461" s="151"/>
    </row>
    <row r="462" spans="2:7" s="149" customFormat="1" x14ac:dyDescent="0.35">
      <c r="B462" s="150"/>
      <c r="C462" s="151"/>
      <c r="D462" s="170"/>
      <c r="E462" s="152"/>
      <c r="F462" s="151"/>
      <c r="G462" s="151"/>
    </row>
    <row r="463" spans="2:7" s="149" customFormat="1" x14ac:dyDescent="0.35">
      <c r="B463" s="150"/>
      <c r="C463" s="151"/>
      <c r="D463" s="170"/>
      <c r="E463" s="152"/>
      <c r="F463" s="151"/>
      <c r="G463" s="151"/>
    </row>
    <row r="464" spans="2:7" s="149" customFormat="1" x14ac:dyDescent="0.35">
      <c r="B464" s="150"/>
      <c r="C464" s="151"/>
      <c r="D464" s="170"/>
      <c r="E464" s="152"/>
      <c r="F464" s="151"/>
      <c r="G464" s="151"/>
    </row>
    <row r="465" spans="2:7" s="149" customFormat="1" x14ac:dyDescent="0.35">
      <c r="B465" s="150"/>
      <c r="C465" s="151"/>
      <c r="D465" s="170"/>
      <c r="E465" s="152"/>
      <c r="F465" s="151"/>
      <c r="G465" s="151"/>
    </row>
    <row r="466" spans="2:7" s="149" customFormat="1" x14ac:dyDescent="0.35">
      <c r="B466" s="150"/>
      <c r="C466" s="151"/>
      <c r="D466" s="170"/>
      <c r="E466" s="152"/>
      <c r="F466" s="151"/>
      <c r="G466" s="151"/>
    </row>
    <row r="467" spans="2:7" s="149" customFormat="1" x14ac:dyDescent="0.35">
      <c r="B467" s="150"/>
      <c r="C467" s="151"/>
      <c r="D467" s="170"/>
      <c r="E467" s="152"/>
      <c r="F467" s="151"/>
      <c r="G467" s="151"/>
    </row>
    <row r="468" spans="2:7" s="149" customFormat="1" x14ac:dyDescent="0.35">
      <c r="B468" s="150"/>
      <c r="C468" s="151"/>
      <c r="D468" s="170"/>
      <c r="E468" s="152"/>
      <c r="F468" s="151"/>
      <c r="G468" s="151"/>
    </row>
    <row r="469" spans="2:7" s="149" customFormat="1" x14ac:dyDescent="0.35">
      <c r="B469" s="150"/>
      <c r="C469" s="151"/>
      <c r="D469" s="170"/>
      <c r="E469" s="152"/>
      <c r="F469" s="151"/>
      <c r="G469" s="151"/>
    </row>
    <row r="470" spans="2:7" s="149" customFormat="1" x14ac:dyDescent="0.35">
      <c r="B470" s="150"/>
      <c r="C470" s="151"/>
      <c r="D470" s="170"/>
      <c r="E470" s="152"/>
      <c r="F470" s="151"/>
      <c r="G470" s="151"/>
    </row>
    <row r="471" spans="2:7" s="149" customFormat="1" x14ac:dyDescent="0.35">
      <c r="B471" s="150"/>
      <c r="C471" s="151"/>
      <c r="D471" s="170"/>
      <c r="E471" s="152"/>
      <c r="F471" s="151"/>
      <c r="G471" s="151"/>
    </row>
    <row r="472" spans="2:7" s="149" customFormat="1" x14ac:dyDescent="0.35">
      <c r="B472" s="150"/>
      <c r="C472" s="151"/>
      <c r="D472" s="170"/>
      <c r="E472" s="152"/>
      <c r="F472" s="151"/>
      <c r="G472" s="151"/>
    </row>
    <row r="473" spans="2:7" s="149" customFormat="1" x14ac:dyDescent="0.35">
      <c r="B473" s="150"/>
      <c r="C473" s="151"/>
      <c r="D473" s="170"/>
      <c r="E473" s="152"/>
      <c r="F473" s="151"/>
      <c r="G473" s="151"/>
    </row>
    <row r="474" spans="2:7" s="149" customFormat="1" x14ac:dyDescent="0.35">
      <c r="B474" s="150"/>
      <c r="C474" s="151"/>
      <c r="D474" s="170"/>
      <c r="E474" s="152"/>
      <c r="F474" s="151"/>
      <c r="G474" s="151"/>
    </row>
    <row r="475" spans="2:7" s="149" customFormat="1" x14ac:dyDescent="0.35">
      <c r="B475" s="150"/>
      <c r="C475" s="151"/>
      <c r="D475" s="170"/>
      <c r="E475" s="152"/>
      <c r="F475" s="151"/>
      <c r="G475" s="151"/>
    </row>
    <row r="476" spans="2:7" s="149" customFormat="1" x14ac:dyDescent="0.35">
      <c r="B476" s="150"/>
      <c r="C476" s="151"/>
      <c r="D476" s="170"/>
      <c r="E476" s="152"/>
      <c r="F476" s="151"/>
      <c r="G476" s="151"/>
    </row>
    <row r="477" spans="2:7" s="149" customFormat="1" x14ac:dyDescent="0.35">
      <c r="B477" s="150"/>
      <c r="C477" s="151"/>
      <c r="D477" s="170"/>
      <c r="E477" s="152"/>
      <c r="F477" s="151"/>
      <c r="G477" s="151"/>
    </row>
    <row r="478" spans="2:7" s="149" customFormat="1" x14ac:dyDescent="0.35">
      <c r="B478" s="150"/>
      <c r="C478" s="151"/>
      <c r="D478" s="170"/>
      <c r="E478" s="152"/>
      <c r="F478" s="151"/>
      <c r="G478" s="151"/>
    </row>
    <row r="479" spans="2:7" s="149" customFormat="1" x14ac:dyDescent="0.35">
      <c r="B479" s="150"/>
      <c r="C479" s="151"/>
      <c r="D479" s="170"/>
      <c r="E479" s="152"/>
      <c r="F479" s="151"/>
      <c r="G479" s="151"/>
    </row>
    <row r="480" spans="2:7" s="149" customFormat="1" x14ac:dyDescent="0.35">
      <c r="B480" s="150"/>
      <c r="C480" s="151"/>
      <c r="D480" s="170"/>
      <c r="E480" s="152"/>
      <c r="F480" s="151"/>
      <c r="G480" s="151"/>
    </row>
    <row r="481" spans="2:7" s="149" customFormat="1" x14ac:dyDescent="0.35">
      <c r="B481" s="150"/>
      <c r="C481" s="151"/>
      <c r="D481" s="170"/>
      <c r="E481" s="152"/>
      <c r="F481" s="151"/>
      <c r="G481" s="151"/>
    </row>
    <row r="482" spans="2:7" s="149" customFormat="1" x14ac:dyDescent="0.35">
      <c r="B482" s="150"/>
      <c r="C482" s="151"/>
      <c r="D482" s="170"/>
      <c r="E482" s="152"/>
      <c r="F482" s="151"/>
      <c r="G482" s="151"/>
    </row>
    <row r="483" spans="2:7" s="149" customFormat="1" x14ac:dyDescent="0.35">
      <c r="B483" s="150"/>
      <c r="C483" s="151"/>
      <c r="D483" s="170"/>
      <c r="E483" s="152"/>
      <c r="F483" s="151"/>
      <c r="G483" s="151"/>
    </row>
    <row r="484" spans="2:7" s="149" customFormat="1" x14ac:dyDescent="0.35">
      <c r="B484" s="150"/>
      <c r="C484" s="151"/>
      <c r="D484" s="170"/>
      <c r="E484" s="152"/>
      <c r="F484" s="151"/>
      <c r="G484" s="151"/>
    </row>
    <row r="485" spans="2:7" s="149" customFormat="1" x14ac:dyDescent="0.35">
      <c r="B485" s="150"/>
      <c r="C485" s="151"/>
      <c r="D485" s="170"/>
      <c r="E485" s="152"/>
      <c r="F485" s="151"/>
      <c r="G485" s="151"/>
    </row>
    <row r="486" spans="2:7" s="149" customFormat="1" x14ac:dyDescent="0.35">
      <c r="B486" s="150"/>
      <c r="C486" s="151"/>
      <c r="D486" s="170"/>
      <c r="E486" s="152"/>
      <c r="F486" s="151"/>
      <c r="G486" s="151"/>
    </row>
    <row r="487" spans="2:7" s="149" customFormat="1" x14ac:dyDescent="0.35">
      <c r="B487" s="150"/>
      <c r="C487" s="151"/>
      <c r="D487" s="170"/>
      <c r="E487" s="152"/>
      <c r="F487" s="151"/>
      <c r="G487" s="151"/>
    </row>
    <row r="488" spans="2:7" s="149" customFormat="1" x14ac:dyDescent="0.35">
      <c r="B488" s="150"/>
      <c r="C488" s="151"/>
      <c r="D488" s="170"/>
      <c r="E488" s="152"/>
      <c r="F488" s="151"/>
      <c r="G488" s="151"/>
    </row>
    <row r="489" spans="2:7" s="149" customFormat="1" x14ac:dyDescent="0.35">
      <c r="B489" s="150"/>
      <c r="C489" s="151"/>
      <c r="D489" s="170"/>
      <c r="E489" s="152"/>
      <c r="F489" s="151"/>
      <c r="G489" s="151"/>
    </row>
    <row r="490" spans="2:7" s="149" customFormat="1" x14ac:dyDescent="0.35">
      <c r="B490" s="150"/>
      <c r="C490" s="151"/>
      <c r="D490" s="170"/>
      <c r="E490" s="152"/>
      <c r="F490" s="151"/>
      <c r="G490" s="151"/>
    </row>
    <row r="491" spans="2:7" s="149" customFormat="1" x14ac:dyDescent="0.35">
      <c r="B491" s="150"/>
      <c r="C491" s="151"/>
      <c r="D491" s="170"/>
      <c r="E491" s="152"/>
      <c r="F491" s="151"/>
      <c r="G491" s="151"/>
    </row>
    <row r="492" spans="2:7" s="149" customFormat="1" x14ac:dyDescent="0.35">
      <c r="B492" s="150"/>
      <c r="C492" s="151"/>
      <c r="D492" s="170"/>
      <c r="E492" s="152"/>
      <c r="F492" s="151"/>
      <c r="G492" s="151"/>
    </row>
    <row r="493" spans="2:7" s="149" customFormat="1" x14ac:dyDescent="0.35">
      <c r="B493" s="150"/>
      <c r="C493" s="151"/>
      <c r="D493" s="170"/>
      <c r="E493" s="152"/>
      <c r="F493" s="151"/>
      <c r="G493" s="151"/>
    </row>
    <row r="494" spans="2:7" s="149" customFormat="1" x14ac:dyDescent="0.35">
      <c r="B494" s="150"/>
      <c r="C494" s="151"/>
      <c r="D494" s="170"/>
      <c r="E494" s="152"/>
      <c r="F494" s="151"/>
      <c r="G494" s="151"/>
    </row>
    <row r="495" spans="2:7" s="149" customFormat="1" x14ac:dyDescent="0.35">
      <c r="B495" s="150"/>
      <c r="C495" s="151"/>
      <c r="D495" s="170"/>
      <c r="E495" s="152"/>
      <c r="F495" s="151"/>
      <c r="G495" s="151"/>
    </row>
    <row r="496" spans="2:7" s="149" customFormat="1" x14ac:dyDescent="0.35">
      <c r="B496" s="150"/>
      <c r="C496" s="151"/>
      <c r="D496" s="170"/>
      <c r="E496" s="152"/>
      <c r="F496" s="151"/>
      <c r="G496" s="151"/>
    </row>
    <row r="497" spans="2:7" s="149" customFormat="1" x14ac:dyDescent="0.35">
      <c r="B497" s="150"/>
      <c r="C497" s="151"/>
      <c r="D497" s="170"/>
      <c r="E497" s="152"/>
      <c r="F497" s="151"/>
      <c r="G497" s="151"/>
    </row>
    <row r="498" spans="2:7" s="149" customFormat="1" x14ac:dyDescent="0.35">
      <c r="B498" s="150"/>
      <c r="C498" s="151"/>
      <c r="D498" s="170"/>
      <c r="E498" s="152"/>
      <c r="F498" s="151"/>
      <c r="G498" s="151"/>
    </row>
    <row r="499" spans="2:7" s="149" customFormat="1" x14ac:dyDescent="0.35">
      <c r="B499" s="150"/>
      <c r="C499" s="151"/>
      <c r="D499" s="170"/>
      <c r="E499" s="152"/>
      <c r="F499" s="151"/>
      <c r="G499" s="151"/>
    </row>
    <row r="500" spans="2:7" s="149" customFormat="1" ht="15" thickBot="1" x14ac:dyDescent="0.4">
      <c r="B500" s="153"/>
      <c r="C500" s="154"/>
      <c r="D500" s="170"/>
      <c r="E500" s="152"/>
      <c r="F500" s="154"/>
      <c r="G500" s="154"/>
    </row>
  </sheetData>
  <sheetProtection algorithmName="SHA-512" hashValue="bVHMwmTU0kQjdVneSfBVHWiJd6AWhfXlZT802epxmKa64YASxvLFKryd4KB9TYA32UfOXWpquwQtVsr9G93bcA==" saltValue="O2M7COhSVJ3Lb/n7ixX10w==" spinCount="100000" sheet="1" sort="0" autoFilter="0"/>
  <dataValidations count="3">
    <dataValidation type="whole" operator="greaterThanOrEqual" allowBlank="1" showInputMessage="1" showErrorMessage="1" sqref="D24:D500" xr:uid="{ABFB8C33-DE1B-488D-B15A-319C9766B1DA}">
      <formula1>0</formula1>
    </dataValidation>
    <dataValidation type="list" allowBlank="1" showInputMessage="1" showErrorMessage="1" sqref="B24:B500" xr:uid="{22B54FDE-76CE-4A9C-A5A1-13A242673AAF}">
      <formula1>CompanyRecord</formula1>
    </dataValidation>
    <dataValidation type="decimal" operator="greaterThanOrEqual" allowBlank="1" showInputMessage="1" showErrorMessage="1" sqref="E24:E500" xr:uid="{24FB4BE0-56FD-4763-A2C5-57D832A28AC3}">
      <formula1>0</formula1>
    </dataValidation>
  </dataValidations>
  <pageMargins left="0.7" right="0.7" top="0.75" bottom="0.75" header="0.3" footer="0.3"/>
  <pageSetup pageOrder="overThenDown" orientation="landscape"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076F5-8D3E-4509-BDB4-9D4D3D81E0CD}">
  <sheetPr>
    <tabColor theme="9"/>
  </sheetPr>
  <dimension ref="B1:I500"/>
  <sheetViews>
    <sheetView showGridLines="0" topLeftCell="B7" zoomScaleNormal="100" workbookViewId="0">
      <selection activeCell="I25" sqref="I25"/>
    </sheetView>
  </sheetViews>
  <sheetFormatPr defaultColWidth="0" defaultRowHeight="14.5" x14ac:dyDescent="0.35"/>
  <cols>
    <col min="1" max="1" width="16.36328125" style="58" hidden="1" customWidth="1"/>
    <col min="2" max="2" width="16" style="58" customWidth="1"/>
    <col min="3" max="3" width="36.6328125" style="58" customWidth="1"/>
    <col min="4" max="5" width="20.1796875" style="58" bestFit="1" customWidth="1"/>
    <col min="6" max="6" width="20.1796875" style="110" bestFit="1" customWidth="1"/>
    <col min="7" max="7" width="54.54296875" style="109" customWidth="1"/>
    <col min="8" max="8" width="23.90625" style="58" customWidth="1"/>
    <col min="9" max="9" width="26.6328125" style="58" customWidth="1"/>
    <col min="10" max="16384" width="16.36328125" style="58" hidden="1"/>
  </cols>
  <sheetData>
    <row r="1" spans="2:9" s="108" customFormat="1" ht="26" hidden="1" x14ac:dyDescent="0.3">
      <c r="B1" s="34" t="s">
        <v>30</v>
      </c>
      <c r="C1" s="34"/>
      <c r="D1" s="34"/>
      <c r="E1" s="34"/>
      <c r="F1" s="59"/>
      <c r="G1" s="34"/>
    </row>
    <row r="2" spans="2:9" s="108" customFormat="1" ht="13" hidden="1" x14ac:dyDescent="0.3">
      <c r="B2" s="35" t="s">
        <v>0</v>
      </c>
      <c r="C2" s="35"/>
      <c r="D2" s="35"/>
      <c r="E2" s="35"/>
      <c r="F2" s="60"/>
      <c r="G2" s="46"/>
    </row>
    <row r="3" spans="2:9" s="108" customFormat="1" ht="13" hidden="1" x14ac:dyDescent="0.3">
      <c r="B3" s="37" t="s">
        <v>1</v>
      </c>
      <c r="C3" s="37"/>
      <c r="D3" s="37"/>
      <c r="E3" s="37"/>
      <c r="F3" s="41"/>
      <c r="G3" s="55"/>
    </row>
    <row r="4" spans="2:9" s="108" customFormat="1" ht="13" hidden="1" x14ac:dyDescent="0.3">
      <c r="B4" s="37" t="s">
        <v>2</v>
      </c>
      <c r="C4" s="37"/>
      <c r="D4" s="37"/>
      <c r="E4" s="37"/>
      <c r="F4" s="41"/>
      <c r="G4" s="56"/>
    </row>
    <row r="5" spans="2:9" s="108" customFormat="1" ht="13" hidden="1" x14ac:dyDescent="0.3">
      <c r="B5" s="37" t="s">
        <v>3</v>
      </c>
      <c r="C5" s="37"/>
      <c r="D5" s="37"/>
      <c r="E5" s="37"/>
      <c r="F5" s="41"/>
      <c r="G5" s="57"/>
    </row>
    <row r="6" spans="2:9" s="47" customFormat="1" hidden="1" x14ac:dyDescent="0.35">
      <c r="B6" s="111" t="str">
        <f>Welcome!B7</f>
        <v>For further Paperwork Reduction Act information see: https://www.epa.gov/electronic-reporting-air-emissions/paperwork-reduction-act-pra-cedri-and-ert</v>
      </c>
      <c r="C6" s="8"/>
      <c r="D6" s="8"/>
      <c r="E6" s="8"/>
      <c r="F6" s="61"/>
      <c r="G6" s="51"/>
    </row>
    <row r="7" spans="2:9" s="47" customFormat="1" x14ac:dyDescent="0.35">
      <c r="B7" s="88" t="s">
        <v>131</v>
      </c>
      <c r="C7" s="97"/>
      <c r="D7" s="97"/>
      <c r="E7" s="97"/>
      <c r="F7" s="62"/>
      <c r="G7" s="54"/>
    </row>
    <row r="8" spans="2:9" s="47" customFormat="1" ht="15" thickBot="1" x14ac:dyDescent="0.4">
      <c r="B8" s="10" t="s">
        <v>132</v>
      </c>
      <c r="C8" s="26"/>
      <c r="D8" s="26"/>
      <c r="E8" s="26"/>
      <c r="F8" s="63"/>
      <c r="G8" s="26"/>
    </row>
    <row r="9" spans="2:9" s="47" customFormat="1" ht="15" hidden="1" thickBot="1" x14ac:dyDescent="0.4">
      <c r="B9" s="11"/>
      <c r="C9" s="11"/>
      <c r="D9" s="11"/>
      <c r="E9" s="11"/>
      <c r="F9" s="64"/>
      <c r="G9" s="28"/>
    </row>
    <row r="10" spans="2:9" s="47" customFormat="1" ht="15" hidden="1" thickBot="1" x14ac:dyDescent="0.4">
      <c r="B10" s="8"/>
      <c r="C10" s="8"/>
      <c r="D10" s="8"/>
      <c r="E10" s="8"/>
      <c r="F10" s="65"/>
      <c r="G10" s="48"/>
    </row>
    <row r="11" spans="2:9" s="47" customFormat="1" ht="15" hidden="1" thickBot="1" x14ac:dyDescent="0.4">
      <c r="B11" s="11"/>
      <c r="C11" s="18"/>
      <c r="D11" s="18"/>
      <c r="E11" s="18"/>
      <c r="F11" s="66"/>
      <c r="G11" s="45"/>
    </row>
    <row r="12" spans="2:9" s="106" customFormat="1" ht="87.5" thickBot="1" x14ac:dyDescent="0.4">
      <c r="B12" s="132" t="s">
        <v>124</v>
      </c>
      <c r="C12" s="133" t="s">
        <v>212</v>
      </c>
      <c r="D12" s="133" t="s">
        <v>211</v>
      </c>
      <c r="E12" s="133" t="s">
        <v>213</v>
      </c>
      <c r="F12" s="134" t="s">
        <v>214</v>
      </c>
      <c r="G12" s="133" t="s">
        <v>215</v>
      </c>
      <c r="H12" s="133" t="s">
        <v>216</v>
      </c>
      <c r="I12" s="203" t="s">
        <v>217</v>
      </c>
    </row>
    <row r="13" spans="2:9" s="14" customFormat="1" x14ac:dyDescent="0.35">
      <c r="B13" s="107" t="s">
        <v>122</v>
      </c>
      <c r="C13" s="101" t="s">
        <v>139</v>
      </c>
      <c r="D13" s="101" t="s">
        <v>199</v>
      </c>
      <c r="E13" s="101" t="s">
        <v>200</v>
      </c>
      <c r="F13" s="103" t="s">
        <v>140</v>
      </c>
      <c r="G13" s="102" t="s">
        <v>141</v>
      </c>
      <c r="H13" s="102" t="s">
        <v>206</v>
      </c>
      <c r="I13" s="204" t="s">
        <v>207</v>
      </c>
    </row>
    <row r="14" spans="2:9" s="148" customFormat="1" x14ac:dyDescent="0.35">
      <c r="B14" s="113" t="s">
        <v>27</v>
      </c>
      <c r="C14" s="114" t="s">
        <v>134</v>
      </c>
      <c r="D14" s="114" t="s">
        <v>202</v>
      </c>
      <c r="E14" s="114" t="s">
        <v>203</v>
      </c>
      <c r="F14" s="105" t="s">
        <v>26</v>
      </c>
      <c r="G14" s="104" t="s">
        <v>33</v>
      </c>
      <c r="H14" s="104" t="s">
        <v>208</v>
      </c>
      <c r="I14" s="205" t="s">
        <v>209</v>
      </c>
    </row>
    <row r="15" spans="2:9" s="149" customFormat="1" hidden="1" x14ac:dyDescent="0.35">
      <c r="B15" s="113" t="s">
        <v>126</v>
      </c>
      <c r="C15" s="114" t="s">
        <v>126</v>
      </c>
      <c r="D15" s="114" t="s">
        <v>126</v>
      </c>
      <c r="E15" s="114" t="s">
        <v>126</v>
      </c>
      <c r="F15" s="105" t="s">
        <v>126</v>
      </c>
      <c r="G15" s="104" t="s">
        <v>126</v>
      </c>
      <c r="H15" s="104" t="s">
        <v>126</v>
      </c>
      <c r="I15" s="205" t="s">
        <v>126</v>
      </c>
    </row>
    <row r="16" spans="2:9" s="149" customFormat="1" hidden="1" x14ac:dyDescent="0.35">
      <c r="B16" s="113" t="s">
        <v>126</v>
      </c>
      <c r="C16" s="114" t="s">
        <v>126</v>
      </c>
      <c r="D16" s="114" t="s">
        <v>126</v>
      </c>
      <c r="E16" s="114" t="s">
        <v>126</v>
      </c>
      <c r="F16" s="105" t="s">
        <v>126</v>
      </c>
      <c r="G16" s="104" t="s">
        <v>126</v>
      </c>
      <c r="H16" s="104" t="s">
        <v>126</v>
      </c>
      <c r="I16" s="205" t="s">
        <v>126</v>
      </c>
    </row>
    <row r="17" spans="2:9" s="149" customFormat="1" hidden="1" x14ac:dyDescent="0.35">
      <c r="B17" s="113" t="s">
        <v>126</v>
      </c>
      <c r="C17" s="114" t="s">
        <v>126</v>
      </c>
      <c r="D17" s="114" t="s">
        <v>126</v>
      </c>
      <c r="E17" s="114" t="s">
        <v>126</v>
      </c>
      <c r="F17" s="105" t="s">
        <v>126</v>
      </c>
      <c r="G17" s="104" t="s">
        <v>126</v>
      </c>
      <c r="H17" s="104" t="s">
        <v>126</v>
      </c>
      <c r="I17" s="205" t="s">
        <v>126</v>
      </c>
    </row>
    <row r="18" spans="2:9" s="149" customFormat="1" hidden="1" x14ac:dyDescent="0.35">
      <c r="B18" s="113" t="s">
        <v>126</v>
      </c>
      <c r="C18" s="114" t="s">
        <v>126</v>
      </c>
      <c r="D18" s="114" t="s">
        <v>126</v>
      </c>
      <c r="E18" s="114" t="s">
        <v>126</v>
      </c>
      <c r="F18" s="105" t="s">
        <v>126</v>
      </c>
      <c r="G18" s="104" t="s">
        <v>126</v>
      </c>
      <c r="H18" s="104" t="s">
        <v>126</v>
      </c>
      <c r="I18" s="205" t="s">
        <v>126</v>
      </c>
    </row>
    <row r="19" spans="2:9" s="149" customFormat="1" hidden="1" x14ac:dyDescent="0.35">
      <c r="B19" s="113" t="s">
        <v>126</v>
      </c>
      <c r="C19" s="114" t="s">
        <v>126</v>
      </c>
      <c r="D19" s="114" t="s">
        <v>126</v>
      </c>
      <c r="E19" s="114" t="s">
        <v>126</v>
      </c>
      <c r="F19" s="105" t="s">
        <v>126</v>
      </c>
      <c r="G19" s="104" t="s">
        <v>126</v>
      </c>
      <c r="H19" s="104" t="s">
        <v>126</v>
      </c>
      <c r="I19" s="205" t="s">
        <v>126</v>
      </c>
    </row>
    <row r="20" spans="2:9" s="149" customFormat="1" hidden="1" x14ac:dyDescent="0.35">
      <c r="B20" s="113" t="s">
        <v>126</v>
      </c>
      <c r="C20" s="114" t="s">
        <v>126</v>
      </c>
      <c r="D20" s="114" t="s">
        <v>126</v>
      </c>
      <c r="E20" s="114" t="s">
        <v>126</v>
      </c>
      <c r="F20" s="105" t="s">
        <v>126</v>
      </c>
      <c r="G20" s="104" t="s">
        <v>126</v>
      </c>
      <c r="H20" s="104" t="s">
        <v>126</v>
      </c>
      <c r="I20" s="205" t="s">
        <v>126</v>
      </c>
    </row>
    <row r="21" spans="2:9" s="149" customFormat="1" hidden="1" x14ac:dyDescent="0.35">
      <c r="B21" s="113" t="s">
        <v>126</v>
      </c>
      <c r="C21" s="114" t="s">
        <v>126</v>
      </c>
      <c r="D21" s="114" t="s">
        <v>126</v>
      </c>
      <c r="E21" s="114" t="s">
        <v>126</v>
      </c>
      <c r="F21" s="105" t="s">
        <v>126</v>
      </c>
      <c r="G21" s="104" t="s">
        <v>126</v>
      </c>
      <c r="H21" s="104" t="s">
        <v>126</v>
      </c>
      <c r="I21" s="205" t="s">
        <v>126</v>
      </c>
    </row>
    <row r="22" spans="2:9" s="149" customFormat="1" hidden="1" x14ac:dyDescent="0.35">
      <c r="B22" s="113" t="s">
        <v>126</v>
      </c>
      <c r="C22" s="114" t="s">
        <v>126</v>
      </c>
      <c r="D22" s="114" t="s">
        <v>126</v>
      </c>
      <c r="E22" s="114" t="s">
        <v>126</v>
      </c>
      <c r="F22" s="105" t="s">
        <v>126</v>
      </c>
      <c r="G22" s="104" t="s">
        <v>126</v>
      </c>
      <c r="H22" s="104" t="s">
        <v>126</v>
      </c>
      <c r="I22" s="205" t="s">
        <v>126</v>
      </c>
    </row>
    <row r="23" spans="2:9" s="149" customFormat="1" hidden="1" x14ac:dyDescent="0.35">
      <c r="B23" s="113" t="s">
        <v>126</v>
      </c>
      <c r="C23" s="114" t="s">
        <v>126</v>
      </c>
      <c r="D23" s="114" t="s">
        <v>126</v>
      </c>
      <c r="E23" s="114" t="s">
        <v>126</v>
      </c>
      <c r="F23" s="105" t="s">
        <v>126</v>
      </c>
      <c r="G23" s="104" t="s">
        <v>126</v>
      </c>
      <c r="H23" s="104" t="s">
        <v>126</v>
      </c>
      <c r="I23" s="205" t="s">
        <v>126</v>
      </c>
    </row>
    <row r="24" spans="2:9" s="149" customFormat="1" x14ac:dyDescent="0.35">
      <c r="B24" s="150"/>
      <c r="C24" s="151"/>
      <c r="D24" s="206"/>
      <c r="E24" s="207"/>
      <c r="F24" s="152"/>
      <c r="G24" s="151"/>
      <c r="H24" s="199"/>
      <c r="I24" s="200"/>
    </row>
    <row r="25" spans="2:9" s="149" customFormat="1" x14ac:dyDescent="0.35">
      <c r="B25" s="150"/>
      <c r="C25" s="151"/>
      <c r="D25" s="206"/>
      <c r="E25" s="207"/>
      <c r="F25" s="152"/>
      <c r="G25" s="151"/>
      <c r="H25" s="199"/>
      <c r="I25" s="200"/>
    </row>
    <row r="26" spans="2:9" s="149" customFormat="1" x14ac:dyDescent="0.35">
      <c r="B26" s="150"/>
      <c r="C26" s="151"/>
      <c r="D26" s="206"/>
      <c r="E26" s="207"/>
      <c r="F26" s="152"/>
      <c r="G26" s="151"/>
      <c r="H26" s="201"/>
      <c r="I26" s="202"/>
    </row>
    <row r="27" spans="2:9" s="149" customFormat="1" x14ac:dyDescent="0.35">
      <c r="B27" s="150"/>
      <c r="C27" s="151"/>
      <c r="D27" s="206"/>
      <c r="E27" s="207"/>
      <c r="F27" s="152"/>
      <c r="G27" s="151"/>
      <c r="H27" s="201"/>
      <c r="I27" s="202"/>
    </row>
    <row r="28" spans="2:9" s="149" customFormat="1" x14ac:dyDescent="0.35">
      <c r="B28" s="150"/>
      <c r="C28" s="151"/>
      <c r="D28" s="206"/>
      <c r="E28" s="207"/>
      <c r="F28" s="152"/>
      <c r="G28" s="151"/>
      <c r="H28" s="201"/>
      <c r="I28" s="202"/>
    </row>
    <row r="29" spans="2:9" s="149" customFormat="1" x14ac:dyDescent="0.35">
      <c r="B29" s="150"/>
      <c r="C29" s="151"/>
      <c r="D29" s="206"/>
      <c r="E29" s="207"/>
      <c r="F29" s="152"/>
      <c r="G29" s="151"/>
      <c r="H29" s="201"/>
      <c r="I29" s="202"/>
    </row>
    <row r="30" spans="2:9" s="149" customFormat="1" x14ac:dyDescent="0.35">
      <c r="B30" s="150"/>
      <c r="C30" s="151"/>
      <c r="D30" s="206"/>
      <c r="E30" s="207"/>
      <c r="F30" s="152"/>
      <c r="G30" s="151"/>
      <c r="H30" s="201"/>
      <c r="I30" s="202"/>
    </row>
    <row r="31" spans="2:9" s="149" customFormat="1" x14ac:dyDescent="0.35">
      <c r="B31" s="150"/>
      <c r="C31" s="151"/>
      <c r="D31" s="206"/>
      <c r="E31" s="207"/>
      <c r="F31" s="152"/>
      <c r="G31" s="151"/>
      <c r="H31" s="201"/>
      <c r="I31" s="202"/>
    </row>
    <row r="32" spans="2:9" s="149" customFormat="1" x14ac:dyDescent="0.35">
      <c r="B32" s="150"/>
      <c r="C32" s="151"/>
      <c r="D32" s="206"/>
      <c r="E32" s="207"/>
      <c r="F32" s="152"/>
      <c r="G32" s="151"/>
      <c r="H32" s="201"/>
      <c r="I32" s="202"/>
    </row>
    <row r="33" spans="2:9" s="149" customFormat="1" x14ac:dyDescent="0.35">
      <c r="B33" s="150"/>
      <c r="C33" s="151"/>
      <c r="D33" s="206"/>
      <c r="E33" s="207"/>
      <c r="F33" s="152"/>
      <c r="G33" s="151"/>
      <c r="H33" s="201"/>
      <c r="I33" s="202"/>
    </row>
    <row r="34" spans="2:9" s="149" customFormat="1" x14ac:dyDescent="0.35">
      <c r="B34" s="150"/>
      <c r="C34" s="151"/>
      <c r="D34" s="206"/>
      <c r="E34" s="207"/>
      <c r="F34" s="152"/>
      <c r="G34" s="151"/>
      <c r="H34" s="201"/>
      <c r="I34" s="202"/>
    </row>
    <row r="35" spans="2:9" s="149" customFormat="1" x14ac:dyDescent="0.35">
      <c r="B35" s="150"/>
      <c r="C35" s="151"/>
      <c r="D35" s="206"/>
      <c r="E35" s="207"/>
      <c r="F35" s="152"/>
      <c r="G35" s="151"/>
      <c r="H35" s="201"/>
      <c r="I35" s="202"/>
    </row>
    <row r="36" spans="2:9" s="149" customFormat="1" x14ac:dyDescent="0.35">
      <c r="B36" s="150"/>
      <c r="C36" s="151"/>
      <c r="D36" s="206"/>
      <c r="E36" s="207"/>
      <c r="F36" s="152"/>
      <c r="G36" s="151"/>
      <c r="H36" s="201"/>
      <c r="I36" s="202"/>
    </row>
    <row r="37" spans="2:9" s="149" customFormat="1" x14ac:dyDescent="0.35">
      <c r="B37" s="150"/>
      <c r="C37" s="151"/>
      <c r="D37" s="206"/>
      <c r="E37" s="207"/>
      <c r="F37" s="152"/>
      <c r="G37" s="151"/>
      <c r="H37" s="201"/>
      <c r="I37" s="202"/>
    </row>
    <row r="38" spans="2:9" s="149" customFormat="1" x14ac:dyDescent="0.35">
      <c r="B38" s="150"/>
      <c r="C38" s="151"/>
      <c r="D38" s="206"/>
      <c r="E38" s="207"/>
      <c r="F38" s="152"/>
      <c r="G38" s="151"/>
      <c r="H38" s="201"/>
      <c r="I38" s="202"/>
    </row>
    <row r="39" spans="2:9" s="149" customFormat="1" x14ac:dyDescent="0.35">
      <c r="B39" s="150"/>
      <c r="C39" s="151"/>
      <c r="D39" s="206"/>
      <c r="E39" s="207"/>
      <c r="F39" s="152"/>
      <c r="G39" s="151"/>
      <c r="H39" s="201"/>
      <c r="I39" s="202"/>
    </row>
    <row r="40" spans="2:9" s="149" customFormat="1" x14ac:dyDescent="0.35">
      <c r="B40" s="150"/>
      <c r="C40" s="151"/>
      <c r="D40" s="206"/>
      <c r="E40" s="207"/>
      <c r="F40" s="152"/>
      <c r="G40" s="151"/>
      <c r="H40" s="201"/>
      <c r="I40" s="202"/>
    </row>
    <row r="41" spans="2:9" s="149" customFormat="1" x14ac:dyDescent="0.35">
      <c r="B41" s="150"/>
      <c r="C41" s="151"/>
      <c r="D41" s="206"/>
      <c r="E41" s="207"/>
      <c r="F41" s="152"/>
      <c r="G41" s="151"/>
      <c r="H41" s="201"/>
      <c r="I41" s="202"/>
    </row>
    <row r="42" spans="2:9" s="149" customFormat="1" x14ac:dyDescent="0.35">
      <c r="B42" s="150"/>
      <c r="C42" s="151"/>
      <c r="D42" s="206"/>
      <c r="E42" s="207"/>
      <c r="F42" s="152"/>
      <c r="G42" s="151"/>
      <c r="H42" s="201"/>
      <c r="I42" s="202"/>
    </row>
    <row r="43" spans="2:9" s="149" customFormat="1" x14ac:dyDescent="0.35">
      <c r="B43" s="150"/>
      <c r="C43" s="151"/>
      <c r="D43" s="206"/>
      <c r="E43" s="207"/>
      <c r="F43" s="152"/>
      <c r="G43" s="151"/>
      <c r="H43" s="201"/>
      <c r="I43" s="202"/>
    </row>
    <row r="44" spans="2:9" s="149" customFormat="1" x14ac:dyDescent="0.35">
      <c r="B44" s="150"/>
      <c r="C44" s="151"/>
      <c r="D44" s="206"/>
      <c r="E44" s="207"/>
      <c r="F44" s="152"/>
      <c r="G44" s="151"/>
      <c r="H44" s="201"/>
      <c r="I44" s="202"/>
    </row>
    <row r="45" spans="2:9" s="149" customFormat="1" x14ac:dyDescent="0.35">
      <c r="B45" s="150"/>
      <c r="C45" s="151"/>
      <c r="D45" s="206"/>
      <c r="E45" s="207"/>
      <c r="F45" s="152"/>
      <c r="G45" s="151"/>
      <c r="H45" s="201"/>
      <c r="I45" s="202"/>
    </row>
    <row r="46" spans="2:9" s="149" customFormat="1" x14ac:dyDescent="0.35">
      <c r="B46" s="150"/>
      <c r="C46" s="151"/>
      <c r="D46" s="206"/>
      <c r="E46" s="207"/>
      <c r="F46" s="152"/>
      <c r="G46" s="151"/>
      <c r="H46" s="201"/>
      <c r="I46" s="202"/>
    </row>
    <row r="47" spans="2:9" s="149" customFormat="1" x14ac:dyDescent="0.35">
      <c r="B47" s="150"/>
      <c r="C47" s="151"/>
      <c r="D47" s="206"/>
      <c r="E47" s="207"/>
      <c r="F47" s="152"/>
      <c r="G47" s="151"/>
      <c r="H47" s="201"/>
      <c r="I47" s="202"/>
    </row>
    <row r="48" spans="2:9" s="149" customFormat="1" x14ac:dyDescent="0.35">
      <c r="B48" s="150"/>
      <c r="C48" s="151"/>
      <c r="D48" s="206"/>
      <c r="E48" s="207"/>
      <c r="F48" s="152"/>
      <c r="G48" s="151"/>
      <c r="H48" s="201"/>
      <c r="I48" s="202"/>
    </row>
    <row r="49" spans="2:9" s="149" customFormat="1" x14ac:dyDescent="0.35">
      <c r="B49" s="150"/>
      <c r="C49" s="151"/>
      <c r="D49" s="206"/>
      <c r="E49" s="207"/>
      <c r="F49" s="152"/>
      <c r="G49" s="151"/>
      <c r="H49" s="201"/>
      <c r="I49" s="202"/>
    </row>
    <row r="50" spans="2:9" s="149" customFormat="1" x14ac:dyDescent="0.35">
      <c r="B50" s="150"/>
      <c r="C50" s="151"/>
      <c r="D50" s="206"/>
      <c r="E50" s="207"/>
      <c r="F50" s="152"/>
      <c r="G50" s="151"/>
      <c r="H50" s="201"/>
      <c r="I50" s="202"/>
    </row>
    <row r="51" spans="2:9" s="149" customFormat="1" x14ac:dyDescent="0.35">
      <c r="B51" s="150"/>
      <c r="C51" s="151"/>
      <c r="D51" s="206"/>
      <c r="E51" s="207"/>
      <c r="F51" s="152"/>
      <c r="G51" s="151"/>
      <c r="H51" s="201"/>
      <c r="I51" s="202"/>
    </row>
    <row r="52" spans="2:9" s="149" customFormat="1" x14ac:dyDescent="0.35">
      <c r="B52" s="150"/>
      <c r="C52" s="151"/>
      <c r="D52" s="206"/>
      <c r="E52" s="207"/>
      <c r="F52" s="152"/>
      <c r="G52" s="151"/>
      <c r="H52" s="201"/>
      <c r="I52" s="202"/>
    </row>
    <row r="53" spans="2:9" s="149" customFormat="1" x14ac:dyDescent="0.35">
      <c r="B53" s="150"/>
      <c r="C53" s="151"/>
      <c r="D53" s="206"/>
      <c r="E53" s="207"/>
      <c r="F53" s="152"/>
      <c r="G53" s="151"/>
      <c r="H53" s="201"/>
      <c r="I53" s="202"/>
    </row>
    <row r="54" spans="2:9" s="149" customFormat="1" x14ac:dyDescent="0.35">
      <c r="B54" s="150"/>
      <c r="C54" s="151"/>
      <c r="D54" s="206"/>
      <c r="E54" s="207"/>
      <c r="F54" s="152"/>
      <c r="G54" s="151"/>
      <c r="H54" s="201"/>
      <c r="I54" s="202"/>
    </row>
    <row r="55" spans="2:9" s="149" customFormat="1" x14ac:dyDescent="0.35">
      <c r="B55" s="150"/>
      <c r="C55" s="151"/>
      <c r="D55" s="206"/>
      <c r="E55" s="207"/>
      <c r="F55" s="152"/>
      <c r="G55" s="151"/>
      <c r="H55" s="201"/>
      <c r="I55" s="202"/>
    </row>
    <row r="56" spans="2:9" s="149" customFormat="1" x14ac:dyDescent="0.35">
      <c r="B56" s="150"/>
      <c r="C56" s="151"/>
      <c r="D56" s="206"/>
      <c r="E56" s="207"/>
      <c r="F56" s="152"/>
      <c r="G56" s="151"/>
      <c r="H56" s="201"/>
      <c r="I56" s="202"/>
    </row>
    <row r="57" spans="2:9" s="149" customFormat="1" x14ac:dyDescent="0.35">
      <c r="B57" s="150"/>
      <c r="C57" s="151"/>
      <c r="D57" s="206"/>
      <c r="E57" s="207"/>
      <c r="F57" s="152"/>
      <c r="G57" s="151"/>
      <c r="H57" s="201"/>
      <c r="I57" s="202"/>
    </row>
    <row r="58" spans="2:9" s="149" customFormat="1" x14ac:dyDescent="0.35">
      <c r="B58" s="150"/>
      <c r="C58" s="151"/>
      <c r="D58" s="206"/>
      <c r="E58" s="207"/>
      <c r="F58" s="152"/>
      <c r="G58" s="151"/>
      <c r="H58" s="201"/>
      <c r="I58" s="202"/>
    </row>
    <row r="59" spans="2:9" s="149" customFormat="1" x14ac:dyDescent="0.35">
      <c r="B59" s="150"/>
      <c r="C59" s="151"/>
      <c r="D59" s="206"/>
      <c r="E59" s="207"/>
      <c r="F59" s="152"/>
      <c r="G59" s="151"/>
      <c r="H59" s="201"/>
      <c r="I59" s="202"/>
    </row>
    <row r="60" spans="2:9" s="149" customFormat="1" x14ac:dyDescent="0.35">
      <c r="B60" s="150"/>
      <c r="C60" s="151"/>
      <c r="D60" s="206"/>
      <c r="E60" s="207"/>
      <c r="F60" s="152"/>
      <c r="G60" s="151"/>
      <c r="H60" s="201"/>
      <c r="I60" s="202"/>
    </row>
    <row r="61" spans="2:9" s="149" customFormat="1" x14ac:dyDescent="0.35">
      <c r="B61" s="150"/>
      <c r="C61" s="151"/>
      <c r="D61" s="206"/>
      <c r="E61" s="207"/>
      <c r="F61" s="152"/>
      <c r="G61" s="151"/>
      <c r="H61" s="201"/>
      <c r="I61" s="202"/>
    </row>
    <row r="62" spans="2:9" s="149" customFormat="1" x14ac:dyDescent="0.35">
      <c r="B62" s="150"/>
      <c r="C62" s="151"/>
      <c r="D62" s="206"/>
      <c r="E62" s="207"/>
      <c r="F62" s="152"/>
      <c r="G62" s="151"/>
      <c r="H62" s="201"/>
      <c r="I62" s="202"/>
    </row>
    <row r="63" spans="2:9" s="149" customFormat="1" x14ac:dyDescent="0.35">
      <c r="B63" s="150"/>
      <c r="C63" s="151"/>
      <c r="D63" s="206"/>
      <c r="E63" s="207"/>
      <c r="F63" s="152"/>
      <c r="G63" s="151"/>
      <c r="H63" s="201"/>
      <c r="I63" s="202"/>
    </row>
    <row r="64" spans="2:9" s="149" customFormat="1" x14ac:dyDescent="0.35">
      <c r="B64" s="150"/>
      <c r="C64" s="151"/>
      <c r="D64" s="206"/>
      <c r="E64" s="207"/>
      <c r="F64" s="152"/>
      <c r="G64" s="151"/>
      <c r="H64" s="201"/>
      <c r="I64" s="202"/>
    </row>
    <row r="65" spans="2:9" s="149" customFormat="1" x14ac:dyDescent="0.35">
      <c r="B65" s="150"/>
      <c r="C65" s="151"/>
      <c r="D65" s="206"/>
      <c r="E65" s="207"/>
      <c r="F65" s="152"/>
      <c r="G65" s="151"/>
      <c r="H65" s="201"/>
      <c r="I65" s="202"/>
    </row>
    <row r="66" spans="2:9" s="149" customFormat="1" x14ac:dyDescent="0.35">
      <c r="B66" s="150"/>
      <c r="C66" s="151"/>
      <c r="D66" s="206"/>
      <c r="E66" s="207"/>
      <c r="F66" s="152"/>
      <c r="G66" s="151"/>
      <c r="H66" s="201"/>
      <c r="I66" s="202"/>
    </row>
    <row r="67" spans="2:9" s="149" customFormat="1" x14ac:dyDescent="0.35">
      <c r="B67" s="150"/>
      <c r="C67" s="151"/>
      <c r="D67" s="206"/>
      <c r="E67" s="207"/>
      <c r="F67" s="152"/>
      <c r="G67" s="151"/>
      <c r="H67" s="201"/>
      <c r="I67" s="202"/>
    </row>
    <row r="68" spans="2:9" s="149" customFormat="1" x14ac:dyDescent="0.35">
      <c r="B68" s="150"/>
      <c r="C68" s="151"/>
      <c r="D68" s="206"/>
      <c r="E68" s="207"/>
      <c r="F68" s="152"/>
      <c r="G68" s="151"/>
      <c r="H68" s="201"/>
      <c r="I68" s="202"/>
    </row>
    <row r="69" spans="2:9" s="149" customFormat="1" x14ac:dyDescent="0.35">
      <c r="B69" s="150"/>
      <c r="C69" s="151"/>
      <c r="D69" s="206"/>
      <c r="E69" s="207"/>
      <c r="F69" s="152"/>
      <c r="G69" s="151"/>
      <c r="H69" s="201"/>
      <c r="I69" s="202"/>
    </row>
    <row r="70" spans="2:9" s="149" customFormat="1" x14ac:dyDescent="0.35">
      <c r="B70" s="150"/>
      <c r="C70" s="151"/>
      <c r="D70" s="206"/>
      <c r="E70" s="207"/>
      <c r="F70" s="152"/>
      <c r="G70" s="151"/>
      <c r="H70" s="201"/>
      <c r="I70" s="202"/>
    </row>
    <row r="71" spans="2:9" s="149" customFormat="1" x14ac:dyDescent="0.35">
      <c r="B71" s="150"/>
      <c r="C71" s="151"/>
      <c r="D71" s="206"/>
      <c r="E71" s="207"/>
      <c r="F71" s="152"/>
      <c r="G71" s="151"/>
      <c r="H71" s="201"/>
      <c r="I71" s="202"/>
    </row>
    <row r="72" spans="2:9" s="149" customFormat="1" x14ac:dyDescent="0.35">
      <c r="B72" s="150"/>
      <c r="C72" s="151"/>
      <c r="D72" s="206"/>
      <c r="E72" s="207"/>
      <c r="F72" s="152"/>
      <c r="G72" s="151"/>
      <c r="H72" s="201"/>
      <c r="I72" s="202"/>
    </row>
    <row r="73" spans="2:9" s="149" customFormat="1" x14ac:dyDescent="0.35">
      <c r="B73" s="150"/>
      <c r="C73" s="151"/>
      <c r="D73" s="206"/>
      <c r="E73" s="207"/>
      <c r="F73" s="152"/>
      <c r="G73" s="151"/>
      <c r="H73" s="201"/>
      <c r="I73" s="202"/>
    </row>
    <row r="74" spans="2:9" s="149" customFormat="1" x14ac:dyDescent="0.35">
      <c r="B74" s="150"/>
      <c r="C74" s="151"/>
      <c r="D74" s="206"/>
      <c r="E74" s="207"/>
      <c r="F74" s="152"/>
      <c r="G74" s="151"/>
      <c r="H74" s="201"/>
      <c r="I74" s="202"/>
    </row>
    <row r="75" spans="2:9" s="149" customFormat="1" x14ac:dyDescent="0.35">
      <c r="B75" s="150"/>
      <c r="C75" s="151"/>
      <c r="D75" s="206"/>
      <c r="E75" s="207"/>
      <c r="F75" s="152"/>
      <c r="G75" s="151"/>
      <c r="H75" s="201"/>
      <c r="I75" s="202"/>
    </row>
    <row r="76" spans="2:9" s="149" customFormat="1" x14ac:dyDescent="0.35">
      <c r="B76" s="150"/>
      <c r="C76" s="151"/>
      <c r="D76" s="206"/>
      <c r="E76" s="207"/>
      <c r="F76" s="152"/>
      <c r="G76" s="151"/>
      <c r="H76" s="201"/>
      <c r="I76" s="202"/>
    </row>
    <row r="77" spans="2:9" s="149" customFormat="1" x14ac:dyDescent="0.35">
      <c r="B77" s="150"/>
      <c r="C77" s="151"/>
      <c r="D77" s="206"/>
      <c r="E77" s="207"/>
      <c r="F77" s="152"/>
      <c r="G77" s="151"/>
      <c r="H77" s="201"/>
      <c r="I77" s="202"/>
    </row>
    <row r="78" spans="2:9" s="149" customFormat="1" x14ac:dyDescent="0.35">
      <c r="B78" s="150"/>
      <c r="C78" s="151"/>
      <c r="D78" s="206"/>
      <c r="E78" s="207"/>
      <c r="F78" s="152"/>
      <c r="G78" s="151"/>
      <c r="H78" s="201"/>
      <c r="I78" s="202"/>
    </row>
    <row r="79" spans="2:9" s="149" customFormat="1" x14ac:dyDescent="0.35">
      <c r="B79" s="150"/>
      <c r="C79" s="151"/>
      <c r="D79" s="206"/>
      <c r="E79" s="207"/>
      <c r="F79" s="152"/>
      <c r="G79" s="151"/>
      <c r="H79" s="201"/>
      <c r="I79" s="202"/>
    </row>
    <row r="80" spans="2:9" s="149" customFormat="1" x14ac:dyDescent="0.35">
      <c r="B80" s="150"/>
      <c r="C80" s="151"/>
      <c r="D80" s="206"/>
      <c r="E80" s="207"/>
      <c r="F80" s="152"/>
      <c r="G80" s="151"/>
      <c r="H80" s="201"/>
      <c r="I80" s="202"/>
    </row>
    <row r="81" spans="2:9" s="149" customFormat="1" x14ac:dyDescent="0.35">
      <c r="B81" s="150"/>
      <c r="C81" s="151"/>
      <c r="D81" s="206"/>
      <c r="E81" s="207"/>
      <c r="F81" s="152"/>
      <c r="G81" s="151"/>
      <c r="H81" s="201"/>
      <c r="I81" s="202"/>
    </row>
    <row r="82" spans="2:9" s="149" customFormat="1" x14ac:dyDescent="0.35">
      <c r="B82" s="150"/>
      <c r="C82" s="151"/>
      <c r="D82" s="206"/>
      <c r="E82" s="207"/>
      <c r="F82" s="152"/>
      <c r="G82" s="151"/>
      <c r="H82" s="201"/>
      <c r="I82" s="202"/>
    </row>
    <row r="83" spans="2:9" s="149" customFormat="1" x14ac:dyDescent="0.35">
      <c r="B83" s="150"/>
      <c r="C83" s="151"/>
      <c r="D83" s="206"/>
      <c r="E83" s="207"/>
      <c r="F83" s="152"/>
      <c r="G83" s="151"/>
      <c r="H83" s="201"/>
      <c r="I83" s="202"/>
    </row>
    <row r="84" spans="2:9" s="149" customFormat="1" x14ac:dyDescent="0.35">
      <c r="B84" s="150"/>
      <c r="C84" s="151"/>
      <c r="D84" s="206"/>
      <c r="E84" s="207"/>
      <c r="F84" s="152"/>
      <c r="G84" s="151"/>
      <c r="H84" s="201"/>
      <c r="I84" s="202"/>
    </row>
    <row r="85" spans="2:9" s="149" customFormat="1" x14ac:dyDescent="0.35">
      <c r="B85" s="150"/>
      <c r="C85" s="151"/>
      <c r="D85" s="206"/>
      <c r="E85" s="207"/>
      <c r="F85" s="152"/>
      <c r="G85" s="151"/>
      <c r="H85" s="201"/>
      <c r="I85" s="202"/>
    </row>
    <row r="86" spans="2:9" s="149" customFormat="1" x14ac:dyDescent="0.35">
      <c r="B86" s="150"/>
      <c r="C86" s="151"/>
      <c r="D86" s="206"/>
      <c r="E86" s="207"/>
      <c r="F86" s="152"/>
      <c r="G86" s="151"/>
      <c r="H86" s="201"/>
      <c r="I86" s="202"/>
    </row>
    <row r="87" spans="2:9" s="149" customFormat="1" x14ac:dyDescent="0.35">
      <c r="B87" s="150"/>
      <c r="C87" s="151"/>
      <c r="D87" s="206"/>
      <c r="E87" s="207"/>
      <c r="F87" s="152"/>
      <c r="G87" s="151"/>
      <c r="H87" s="201"/>
      <c r="I87" s="202"/>
    </row>
    <row r="88" spans="2:9" s="149" customFormat="1" x14ac:dyDescent="0.35">
      <c r="B88" s="150"/>
      <c r="C88" s="151"/>
      <c r="D88" s="206"/>
      <c r="E88" s="207"/>
      <c r="F88" s="152"/>
      <c r="G88" s="151"/>
      <c r="H88" s="201"/>
      <c r="I88" s="202"/>
    </row>
    <row r="89" spans="2:9" s="149" customFormat="1" x14ac:dyDescent="0.35">
      <c r="B89" s="150"/>
      <c r="C89" s="151"/>
      <c r="D89" s="206"/>
      <c r="E89" s="207"/>
      <c r="F89" s="152"/>
      <c r="G89" s="151"/>
      <c r="H89" s="201"/>
      <c r="I89" s="202"/>
    </row>
    <row r="90" spans="2:9" s="149" customFormat="1" x14ac:dyDescent="0.35">
      <c r="B90" s="150"/>
      <c r="C90" s="151"/>
      <c r="D90" s="206"/>
      <c r="E90" s="207"/>
      <c r="F90" s="152"/>
      <c r="G90" s="151"/>
      <c r="H90" s="201"/>
      <c r="I90" s="202"/>
    </row>
    <row r="91" spans="2:9" s="149" customFormat="1" x14ac:dyDescent="0.35">
      <c r="B91" s="150"/>
      <c r="C91" s="151"/>
      <c r="D91" s="206"/>
      <c r="E91" s="207"/>
      <c r="F91" s="152"/>
      <c r="G91" s="151"/>
      <c r="H91" s="201"/>
      <c r="I91" s="202"/>
    </row>
    <row r="92" spans="2:9" s="149" customFormat="1" x14ac:dyDescent="0.35">
      <c r="B92" s="150"/>
      <c r="C92" s="151"/>
      <c r="D92" s="206"/>
      <c r="E92" s="207"/>
      <c r="F92" s="152"/>
      <c r="G92" s="151"/>
      <c r="H92" s="201"/>
      <c r="I92" s="202"/>
    </row>
    <row r="93" spans="2:9" s="149" customFormat="1" x14ac:dyDescent="0.35">
      <c r="B93" s="150"/>
      <c r="C93" s="151"/>
      <c r="D93" s="206"/>
      <c r="E93" s="207"/>
      <c r="F93" s="152"/>
      <c r="G93" s="151"/>
      <c r="H93" s="201"/>
      <c r="I93" s="202"/>
    </row>
    <row r="94" spans="2:9" s="149" customFormat="1" x14ac:dyDescent="0.35">
      <c r="B94" s="150"/>
      <c r="C94" s="151"/>
      <c r="D94" s="206"/>
      <c r="E94" s="207"/>
      <c r="F94" s="152"/>
      <c r="G94" s="151"/>
      <c r="H94" s="201"/>
      <c r="I94" s="202"/>
    </row>
    <row r="95" spans="2:9" s="149" customFormat="1" x14ac:dyDescent="0.35">
      <c r="B95" s="150"/>
      <c r="C95" s="151"/>
      <c r="D95" s="206"/>
      <c r="E95" s="207"/>
      <c r="F95" s="152"/>
      <c r="G95" s="151"/>
      <c r="H95" s="201"/>
      <c r="I95" s="202"/>
    </row>
    <row r="96" spans="2:9" s="149" customFormat="1" x14ac:dyDescent="0.35">
      <c r="B96" s="150"/>
      <c r="C96" s="151"/>
      <c r="D96" s="206"/>
      <c r="E96" s="207"/>
      <c r="F96" s="152"/>
      <c r="G96" s="151"/>
      <c r="H96" s="201"/>
      <c r="I96" s="202"/>
    </row>
    <row r="97" spans="2:9" s="149" customFormat="1" x14ac:dyDescent="0.35">
      <c r="B97" s="150"/>
      <c r="C97" s="151"/>
      <c r="D97" s="206"/>
      <c r="E97" s="207"/>
      <c r="F97" s="152"/>
      <c r="G97" s="151"/>
      <c r="H97" s="201"/>
      <c r="I97" s="202"/>
    </row>
    <row r="98" spans="2:9" s="149" customFormat="1" x14ac:dyDescent="0.35">
      <c r="B98" s="150"/>
      <c r="C98" s="151"/>
      <c r="D98" s="206"/>
      <c r="E98" s="207"/>
      <c r="F98" s="152"/>
      <c r="G98" s="151"/>
      <c r="H98" s="201"/>
      <c r="I98" s="202"/>
    </row>
    <row r="99" spans="2:9" s="149" customFormat="1" x14ac:dyDescent="0.35">
      <c r="B99" s="150"/>
      <c r="C99" s="151"/>
      <c r="D99" s="206"/>
      <c r="E99" s="207"/>
      <c r="F99" s="152"/>
      <c r="G99" s="151"/>
      <c r="H99" s="201"/>
      <c r="I99" s="202"/>
    </row>
    <row r="100" spans="2:9" s="149" customFormat="1" x14ac:dyDescent="0.35">
      <c r="B100" s="150"/>
      <c r="C100" s="151"/>
      <c r="D100" s="206"/>
      <c r="E100" s="207"/>
      <c r="F100" s="152"/>
      <c r="G100" s="151"/>
      <c r="H100" s="201"/>
      <c r="I100" s="202"/>
    </row>
    <row r="101" spans="2:9" s="149" customFormat="1" x14ac:dyDescent="0.35">
      <c r="B101" s="150"/>
      <c r="C101" s="151"/>
      <c r="D101" s="206"/>
      <c r="E101" s="207"/>
      <c r="F101" s="152"/>
      <c r="G101" s="151"/>
      <c r="H101" s="201"/>
      <c r="I101" s="202"/>
    </row>
    <row r="102" spans="2:9" s="149" customFormat="1" x14ac:dyDescent="0.35">
      <c r="B102" s="150"/>
      <c r="C102" s="151"/>
      <c r="D102" s="206"/>
      <c r="E102" s="207"/>
      <c r="F102" s="152"/>
      <c r="G102" s="151"/>
      <c r="H102" s="201"/>
      <c r="I102" s="202"/>
    </row>
    <row r="103" spans="2:9" s="149" customFormat="1" x14ac:dyDescent="0.35">
      <c r="B103" s="150"/>
      <c r="C103" s="151"/>
      <c r="D103" s="206"/>
      <c r="E103" s="207"/>
      <c r="F103" s="152"/>
      <c r="G103" s="151"/>
      <c r="H103" s="201"/>
      <c r="I103" s="202"/>
    </row>
    <row r="104" spans="2:9" s="149" customFormat="1" x14ac:dyDescent="0.35">
      <c r="B104" s="150"/>
      <c r="C104" s="151"/>
      <c r="D104" s="206"/>
      <c r="E104" s="207"/>
      <c r="F104" s="152"/>
      <c r="G104" s="151"/>
      <c r="H104" s="201"/>
      <c r="I104" s="202"/>
    </row>
    <row r="105" spans="2:9" s="149" customFormat="1" x14ac:dyDescent="0.35">
      <c r="B105" s="150"/>
      <c r="C105" s="151"/>
      <c r="D105" s="206"/>
      <c r="E105" s="207"/>
      <c r="F105" s="152"/>
      <c r="G105" s="151"/>
      <c r="H105" s="201"/>
      <c r="I105" s="202"/>
    </row>
    <row r="106" spans="2:9" s="149" customFormat="1" x14ac:dyDescent="0.35">
      <c r="B106" s="150"/>
      <c r="C106" s="151"/>
      <c r="D106" s="206"/>
      <c r="E106" s="207"/>
      <c r="F106" s="152"/>
      <c r="G106" s="151"/>
      <c r="H106" s="201"/>
      <c r="I106" s="202"/>
    </row>
    <row r="107" spans="2:9" s="149" customFormat="1" x14ac:dyDescent="0.35">
      <c r="B107" s="150"/>
      <c r="C107" s="151"/>
      <c r="D107" s="206"/>
      <c r="E107" s="207"/>
      <c r="F107" s="152"/>
      <c r="G107" s="151"/>
      <c r="H107" s="201"/>
      <c r="I107" s="202"/>
    </row>
    <row r="108" spans="2:9" s="149" customFormat="1" x14ac:dyDescent="0.35">
      <c r="B108" s="150"/>
      <c r="C108" s="151"/>
      <c r="D108" s="206"/>
      <c r="E108" s="207"/>
      <c r="F108" s="152"/>
      <c r="G108" s="151"/>
      <c r="H108" s="201"/>
      <c r="I108" s="202"/>
    </row>
    <row r="109" spans="2:9" s="149" customFormat="1" x14ac:dyDescent="0.35">
      <c r="B109" s="150"/>
      <c r="C109" s="151"/>
      <c r="D109" s="206"/>
      <c r="E109" s="207"/>
      <c r="F109" s="152"/>
      <c r="G109" s="151"/>
      <c r="H109" s="201"/>
      <c r="I109" s="202"/>
    </row>
    <row r="110" spans="2:9" s="149" customFormat="1" x14ac:dyDescent="0.35">
      <c r="B110" s="150"/>
      <c r="C110" s="151"/>
      <c r="D110" s="206"/>
      <c r="E110" s="207"/>
      <c r="F110" s="152"/>
      <c r="G110" s="151"/>
      <c r="H110" s="201"/>
      <c r="I110" s="202"/>
    </row>
    <row r="111" spans="2:9" s="149" customFormat="1" x14ac:dyDescent="0.35">
      <c r="B111" s="150"/>
      <c r="C111" s="151"/>
      <c r="D111" s="206"/>
      <c r="E111" s="207"/>
      <c r="F111" s="152"/>
      <c r="G111" s="151"/>
      <c r="H111" s="201"/>
      <c r="I111" s="202"/>
    </row>
    <row r="112" spans="2:9" s="149" customFormat="1" x14ac:dyDescent="0.35">
      <c r="B112" s="150"/>
      <c r="C112" s="151"/>
      <c r="D112" s="206"/>
      <c r="E112" s="207"/>
      <c r="F112" s="152"/>
      <c r="G112" s="151"/>
      <c r="H112" s="201"/>
      <c r="I112" s="202"/>
    </row>
    <row r="113" spans="2:9" s="149" customFormat="1" x14ac:dyDescent="0.35">
      <c r="B113" s="150"/>
      <c r="C113" s="151"/>
      <c r="D113" s="206"/>
      <c r="E113" s="207"/>
      <c r="F113" s="152"/>
      <c r="G113" s="151"/>
      <c r="H113" s="201"/>
      <c r="I113" s="202"/>
    </row>
    <row r="114" spans="2:9" s="149" customFormat="1" x14ac:dyDescent="0.35">
      <c r="B114" s="150"/>
      <c r="C114" s="151"/>
      <c r="D114" s="206"/>
      <c r="E114" s="207"/>
      <c r="F114" s="152"/>
      <c r="G114" s="151"/>
      <c r="H114" s="201"/>
      <c r="I114" s="202"/>
    </row>
    <row r="115" spans="2:9" s="149" customFormat="1" x14ac:dyDescent="0.35">
      <c r="B115" s="150"/>
      <c r="C115" s="151"/>
      <c r="D115" s="206"/>
      <c r="E115" s="207"/>
      <c r="F115" s="152"/>
      <c r="G115" s="151"/>
      <c r="H115" s="201"/>
      <c r="I115" s="202"/>
    </row>
    <row r="116" spans="2:9" s="149" customFormat="1" x14ac:dyDescent="0.35">
      <c r="B116" s="150"/>
      <c r="C116" s="151"/>
      <c r="D116" s="206"/>
      <c r="E116" s="207"/>
      <c r="F116" s="152"/>
      <c r="G116" s="151"/>
      <c r="H116" s="201"/>
      <c r="I116" s="202"/>
    </row>
    <row r="117" spans="2:9" s="149" customFormat="1" x14ac:dyDescent="0.35">
      <c r="B117" s="150"/>
      <c r="C117" s="151"/>
      <c r="D117" s="206"/>
      <c r="E117" s="207"/>
      <c r="F117" s="152"/>
      <c r="G117" s="151"/>
      <c r="H117" s="201"/>
      <c r="I117" s="202"/>
    </row>
    <row r="118" spans="2:9" s="149" customFormat="1" x14ac:dyDescent="0.35">
      <c r="B118" s="150"/>
      <c r="C118" s="151"/>
      <c r="D118" s="206"/>
      <c r="E118" s="207"/>
      <c r="F118" s="152"/>
      <c r="G118" s="151"/>
      <c r="H118" s="201"/>
      <c r="I118" s="202"/>
    </row>
    <row r="119" spans="2:9" s="149" customFormat="1" x14ac:dyDescent="0.35">
      <c r="B119" s="150"/>
      <c r="C119" s="151"/>
      <c r="D119" s="206"/>
      <c r="E119" s="207"/>
      <c r="F119" s="152"/>
      <c r="G119" s="151"/>
      <c r="H119" s="201"/>
      <c r="I119" s="202"/>
    </row>
    <row r="120" spans="2:9" s="149" customFormat="1" x14ac:dyDescent="0.35">
      <c r="B120" s="150"/>
      <c r="C120" s="151"/>
      <c r="D120" s="206"/>
      <c r="E120" s="207"/>
      <c r="F120" s="152"/>
      <c r="G120" s="151"/>
      <c r="H120" s="201"/>
      <c r="I120" s="202"/>
    </row>
    <row r="121" spans="2:9" s="149" customFormat="1" x14ac:dyDescent="0.35">
      <c r="B121" s="150"/>
      <c r="C121" s="151"/>
      <c r="D121" s="206"/>
      <c r="E121" s="207"/>
      <c r="F121" s="152"/>
      <c r="G121" s="151"/>
      <c r="H121" s="201"/>
      <c r="I121" s="202"/>
    </row>
    <row r="122" spans="2:9" s="149" customFormat="1" x14ac:dyDescent="0.35">
      <c r="B122" s="150"/>
      <c r="C122" s="151"/>
      <c r="D122" s="206"/>
      <c r="E122" s="207"/>
      <c r="F122" s="152"/>
      <c r="G122" s="151"/>
      <c r="H122" s="201"/>
      <c r="I122" s="202"/>
    </row>
    <row r="123" spans="2:9" s="149" customFormat="1" x14ac:dyDescent="0.35">
      <c r="B123" s="150"/>
      <c r="C123" s="151"/>
      <c r="D123" s="206"/>
      <c r="E123" s="207"/>
      <c r="F123" s="152"/>
      <c r="G123" s="151"/>
      <c r="H123" s="201"/>
      <c r="I123" s="202"/>
    </row>
    <row r="124" spans="2:9" s="149" customFormat="1" x14ac:dyDescent="0.35">
      <c r="B124" s="150"/>
      <c r="C124" s="151"/>
      <c r="D124" s="206"/>
      <c r="E124" s="207"/>
      <c r="F124" s="152"/>
      <c r="G124" s="151"/>
      <c r="H124" s="201"/>
      <c r="I124" s="202"/>
    </row>
    <row r="125" spans="2:9" s="149" customFormat="1" x14ac:dyDescent="0.35">
      <c r="B125" s="150"/>
      <c r="C125" s="151"/>
      <c r="D125" s="206"/>
      <c r="E125" s="207"/>
      <c r="F125" s="152"/>
      <c r="G125" s="151"/>
      <c r="H125" s="201"/>
      <c r="I125" s="202"/>
    </row>
    <row r="126" spans="2:9" s="149" customFormat="1" x14ac:dyDescent="0.35">
      <c r="B126" s="150"/>
      <c r="C126" s="151"/>
      <c r="D126" s="206"/>
      <c r="E126" s="207"/>
      <c r="F126" s="152"/>
      <c r="G126" s="151"/>
      <c r="H126" s="201"/>
      <c r="I126" s="202"/>
    </row>
    <row r="127" spans="2:9" s="149" customFormat="1" x14ac:dyDescent="0.35">
      <c r="B127" s="150"/>
      <c r="C127" s="151"/>
      <c r="D127" s="206"/>
      <c r="E127" s="207"/>
      <c r="F127" s="152"/>
      <c r="G127" s="151"/>
      <c r="H127" s="201"/>
      <c r="I127" s="202"/>
    </row>
    <row r="128" spans="2:9" s="149" customFormat="1" x14ac:dyDescent="0.35">
      <c r="B128" s="150"/>
      <c r="C128" s="151"/>
      <c r="D128" s="206"/>
      <c r="E128" s="207"/>
      <c r="F128" s="152"/>
      <c r="G128" s="151"/>
      <c r="H128" s="201"/>
      <c r="I128" s="202"/>
    </row>
    <row r="129" spans="2:9" s="149" customFormat="1" x14ac:dyDescent="0.35">
      <c r="B129" s="150"/>
      <c r="C129" s="151"/>
      <c r="D129" s="206"/>
      <c r="E129" s="207"/>
      <c r="F129" s="152"/>
      <c r="G129" s="151"/>
      <c r="H129" s="201"/>
      <c r="I129" s="202"/>
    </row>
    <row r="130" spans="2:9" s="149" customFormat="1" x14ac:dyDescent="0.35">
      <c r="B130" s="150"/>
      <c r="C130" s="151"/>
      <c r="D130" s="206"/>
      <c r="E130" s="207"/>
      <c r="F130" s="152"/>
      <c r="G130" s="151"/>
      <c r="H130" s="201"/>
      <c r="I130" s="202"/>
    </row>
    <row r="131" spans="2:9" s="149" customFormat="1" x14ac:dyDescent="0.35">
      <c r="B131" s="150"/>
      <c r="C131" s="151"/>
      <c r="D131" s="206"/>
      <c r="E131" s="207"/>
      <c r="F131" s="152"/>
      <c r="G131" s="151"/>
      <c r="H131" s="201"/>
      <c r="I131" s="202"/>
    </row>
    <row r="132" spans="2:9" s="149" customFormat="1" x14ac:dyDescent="0.35">
      <c r="B132" s="150"/>
      <c r="C132" s="151"/>
      <c r="D132" s="206"/>
      <c r="E132" s="207"/>
      <c r="F132" s="152"/>
      <c r="G132" s="151"/>
      <c r="H132" s="201"/>
      <c r="I132" s="202"/>
    </row>
    <row r="133" spans="2:9" s="149" customFormat="1" x14ac:dyDescent="0.35">
      <c r="B133" s="150"/>
      <c r="C133" s="151"/>
      <c r="D133" s="206"/>
      <c r="E133" s="207"/>
      <c r="F133" s="152"/>
      <c r="G133" s="151"/>
      <c r="H133" s="201"/>
      <c r="I133" s="202"/>
    </row>
    <row r="134" spans="2:9" s="149" customFormat="1" x14ac:dyDescent="0.35">
      <c r="B134" s="150"/>
      <c r="C134" s="151"/>
      <c r="D134" s="206"/>
      <c r="E134" s="207"/>
      <c r="F134" s="152"/>
      <c r="G134" s="151"/>
      <c r="H134" s="201"/>
      <c r="I134" s="202"/>
    </row>
    <row r="135" spans="2:9" s="149" customFormat="1" x14ac:dyDescent="0.35">
      <c r="B135" s="150"/>
      <c r="C135" s="151"/>
      <c r="D135" s="206"/>
      <c r="E135" s="207"/>
      <c r="F135" s="152"/>
      <c r="G135" s="151"/>
      <c r="H135" s="201"/>
      <c r="I135" s="202"/>
    </row>
    <row r="136" spans="2:9" s="149" customFormat="1" x14ac:dyDescent="0.35">
      <c r="B136" s="150"/>
      <c r="C136" s="151"/>
      <c r="D136" s="206"/>
      <c r="E136" s="207"/>
      <c r="F136" s="152"/>
      <c r="G136" s="151"/>
      <c r="H136" s="201"/>
      <c r="I136" s="202"/>
    </row>
    <row r="137" spans="2:9" s="149" customFormat="1" x14ac:dyDescent="0.35">
      <c r="B137" s="150"/>
      <c r="C137" s="151"/>
      <c r="D137" s="206"/>
      <c r="E137" s="207"/>
      <c r="F137" s="152"/>
      <c r="G137" s="151"/>
      <c r="H137" s="201"/>
      <c r="I137" s="202"/>
    </row>
    <row r="138" spans="2:9" s="149" customFormat="1" x14ac:dyDescent="0.35">
      <c r="B138" s="150"/>
      <c r="C138" s="151"/>
      <c r="D138" s="206"/>
      <c r="E138" s="207"/>
      <c r="F138" s="152"/>
      <c r="G138" s="151"/>
      <c r="H138" s="201"/>
      <c r="I138" s="202"/>
    </row>
    <row r="139" spans="2:9" s="149" customFormat="1" x14ac:dyDescent="0.35">
      <c r="B139" s="150"/>
      <c r="C139" s="151"/>
      <c r="D139" s="206"/>
      <c r="E139" s="207"/>
      <c r="F139" s="152"/>
      <c r="G139" s="151"/>
      <c r="H139" s="201"/>
      <c r="I139" s="202"/>
    </row>
    <row r="140" spans="2:9" s="149" customFormat="1" x14ac:dyDescent="0.35">
      <c r="B140" s="150"/>
      <c r="C140" s="151"/>
      <c r="D140" s="206"/>
      <c r="E140" s="207"/>
      <c r="F140" s="152"/>
      <c r="G140" s="151"/>
      <c r="H140" s="201"/>
      <c r="I140" s="202"/>
    </row>
    <row r="141" spans="2:9" s="149" customFormat="1" x14ac:dyDescent="0.35">
      <c r="B141" s="150"/>
      <c r="C141" s="151"/>
      <c r="D141" s="206"/>
      <c r="E141" s="207"/>
      <c r="F141" s="152"/>
      <c r="G141" s="151"/>
      <c r="H141" s="201"/>
      <c r="I141" s="202"/>
    </row>
    <row r="142" spans="2:9" s="149" customFormat="1" x14ac:dyDescent="0.35">
      <c r="B142" s="150"/>
      <c r="C142" s="151"/>
      <c r="D142" s="206"/>
      <c r="E142" s="207"/>
      <c r="F142" s="152"/>
      <c r="G142" s="151"/>
      <c r="H142" s="201"/>
      <c r="I142" s="202"/>
    </row>
    <row r="143" spans="2:9" s="149" customFormat="1" x14ac:dyDescent="0.35">
      <c r="B143" s="150"/>
      <c r="C143" s="151"/>
      <c r="D143" s="206"/>
      <c r="E143" s="207"/>
      <c r="F143" s="152"/>
      <c r="G143" s="151"/>
      <c r="H143" s="201"/>
      <c r="I143" s="202"/>
    </row>
    <row r="144" spans="2:9" s="149" customFormat="1" x14ac:dyDescent="0.35">
      <c r="B144" s="150"/>
      <c r="C144" s="151"/>
      <c r="D144" s="206"/>
      <c r="E144" s="207"/>
      <c r="F144" s="152"/>
      <c r="G144" s="151"/>
      <c r="H144" s="201"/>
      <c r="I144" s="202"/>
    </row>
    <row r="145" spans="2:9" s="149" customFormat="1" x14ac:dyDescent="0.35">
      <c r="B145" s="150"/>
      <c r="C145" s="151"/>
      <c r="D145" s="206"/>
      <c r="E145" s="207"/>
      <c r="F145" s="152"/>
      <c r="G145" s="151"/>
      <c r="H145" s="201"/>
      <c r="I145" s="202"/>
    </row>
    <row r="146" spans="2:9" s="149" customFormat="1" x14ac:dyDescent="0.35">
      <c r="B146" s="150"/>
      <c r="C146" s="151"/>
      <c r="D146" s="206"/>
      <c r="E146" s="207"/>
      <c r="F146" s="152"/>
      <c r="G146" s="151"/>
      <c r="H146" s="201"/>
      <c r="I146" s="202"/>
    </row>
    <row r="147" spans="2:9" s="149" customFormat="1" x14ac:dyDescent="0.35">
      <c r="B147" s="150"/>
      <c r="C147" s="151"/>
      <c r="D147" s="206"/>
      <c r="E147" s="207"/>
      <c r="F147" s="152"/>
      <c r="G147" s="151"/>
      <c r="H147" s="201"/>
      <c r="I147" s="202"/>
    </row>
    <row r="148" spans="2:9" s="149" customFormat="1" x14ac:dyDescent="0.35">
      <c r="B148" s="150"/>
      <c r="C148" s="151"/>
      <c r="D148" s="206"/>
      <c r="E148" s="207"/>
      <c r="F148" s="152"/>
      <c r="G148" s="151"/>
      <c r="H148" s="201"/>
      <c r="I148" s="202"/>
    </row>
    <row r="149" spans="2:9" s="149" customFormat="1" x14ac:dyDescent="0.35">
      <c r="B149" s="150"/>
      <c r="C149" s="151"/>
      <c r="D149" s="206"/>
      <c r="E149" s="207"/>
      <c r="F149" s="152"/>
      <c r="G149" s="151"/>
      <c r="H149" s="201"/>
      <c r="I149" s="202"/>
    </row>
    <row r="150" spans="2:9" s="149" customFormat="1" x14ac:dyDescent="0.35">
      <c r="B150" s="150"/>
      <c r="C150" s="151"/>
      <c r="D150" s="206"/>
      <c r="E150" s="207"/>
      <c r="F150" s="152"/>
      <c r="G150" s="151"/>
      <c r="H150" s="201"/>
      <c r="I150" s="202"/>
    </row>
    <row r="151" spans="2:9" s="149" customFormat="1" x14ac:dyDescent="0.35">
      <c r="B151" s="150"/>
      <c r="C151" s="151"/>
      <c r="D151" s="206"/>
      <c r="E151" s="207"/>
      <c r="F151" s="152"/>
      <c r="G151" s="151"/>
      <c r="H151" s="201"/>
      <c r="I151" s="202"/>
    </row>
    <row r="152" spans="2:9" s="149" customFormat="1" x14ac:dyDescent="0.35">
      <c r="B152" s="150"/>
      <c r="C152" s="151"/>
      <c r="D152" s="206"/>
      <c r="E152" s="207"/>
      <c r="F152" s="152"/>
      <c r="G152" s="151"/>
      <c r="H152" s="201"/>
      <c r="I152" s="202"/>
    </row>
    <row r="153" spans="2:9" s="149" customFormat="1" x14ac:dyDescent="0.35">
      <c r="B153" s="150"/>
      <c r="C153" s="151"/>
      <c r="D153" s="206"/>
      <c r="E153" s="207"/>
      <c r="F153" s="152"/>
      <c r="G153" s="151"/>
      <c r="H153" s="201"/>
      <c r="I153" s="202"/>
    </row>
    <row r="154" spans="2:9" s="149" customFormat="1" x14ac:dyDescent="0.35">
      <c r="B154" s="150"/>
      <c r="C154" s="151"/>
      <c r="D154" s="206"/>
      <c r="E154" s="207"/>
      <c r="F154" s="152"/>
      <c r="G154" s="151"/>
      <c r="H154" s="201"/>
      <c r="I154" s="202"/>
    </row>
    <row r="155" spans="2:9" s="149" customFormat="1" x14ac:dyDescent="0.35">
      <c r="B155" s="150"/>
      <c r="C155" s="151"/>
      <c r="D155" s="206"/>
      <c r="E155" s="207"/>
      <c r="F155" s="152"/>
      <c r="G155" s="151"/>
      <c r="H155" s="201"/>
      <c r="I155" s="202"/>
    </row>
    <row r="156" spans="2:9" s="149" customFormat="1" x14ac:dyDescent="0.35">
      <c r="B156" s="150"/>
      <c r="C156" s="151"/>
      <c r="D156" s="206"/>
      <c r="E156" s="207"/>
      <c r="F156" s="152"/>
      <c r="G156" s="151"/>
      <c r="H156" s="201"/>
      <c r="I156" s="202"/>
    </row>
    <row r="157" spans="2:9" s="149" customFormat="1" x14ac:dyDescent="0.35">
      <c r="B157" s="150"/>
      <c r="C157" s="151"/>
      <c r="D157" s="206"/>
      <c r="E157" s="207"/>
      <c r="F157" s="152"/>
      <c r="G157" s="151"/>
      <c r="H157" s="201"/>
      <c r="I157" s="202"/>
    </row>
    <row r="158" spans="2:9" s="149" customFormat="1" x14ac:dyDescent="0.35">
      <c r="B158" s="150"/>
      <c r="C158" s="151"/>
      <c r="D158" s="206"/>
      <c r="E158" s="207"/>
      <c r="F158" s="152"/>
      <c r="G158" s="151"/>
      <c r="H158" s="201"/>
      <c r="I158" s="202"/>
    </row>
    <row r="159" spans="2:9" s="149" customFormat="1" x14ac:dyDescent="0.35">
      <c r="B159" s="150"/>
      <c r="C159" s="151"/>
      <c r="D159" s="206"/>
      <c r="E159" s="207"/>
      <c r="F159" s="152"/>
      <c r="G159" s="151"/>
      <c r="H159" s="201"/>
      <c r="I159" s="202"/>
    </row>
    <row r="160" spans="2:9" s="149" customFormat="1" x14ac:dyDescent="0.35">
      <c r="B160" s="150"/>
      <c r="C160" s="151"/>
      <c r="D160" s="206"/>
      <c r="E160" s="207"/>
      <c r="F160" s="152"/>
      <c r="G160" s="151"/>
      <c r="H160" s="201"/>
      <c r="I160" s="202"/>
    </row>
    <row r="161" spans="2:9" s="149" customFormat="1" x14ac:dyDescent="0.35">
      <c r="B161" s="150"/>
      <c r="C161" s="151"/>
      <c r="D161" s="206"/>
      <c r="E161" s="207"/>
      <c r="F161" s="152"/>
      <c r="G161" s="151"/>
      <c r="H161" s="201"/>
      <c r="I161" s="202"/>
    </row>
    <row r="162" spans="2:9" s="149" customFormat="1" x14ac:dyDescent="0.35">
      <c r="B162" s="150"/>
      <c r="C162" s="151"/>
      <c r="D162" s="206"/>
      <c r="E162" s="207"/>
      <c r="F162" s="152"/>
      <c r="G162" s="151"/>
      <c r="H162" s="201"/>
      <c r="I162" s="202"/>
    </row>
    <row r="163" spans="2:9" s="149" customFormat="1" x14ac:dyDescent="0.35">
      <c r="B163" s="150"/>
      <c r="C163" s="151"/>
      <c r="D163" s="206"/>
      <c r="E163" s="207"/>
      <c r="F163" s="152"/>
      <c r="G163" s="151"/>
      <c r="H163" s="201"/>
      <c r="I163" s="202"/>
    </row>
    <row r="164" spans="2:9" s="149" customFormat="1" x14ac:dyDescent="0.35">
      <c r="B164" s="150"/>
      <c r="C164" s="151"/>
      <c r="D164" s="206"/>
      <c r="E164" s="207"/>
      <c r="F164" s="152"/>
      <c r="G164" s="151"/>
      <c r="H164" s="201"/>
      <c r="I164" s="202"/>
    </row>
    <row r="165" spans="2:9" s="149" customFormat="1" x14ac:dyDescent="0.35">
      <c r="B165" s="150"/>
      <c r="C165" s="151"/>
      <c r="D165" s="206"/>
      <c r="E165" s="207"/>
      <c r="F165" s="152"/>
      <c r="G165" s="151"/>
      <c r="H165" s="201"/>
      <c r="I165" s="202"/>
    </row>
    <row r="166" spans="2:9" s="149" customFormat="1" x14ac:dyDescent="0.35">
      <c r="B166" s="150"/>
      <c r="C166" s="151"/>
      <c r="D166" s="206"/>
      <c r="E166" s="207"/>
      <c r="F166" s="152"/>
      <c r="G166" s="151"/>
      <c r="H166" s="201"/>
      <c r="I166" s="202"/>
    </row>
    <row r="167" spans="2:9" s="149" customFormat="1" x14ac:dyDescent="0.35">
      <c r="B167" s="150"/>
      <c r="C167" s="151"/>
      <c r="D167" s="206"/>
      <c r="E167" s="207"/>
      <c r="F167" s="152"/>
      <c r="G167" s="151"/>
      <c r="H167" s="201"/>
      <c r="I167" s="202"/>
    </row>
    <row r="168" spans="2:9" s="149" customFormat="1" x14ac:dyDescent="0.35">
      <c r="B168" s="150"/>
      <c r="C168" s="151"/>
      <c r="D168" s="206"/>
      <c r="E168" s="207"/>
      <c r="F168" s="152"/>
      <c r="G168" s="151"/>
      <c r="H168" s="201"/>
      <c r="I168" s="202"/>
    </row>
    <row r="169" spans="2:9" s="149" customFormat="1" x14ac:dyDescent="0.35">
      <c r="B169" s="150"/>
      <c r="C169" s="151"/>
      <c r="D169" s="206"/>
      <c r="E169" s="207"/>
      <c r="F169" s="152"/>
      <c r="G169" s="151"/>
      <c r="H169" s="201"/>
      <c r="I169" s="202"/>
    </row>
    <row r="170" spans="2:9" s="149" customFormat="1" x14ac:dyDescent="0.35">
      <c r="B170" s="150"/>
      <c r="C170" s="151"/>
      <c r="D170" s="206"/>
      <c r="E170" s="207"/>
      <c r="F170" s="152"/>
      <c r="G170" s="151"/>
      <c r="H170" s="201"/>
      <c r="I170" s="202"/>
    </row>
    <row r="171" spans="2:9" s="149" customFormat="1" x14ac:dyDescent="0.35">
      <c r="B171" s="150"/>
      <c r="C171" s="151"/>
      <c r="D171" s="206"/>
      <c r="E171" s="207"/>
      <c r="F171" s="152"/>
      <c r="G171" s="151"/>
      <c r="H171" s="201"/>
      <c r="I171" s="202"/>
    </row>
    <row r="172" spans="2:9" s="149" customFormat="1" x14ac:dyDescent="0.35">
      <c r="B172" s="150"/>
      <c r="C172" s="151"/>
      <c r="D172" s="206"/>
      <c r="E172" s="207"/>
      <c r="F172" s="152"/>
      <c r="G172" s="151"/>
      <c r="H172" s="201"/>
      <c r="I172" s="202"/>
    </row>
    <row r="173" spans="2:9" s="149" customFormat="1" x14ac:dyDescent="0.35">
      <c r="B173" s="150"/>
      <c r="C173" s="151"/>
      <c r="D173" s="206"/>
      <c r="E173" s="207"/>
      <c r="F173" s="152"/>
      <c r="G173" s="151"/>
      <c r="H173" s="201"/>
      <c r="I173" s="202"/>
    </row>
    <row r="174" spans="2:9" s="149" customFormat="1" x14ac:dyDescent="0.35">
      <c r="B174" s="150"/>
      <c r="C174" s="151"/>
      <c r="D174" s="206"/>
      <c r="E174" s="207"/>
      <c r="F174" s="152"/>
      <c r="G174" s="151"/>
      <c r="H174" s="201"/>
      <c r="I174" s="202"/>
    </row>
    <row r="175" spans="2:9" s="149" customFormat="1" x14ac:dyDescent="0.35">
      <c r="B175" s="150"/>
      <c r="C175" s="151"/>
      <c r="D175" s="206"/>
      <c r="E175" s="207"/>
      <c r="F175" s="152"/>
      <c r="G175" s="151"/>
      <c r="H175" s="201"/>
      <c r="I175" s="202"/>
    </row>
    <row r="176" spans="2:9" s="149" customFormat="1" x14ac:dyDescent="0.35">
      <c r="B176" s="150"/>
      <c r="C176" s="151"/>
      <c r="D176" s="206"/>
      <c r="E176" s="207"/>
      <c r="F176" s="152"/>
      <c r="G176" s="151"/>
      <c r="H176" s="201"/>
      <c r="I176" s="202"/>
    </row>
    <row r="177" spans="2:9" s="149" customFormat="1" x14ac:dyDescent="0.35">
      <c r="B177" s="150"/>
      <c r="C177" s="151"/>
      <c r="D177" s="206"/>
      <c r="E177" s="207"/>
      <c r="F177" s="152"/>
      <c r="G177" s="151"/>
      <c r="H177" s="201"/>
      <c r="I177" s="202"/>
    </row>
    <row r="178" spans="2:9" s="149" customFormat="1" x14ac:dyDescent="0.35">
      <c r="B178" s="150"/>
      <c r="C178" s="151"/>
      <c r="D178" s="206"/>
      <c r="E178" s="207"/>
      <c r="F178" s="152"/>
      <c r="G178" s="151"/>
      <c r="H178" s="201"/>
      <c r="I178" s="202"/>
    </row>
    <row r="179" spans="2:9" s="149" customFormat="1" x14ac:dyDescent="0.35">
      <c r="B179" s="150"/>
      <c r="C179" s="151"/>
      <c r="D179" s="206"/>
      <c r="E179" s="207"/>
      <c r="F179" s="152"/>
      <c r="G179" s="151"/>
      <c r="H179" s="201"/>
      <c r="I179" s="202"/>
    </row>
    <row r="180" spans="2:9" s="149" customFormat="1" x14ac:dyDescent="0.35">
      <c r="B180" s="150"/>
      <c r="C180" s="151"/>
      <c r="D180" s="206"/>
      <c r="E180" s="207"/>
      <c r="F180" s="152"/>
      <c r="G180" s="151"/>
      <c r="H180" s="201"/>
      <c r="I180" s="202"/>
    </row>
    <row r="181" spans="2:9" s="149" customFormat="1" x14ac:dyDescent="0.35">
      <c r="B181" s="150"/>
      <c r="C181" s="151"/>
      <c r="D181" s="206"/>
      <c r="E181" s="207"/>
      <c r="F181" s="152"/>
      <c r="G181" s="151"/>
      <c r="H181" s="201"/>
      <c r="I181" s="202"/>
    </row>
    <row r="182" spans="2:9" s="149" customFormat="1" x14ac:dyDescent="0.35">
      <c r="B182" s="150"/>
      <c r="C182" s="151"/>
      <c r="D182" s="206"/>
      <c r="E182" s="207"/>
      <c r="F182" s="152"/>
      <c r="G182" s="151"/>
      <c r="H182" s="201"/>
      <c r="I182" s="202"/>
    </row>
    <row r="183" spans="2:9" s="149" customFormat="1" x14ac:dyDescent="0.35">
      <c r="B183" s="150"/>
      <c r="C183" s="151"/>
      <c r="D183" s="206"/>
      <c r="E183" s="207"/>
      <c r="F183" s="152"/>
      <c r="G183" s="151"/>
      <c r="H183" s="201"/>
      <c r="I183" s="202"/>
    </row>
    <row r="184" spans="2:9" s="149" customFormat="1" x14ac:dyDescent="0.35">
      <c r="B184" s="150"/>
      <c r="C184" s="151"/>
      <c r="D184" s="206"/>
      <c r="E184" s="207"/>
      <c r="F184" s="152"/>
      <c r="G184" s="151"/>
      <c r="H184" s="201"/>
      <c r="I184" s="202"/>
    </row>
    <row r="185" spans="2:9" s="149" customFormat="1" x14ac:dyDescent="0.35">
      <c r="B185" s="150"/>
      <c r="C185" s="151"/>
      <c r="D185" s="206"/>
      <c r="E185" s="207"/>
      <c r="F185" s="152"/>
      <c r="G185" s="151"/>
      <c r="H185" s="201"/>
      <c r="I185" s="202"/>
    </row>
    <row r="186" spans="2:9" s="149" customFormat="1" x14ac:dyDescent="0.35">
      <c r="B186" s="150"/>
      <c r="C186" s="151"/>
      <c r="D186" s="206"/>
      <c r="E186" s="207"/>
      <c r="F186" s="152"/>
      <c r="G186" s="151"/>
      <c r="H186" s="201"/>
      <c r="I186" s="202"/>
    </row>
    <row r="187" spans="2:9" s="149" customFormat="1" x14ac:dyDescent="0.35">
      <c r="B187" s="150"/>
      <c r="C187" s="151"/>
      <c r="D187" s="206"/>
      <c r="E187" s="207"/>
      <c r="F187" s="152"/>
      <c r="G187" s="151"/>
      <c r="H187" s="201"/>
      <c r="I187" s="202"/>
    </row>
    <row r="188" spans="2:9" s="149" customFormat="1" x14ac:dyDescent="0.35">
      <c r="B188" s="150"/>
      <c r="C188" s="151"/>
      <c r="D188" s="206"/>
      <c r="E188" s="207"/>
      <c r="F188" s="152"/>
      <c r="G188" s="151"/>
      <c r="H188" s="201"/>
      <c r="I188" s="202"/>
    </row>
    <row r="189" spans="2:9" s="149" customFormat="1" x14ac:dyDescent="0.35">
      <c r="B189" s="150"/>
      <c r="C189" s="151"/>
      <c r="D189" s="206"/>
      <c r="E189" s="207"/>
      <c r="F189" s="152"/>
      <c r="G189" s="151"/>
      <c r="H189" s="201"/>
      <c r="I189" s="202"/>
    </row>
    <row r="190" spans="2:9" s="149" customFormat="1" x14ac:dyDescent="0.35">
      <c r="B190" s="150"/>
      <c r="C190" s="151"/>
      <c r="D190" s="206"/>
      <c r="E190" s="207"/>
      <c r="F190" s="152"/>
      <c r="G190" s="151"/>
      <c r="H190" s="201"/>
      <c r="I190" s="202"/>
    </row>
    <row r="191" spans="2:9" s="149" customFormat="1" x14ac:dyDescent="0.35">
      <c r="B191" s="150"/>
      <c r="C191" s="151"/>
      <c r="D191" s="206"/>
      <c r="E191" s="207"/>
      <c r="F191" s="152"/>
      <c r="G191" s="151"/>
      <c r="H191" s="201"/>
      <c r="I191" s="202"/>
    </row>
    <row r="192" spans="2:9" s="149" customFormat="1" x14ac:dyDescent="0.35">
      <c r="B192" s="150"/>
      <c r="C192" s="151"/>
      <c r="D192" s="206"/>
      <c r="E192" s="207"/>
      <c r="F192" s="152"/>
      <c r="G192" s="151"/>
      <c r="H192" s="201"/>
      <c r="I192" s="202"/>
    </row>
    <row r="193" spans="2:9" s="149" customFormat="1" x14ac:dyDescent="0.35">
      <c r="B193" s="150"/>
      <c r="C193" s="151"/>
      <c r="D193" s="206"/>
      <c r="E193" s="207"/>
      <c r="F193" s="152"/>
      <c r="G193" s="151"/>
      <c r="H193" s="201"/>
      <c r="I193" s="202"/>
    </row>
    <row r="194" spans="2:9" s="149" customFormat="1" x14ac:dyDescent="0.35">
      <c r="B194" s="150"/>
      <c r="C194" s="151"/>
      <c r="D194" s="206"/>
      <c r="E194" s="207"/>
      <c r="F194" s="152"/>
      <c r="G194" s="151"/>
      <c r="H194" s="201"/>
      <c r="I194" s="202"/>
    </row>
    <row r="195" spans="2:9" s="149" customFormat="1" x14ac:dyDescent="0.35">
      <c r="B195" s="150"/>
      <c r="C195" s="151"/>
      <c r="D195" s="206"/>
      <c r="E195" s="207"/>
      <c r="F195" s="152"/>
      <c r="G195" s="151"/>
      <c r="H195" s="201"/>
      <c r="I195" s="202"/>
    </row>
    <row r="196" spans="2:9" s="149" customFormat="1" x14ac:dyDescent="0.35">
      <c r="B196" s="150"/>
      <c r="C196" s="151"/>
      <c r="D196" s="206"/>
      <c r="E196" s="207"/>
      <c r="F196" s="152"/>
      <c r="G196" s="151"/>
      <c r="H196" s="201"/>
      <c r="I196" s="202"/>
    </row>
    <row r="197" spans="2:9" s="149" customFormat="1" x14ac:dyDescent="0.35">
      <c r="B197" s="150"/>
      <c r="C197" s="151"/>
      <c r="D197" s="206"/>
      <c r="E197" s="207"/>
      <c r="F197" s="152"/>
      <c r="G197" s="151"/>
      <c r="H197" s="201"/>
      <c r="I197" s="202"/>
    </row>
    <row r="198" spans="2:9" s="149" customFormat="1" x14ac:dyDescent="0.35">
      <c r="B198" s="150"/>
      <c r="C198" s="151"/>
      <c r="D198" s="206"/>
      <c r="E198" s="207"/>
      <c r="F198" s="152"/>
      <c r="G198" s="151"/>
      <c r="H198" s="201"/>
      <c r="I198" s="202"/>
    </row>
    <row r="199" spans="2:9" s="149" customFormat="1" x14ac:dyDescent="0.35">
      <c r="B199" s="150"/>
      <c r="C199" s="151"/>
      <c r="D199" s="206"/>
      <c r="E199" s="207"/>
      <c r="F199" s="152"/>
      <c r="G199" s="151"/>
      <c r="H199" s="201"/>
      <c r="I199" s="202"/>
    </row>
    <row r="200" spans="2:9" s="149" customFormat="1" x14ac:dyDescent="0.35">
      <c r="B200" s="150"/>
      <c r="C200" s="151"/>
      <c r="D200" s="206"/>
      <c r="E200" s="207"/>
      <c r="F200" s="152"/>
      <c r="G200" s="151"/>
      <c r="H200" s="201"/>
      <c r="I200" s="202"/>
    </row>
    <row r="201" spans="2:9" s="149" customFormat="1" x14ac:dyDescent="0.35">
      <c r="B201" s="150"/>
      <c r="C201" s="151"/>
      <c r="D201" s="206"/>
      <c r="E201" s="207"/>
      <c r="F201" s="152"/>
      <c r="G201" s="151"/>
      <c r="H201" s="201"/>
      <c r="I201" s="202"/>
    </row>
    <row r="202" spans="2:9" s="149" customFormat="1" x14ac:dyDescent="0.35">
      <c r="B202" s="150"/>
      <c r="C202" s="151"/>
      <c r="D202" s="206"/>
      <c r="E202" s="207"/>
      <c r="F202" s="152"/>
      <c r="G202" s="151"/>
      <c r="H202" s="201"/>
      <c r="I202" s="202"/>
    </row>
    <row r="203" spans="2:9" s="149" customFormat="1" x14ac:dyDescent="0.35">
      <c r="B203" s="150"/>
      <c r="C203" s="151"/>
      <c r="D203" s="206"/>
      <c r="E203" s="207"/>
      <c r="F203" s="152"/>
      <c r="G203" s="151"/>
      <c r="H203" s="201"/>
      <c r="I203" s="202"/>
    </row>
    <row r="204" spans="2:9" s="149" customFormat="1" x14ac:dyDescent="0.35">
      <c r="B204" s="150"/>
      <c r="C204" s="151"/>
      <c r="D204" s="206"/>
      <c r="E204" s="207"/>
      <c r="F204" s="152"/>
      <c r="G204" s="151"/>
      <c r="H204" s="201"/>
      <c r="I204" s="202"/>
    </row>
    <row r="205" spans="2:9" s="149" customFormat="1" x14ac:dyDescent="0.35">
      <c r="B205" s="150"/>
      <c r="C205" s="151"/>
      <c r="D205" s="206"/>
      <c r="E205" s="207"/>
      <c r="F205" s="152"/>
      <c r="G205" s="151"/>
      <c r="H205" s="201"/>
      <c r="I205" s="202"/>
    </row>
    <row r="206" spans="2:9" s="149" customFormat="1" x14ac:dyDescent="0.35">
      <c r="B206" s="150"/>
      <c r="C206" s="151"/>
      <c r="D206" s="206"/>
      <c r="E206" s="207"/>
      <c r="F206" s="152"/>
      <c r="G206" s="151"/>
      <c r="H206" s="201"/>
      <c r="I206" s="202"/>
    </row>
    <row r="207" spans="2:9" s="149" customFormat="1" x14ac:dyDescent="0.35">
      <c r="B207" s="150"/>
      <c r="C207" s="151"/>
      <c r="D207" s="206"/>
      <c r="E207" s="207"/>
      <c r="F207" s="152"/>
      <c r="G207" s="151"/>
      <c r="H207" s="201"/>
      <c r="I207" s="202"/>
    </row>
    <row r="208" spans="2:9" s="149" customFormat="1" x14ac:dyDescent="0.35">
      <c r="B208" s="150"/>
      <c r="C208" s="151"/>
      <c r="D208" s="206"/>
      <c r="E208" s="207"/>
      <c r="F208" s="152"/>
      <c r="G208" s="151"/>
      <c r="H208" s="201"/>
      <c r="I208" s="202"/>
    </row>
    <row r="209" spans="2:9" s="149" customFormat="1" x14ac:dyDescent="0.35">
      <c r="B209" s="150"/>
      <c r="C209" s="151"/>
      <c r="D209" s="206"/>
      <c r="E209" s="207"/>
      <c r="F209" s="152"/>
      <c r="G209" s="151"/>
      <c r="H209" s="201"/>
      <c r="I209" s="202"/>
    </row>
    <row r="210" spans="2:9" s="149" customFormat="1" x14ac:dyDescent="0.35">
      <c r="B210" s="150"/>
      <c r="C210" s="151"/>
      <c r="D210" s="206"/>
      <c r="E210" s="207"/>
      <c r="F210" s="152"/>
      <c r="G210" s="151"/>
      <c r="H210" s="201"/>
      <c r="I210" s="202"/>
    </row>
    <row r="211" spans="2:9" s="149" customFormat="1" x14ac:dyDescent="0.35">
      <c r="B211" s="150"/>
      <c r="C211" s="151"/>
      <c r="D211" s="206"/>
      <c r="E211" s="207"/>
      <c r="F211" s="152"/>
      <c r="G211" s="151"/>
      <c r="H211" s="201"/>
      <c r="I211" s="202"/>
    </row>
    <row r="212" spans="2:9" s="149" customFormat="1" x14ac:dyDescent="0.35">
      <c r="B212" s="150"/>
      <c r="C212" s="151"/>
      <c r="D212" s="206"/>
      <c r="E212" s="207"/>
      <c r="F212" s="152"/>
      <c r="G212" s="151"/>
      <c r="H212" s="201"/>
      <c r="I212" s="202"/>
    </row>
    <row r="213" spans="2:9" s="149" customFormat="1" x14ac:dyDescent="0.35">
      <c r="B213" s="150"/>
      <c r="C213" s="151"/>
      <c r="D213" s="206"/>
      <c r="E213" s="207"/>
      <c r="F213" s="152"/>
      <c r="G213" s="151"/>
      <c r="H213" s="201"/>
      <c r="I213" s="202"/>
    </row>
    <row r="214" spans="2:9" s="149" customFormat="1" x14ac:dyDescent="0.35">
      <c r="B214" s="150"/>
      <c r="C214" s="151"/>
      <c r="D214" s="206"/>
      <c r="E214" s="207"/>
      <c r="F214" s="152"/>
      <c r="G214" s="151"/>
      <c r="H214" s="201"/>
      <c r="I214" s="202"/>
    </row>
    <row r="215" spans="2:9" s="149" customFormat="1" x14ac:dyDescent="0.35">
      <c r="B215" s="150"/>
      <c r="C215" s="151"/>
      <c r="D215" s="206"/>
      <c r="E215" s="207"/>
      <c r="F215" s="152"/>
      <c r="G215" s="151"/>
      <c r="H215" s="201"/>
      <c r="I215" s="202"/>
    </row>
    <row r="216" spans="2:9" s="149" customFormat="1" x14ac:dyDescent="0.35">
      <c r="B216" s="150"/>
      <c r="C216" s="151"/>
      <c r="D216" s="206"/>
      <c r="E216" s="207"/>
      <c r="F216" s="152"/>
      <c r="G216" s="151"/>
      <c r="H216" s="201"/>
      <c r="I216" s="202"/>
    </row>
    <row r="217" spans="2:9" s="149" customFormat="1" x14ac:dyDescent="0.35">
      <c r="B217" s="150"/>
      <c r="C217" s="151"/>
      <c r="D217" s="206"/>
      <c r="E217" s="207"/>
      <c r="F217" s="152"/>
      <c r="G217" s="151"/>
      <c r="H217" s="201"/>
      <c r="I217" s="202"/>
    </row>
    <row r="218" spans="2:9" s="149" customFormat="1" x14ac:dyDescent="0.35">
      <c r="B218" s="150"/>
      <c r="C218" s="151"/>
      <c r="D218" s="206"/>
      <c r="E218" s="207"/>
      <c r="F218" s="152"/>
      <c r="G218" s="151"/>
      <c r="H218" s="201"/>
      <c r="I218" s="202"/>
    </row>
    <row r="219" spans="2:9" s="149" customFormat="1" x14ac:dyDescent="0.35">
      <c r="B219" s="150"/>
      <c r="C219" s="151"/>
      <c r="D219" s="206"/>
      <c r="E219" s="207"/>
      <c r="F219" s="152"/>
      <c r="G219" s="151"/>
      <c r="H219" s="201"/>
      <c r="I219" s="202"/>
    </row>
    <row r="220" spans="2:9" s="149" customFormat="1" x14ac:dyDescent="0.35">
      <c r="B220" s="150"/>
      <c r="C220" s="151"/>
      <c r="D220" s="206"/>
      <c r="E220" s="207"/>
      <c r="F220" s="152"/>
      <c r="G220" s="151"/>
      <c r="H220" s="201"/>
      <c r="I220" s="202"/>
    </row>
    <row r="221" spans="2:9" s="149" customFormat="1" x14ac:dyDescent="0.35">
      <c r="B221" s="150"/>
      <c r="C221" s="151"/>
      <c r="D221" s="206"/>
      <c r="E221" s="207"/>
      <c r="F221" s="152"/>
      <c r="G221" s="151"/>
      <c r="H221" s="201"/>
      <c r="I221" s="202"/>
    </row>
    <row r="222" spans="2:9" s="149" customFormat="1" x14ac:dyDescent="0.35">
      <c r="B222" s="150"/>
      <c r="C222" s="151"/>
      <c r="D222" s="206"/>
      <c r="E222" s="207"/>
      <c r="F222" s="152"/>
      <c r="G222" s="151"/>
      <c r="H222" s="201"/>
      <c r="I222" s="202"/>
    </row>
    <row r="223" spans="2:9" s="149" customFormat="1" x14ac:dyDescent="0.35">
      <c r="B223" s="150"/>
      <c r="C223" s="151"/>
      <c r="D223" s="206"/>
      <c r="E223" s="207"/>
      <c r="F223" s="152"/>
      <c r="G223" s="151"/>
      <c r="H223" s="201"/>
      <c r="I223" s="202"/>
    </row>
    <row r="224" spans="2:9" s="149" customFormat="1" x14ac:dyDescent="0.35">
      <c r="B224" s="150"/>
      <c r="C224" s="151"/>
      <c r="D224" s="206"/>
      <c r="E224" s="207"/>
      <c r="F224" s="152"/>
      <c r="G224" s="151"/>
      <c r="H224" s="201"/>
      <c r="I224" s="202"/>
    </row>
    <row r="225" spans="2:9" s="149" customFormat="1" x14ac:dyDescent="0.35">
      <c r="B225" s="150"/>
      <c r="C225" s="151"/>
      <c r="D225" s="206"/>
      <c r="E225" s="207"/>
      <c r="F225" s="152"/>
      <c r="G225" s="151"/>
      <c r="H225" s="201"/>
      <c r="I225" s="202"/>
    </row>
    <row r="226" spans="2:9" s="149" customFormat="1" x14ac:dyDescent="0.35">
      <c r="B226" s="150"/>
      <c r="C226" s="151"/>
      <c r="D226" s="206"/>
      <c r="E226" s="207"/>
      <c r="F226" s="152"/>
      <c r="G226" s="151"/>
      <c r="H226" s="201"/>
      <c r="I226" s="202"/>
    </row>
    <row r="227" spans="2:9" s="149" customFormat="1" x14ac:dyDescent="0.35">
      <c r="B227" s="150"/>
      <c r="C227" s="151"/>
      <c r="D227" s="206"/>
      <c r="E227" s="207"/>
      <c r="F227" s="152"/>
      <c r="G227" s="151"/>
      <c r="H227" s="201"/>
      <c r="I227" s="202"/>
    </row>
    <row r="228" spans="2:9" s="149" customFormat="1" x14ac:dyDescent="0.35">
      <c r="B228" s="150"/>
      <c r="C228" s="151"/>
      <c r="D228" s="206"/>
      <c r="E228" s="207"/>
      <c r="F228" s="152"/>
      <c r="G228" s="151"/>
      <c r="H228" s="201"/>
      <c r="I228" s="202"/>
    </row>
    <row r="229" spans="2:9" s="149" customFormat="1" x14ac:dyDescent="0.35">
      <c r="B229" s="150"/>
      <c r="C229" s="151"/>
      <c r="D229" s="206"/>
      <c r="E229" s="207"/>
      <c r="F229" s="152"/>
      <c r="G229" s="151"/>
      <c r="H229" s="201"/>
      <c r="I229" s="202"/>
    </row>
    <row r="230" spans="2:9" s="149" customFormat="1" x14ac:dyDescent="0.35">
      <c r="B230" s="150"/>
      <c r="C230" s="151"/>
      <c r="D230" s="206"/>
      <c r="E230" s="207"/>
      <c r="F230" s="152"/>
      <c r="G230" s="151"/>
      <c r="H230" s="201"/>
      <c r="I230" s="202"/>
    </row>
    <row r="231" spans="2:9" s="149" customFormat="1" x14ac:dyDescent="0.35">
      <c r="B231" s="150"/>
      <c r="C231" s="151"/>
      <c r="D231" s="206"/>
      <c r="E231" s="207"/>
      <c r="F231" s="152"/>
      <c r="G231" s="151"/>
      <c r="H231" s="201"/>
      <c r="I231" s="202"/>
    </row>
    <row r="232" spans="2:9" s="149" customFormat="1" x14ac:dyDescent="0.35">
      <c r="B232" s="150"/>
      <c r="C232" s="151"/>
      <c r="D232" s="206"/>
      <c r="E232" s="207"/>
      <c r="F232" s="152"/>
      <c r="G232" s="151"/>
      <c r="H232" s="201"/>
      <c r="I232" s="202"/>
    </row>
    <row r="233" spans="2:9" s="149" customFormat="1" x14ac:dyDescent="0.35">
      <c r="B233" s="150"/>
      <c r="C233" s="151"/>
      <c r="D233" s="206"/>
      <c r="E233" s="207"/>
      <c r="F233" s="152"/>
      <c r="G233" s="151"/>
      <c r="H233" s="201"/>
      <c r="I233" s="202"/>
    </row>
    <row r="234" spans="2:9" s="149" customFormat="1" x14ac:dyDescent="0.35">
      <c r="B234" s="150"/>
      <c r="C234" s="151"/>
      <c r="D234" s="206"/>
      <c r="E234" s="207"/>
      <c r="F234" s="152"/>
      <c r="G234" s="151"/>
      <c r="H234" s="201"/>
      <c r="I234" s="202"/>
    </row>
    <row r="235" spans="2:9" s="149" customFormat="1" x14ac:dyDescent="0.35">
      <c r="B235" s="150"/>
      <c r="C235" s="151"/>
      <c r="D235" s="206"/>
      <c r="E235" s="207"/>
      <c r="F235" s="152"/>
      <c r="G235" s="151"/>
      <c r="H235" s="201"/>
      <c r="I235" s="202"/>
    </row>
    <row r="236" spans="2:9" s="149" customFormat="1" x14ac:dyDescent="0.35">
      <c r="B236" s="150"/>
      <c r="C236" s="151"/>
      <c r="D236" s="206"/>
      <c r="E236" s="207"/>
      <c r="F236" s="152"/>
      <c r="G236" s="151"/>
      <c r="H236" s="201"/>
      <c r="I236" s="202"/>
    </row>
    <row r="237" spans="2:9" s="149" customFormat="1" x14ac:dyDescent="0.35">
      <c r="B237" s="150"/>
      <c r="C237" s="151"/>
      <c r="D237" s="206"/>
      <c r="E237" s="207"/>
      <c r="F237" s="152"/>
      <c r="G237" s="151"/>
      <c r="H237" s="201"/>
      <c r="I237" s="202"/>
    </row>
    <row r="238" spans="2:9" s="149" customFormat="1" x14ac:dyDescent="0.35">
      <c r="B238" s="150"/>
      <c r="C238" s="151"/>
      <c r="D238" s="206"/>
      <c r="E238" s="207"/>
      <c r="F238" s="152"/>
      <c r="G238" s="151"/>
      <c r="H238" s="201"/>
      <c r="I238" s="202"/>
    </row>
    <row r="239" spans="2:9" s="149" customFormat="1" x14ac:dyDescent="0.35">
      <c r="B239" s="150"/>
      <c r="C239" s="151"/>
      <c r="D239" s="206"/>
      <c r="E239" s="207"/>
      <c r="F239" s="152"/>
      <c r="G239" s="151"/>
      <c r="H239" s="201"/>
      <c r="I239" s="202"/>
    </row>
    <row r="240" spans="2:9" s="149" customFormat="1" x14ac:dyDescent="0.35">
      <c r="B240" s="150"/>
      <c r="C240" s="151"/>
      <c r="D240" s="206"/>
      <c r="E240" s="207"/>
      <c r="F240" s="152"/>
      <c r="G240" s="151"/>
      <c r="H240" s="201"/>
      <c r="I240" s="202"/>
    </row>
    <row r="241" spans="2:9" s="149" customFormat="1" x14ac:dyDescent="0.35">
      <c r="B241" s="150"/>
      <c r="C241" s="151"/>
      <c r="D241" s="206"/>
      <c r="E241" s="207"/>
      <c r="F241" s="152"/>
      <c r="G241" s="151"/>
      <c r="H241" s="201"/>
      <c r="I241" s="202"/>
    </row>
    <row r="242" spans="2:9" s="149" customFormat="1" x14ac:dyDescent="0.35">
      <c r="B242" s="150"/>
      <c r="C242" s="151"/>
      <c r="D242" s="206"/>
      <c r="E242" s="207"/>
      <c r="F242" s="152"/>
      <c r="G242" s="151"/>
      <c r="H242" s="201"/>
      <c r="I242" s="202"/>
    </row>
    <row r="243" spans="2:9" s="149" customFormat="1" x14ac:dyDescent="0.35">
      <c r="B243" s="150"/>
      <c r="C243" s="151"/>
      <c r="D243" s="206"/>
      <c r="E243" s="207"/>
      <c r="F243" s="152"/>
      <c r="G243" s="151"/>
      <c r="H243" s="201"/>
      <c r="I243" s="202"/>
    </row>
    <row r="244" spans="2:9" s="149" customFormat="1" x14ac:dyDescent="0.35">
      <c r="B244" s="150"/>
      <c r="C244" s="151"/>
      <c r="D244" s="206"/>
      <c r="E244" s="207"/>
      <c r="F244" s="152"/>
      <c r="G244" s="151"/>
      <c r="H244" s="201"/>
      <c r="I244" s="202"/>
    </row>
    <row r="245" spans="2:9" s="149" customFormat="1" x14ac:dyDescent="0.35">
      <c r="B245" s="150"/>
      <c r="C245" s="151"/>
      <c r="D245" s="206"/>
      <c r="E245" s="207"/>
      <c r="F245" s="152"/>
      <c r="G245" s="151"/>
      <c r="H245" s="201"/>
      <c r="I245" s="202"/>
    </row>
    <row r="246" spans="2:9" s="149" customFormat="1" x14ac:dyDescent="0.35">
      <c r="B246" s="150"/>
      <c r="C246" s="151"/>
      <c r="D246" s="206"/>
      <c r="E246" s="207"/>
      <c r="F246" s="152"/>
      <c r="G246" s="151"/>
      <c r="H246" s="201"/>
      <c r="I246" s="202"/>
    </row>
    <row r="247" spans="2:9" s="149" customFormat="1" x14ac:dyDescent="0.35">
      <c r="B247" s="150"/>
      <c r="C247" s="151"/>
      <c r="D247" s="206"/>
      <c r="E247" s="207"/>
      <c r="F247" s="152"/>
      <c r="G247" s="151"/>
      <c r="H247" s="201"/>
      <c r="I247" s="202"/>
    </row>
    <row r="248" spans="2:9" s="149" customFormat="1" x14ac:dyDescent="0.35">
      <c r="B248" s="150"/>
      <c r="C248" s="151"/>
      <c r="D248" s="206"/>
      <c r="E248" s="207"/>
      <c r="F248" s="152"/>
      <c r="G248" s="151"/>
      <c r="H248" s="201"/>
      <c r="I248" s="202"/>
    </row>
    <row r="249" spans="2:9" s="149" customFormat="1" x14ac:dyDescent="0.35">
      <c r="B249" s="150"/>
      <c r="C249" s="151"/>
      <c r="D249" s="206"/>
      <c r="E249" s="207"/>
      <c r="F249" s="152"/>
      <c r="G249" s="151"/>
      <c r="H249" s="201"/>
      <c r="I249" s="202"/>
    </row>
    <row r="250" spans="2:9" s="149" customFormat="1" x14ac:dyDescent="0.35">
      <c r="B250" s="150"/>
      <c r="C250" s="151"/>
      <c r="D250" s="206"/>
      <c r="E250" s="207"/>
      <c r="F250" s="152"/>
      <c r="G250" s="151"/>
      <c r="H250" s="201"/>
      <c r="I250" s="202"/>
    </row>
    <row r="251" spans="2:9" s="149" customFormat="1" x14ac:dyDescent="0.35">
      <c r="B251" s="150"/>
      <c r="C251" s="151"/>
      <c r="D251" s="206"/>
      <c r="E251" s="207"/>
      <c r="F251" s="152"/>
      <c r="G251" s="151"/>
      <c r="H251" s="201"/>
      <c r="I251" s="202"/>
    </row>
    <row r="252" spans="2:9" s="149" customFormat="1" x14ac:dyDescent="0.35">
      <c r="B252" s="150"/>
      <c r="C252" s="151"/>
      <c r="D252" s="206"/>
      <c r="E252" s="207"/>
      <c r="F252" s="152"/>
      <c r="G252" s="151"/>
      <c r="H252" s="201"/>
      <c r="I252" s="202"/>
    </row>
    <row r="253" spans="2:9" s="149" customFormat="1" x14ac:dyDescent="0.35">
      <c r="B253" s="150"/>
      <c r="C253" s="151"/>
      <c r="D253" s="206"/>
      <c r="E253" s="207"/>
      <c r="F253" s="152"/>
      <c r="G253" s="151"/>
      <c r="H253" s="201"/>
      <c r="I253" s="202"/>
    </row>
    <row r="254" spans="2:9" s="149" customFormat="1" x14ac:dyDescent="0.35">
      <c r="B254" s="150"/>
      <c r="C254" s="151"/>
      <c r="D254" s="206"/>
      <c r="E254" s="207"/>
      <c r="F254" s="152"/>
      <c r="G254" s="151"/>
      <c r="H254" s="201"/>
      <c r="I254" s="202"/>
    </row>
    <row r="255" spans="2:9" s="149" customFormat="1" x14ac:dyDescent="0.35">
      <c r="B255" s="150"/>
      <c r="C255" s="151"/>
      <c r="D255" s="206"/>
      <c r="E255" s="207"/>
      <c r="F255" s="152"/>
      <c r="G255" s="151"/>
      <c r="H255" s="201"/>
      <c r="I255" s="202"/>
    </row>
    <row r="256" spans="2:9" s="149" customFormat="1" x14ac:dyDescent="0.35">
      <c r="B256" s="150"/>
      <c r="C256" s="151"/>
      <c r="D256" s="206"/>
      <c r="E256" s="207"/>
      <c r="F256" s="152"/>
      <c r="G256" s="151"/>
      <c r="H256" s="201"/>
      <c r="I256" s="202"/>
    </row>
    <row r="257" spans="2:9" s="149" customFormat="1" x14ac:dyDescent="0.35">
      <c r="B257" s="150"/>
      <c r="C257" s="151"/>
      <c r="D257" s="206"/>
      <c r="E257" s="207"/>
      <c r="F257" s="152"/>
      <c r="G257" s="151"/>
      <c r="H257" s="201"/>
      <c r="I257" s="202"/>
    </row>
    <row r="258" spans="2:9" s="149" customFormat="1" x14ac:dyDescent="0.35">
      <c r="B258" s="150"/>
      <c r="C258" s="151"/>
      <c r="D258" s="206"/>
      <c r="E258" s="207"/>
      <c r="F258" s="152"/>
      <c r="G258" s="151"/>
      <c r="H258" s="201"/>
      <c r="I258" s="202"/>
    </row>
    <row r="259" spans="2:9" s="149" customFormat="1" x14ac:dyDescent="0.35">
      <c r="B259" s="150"/>
      <c r="C259" s="151"/>
      <c r="D259" s="206"/>
      <c r="E259" s="207"/>
      <c r="F259" s="152"/>
      <c r="G259" s="151"/>
      <c r="H259" s="201"/>
      <c r="I259" s="202"/>
    </row>
    <row r="260" spans="2:9" s="149" customFormat="1" x14ac:dyDescent="0.35">
      <c r="B260" s="150"/>
      <c r="C260" s="151"/>
      <c r="D260" s="206"/>
      <c r="E260" s="207"/>
      <c r="F260" s="152"/>
      <c r="G260" s="151"/>
      <c r="H260" s="201"/>
      <c r="I260" s="202"/>
    </row>
    <row r="261" spans="2:9" s="149" customFormat="1" x14ac:dyDescent="0.35">
      <c r="B261" s="150"/>
      <c r="C261" s="151"/>
      <c r="D261" s="206"/>
      <c r="E261" s="207"/>
      <c r="F261" s="152"/>
      <c r="G261" s="151"/>
      <c r="H261" s="201"/>
      <c r="I261" s="202"/>
    </row>
    <row r="262" spans="2:9" s="149" customFormat="1" x14ac:dyDescent="0.35">
      <c r="B262" s="150"/>
      <c r="C262" s="151"/>
      <c r="D262" s="206"/>
      <c r="E262" s="207"/>
      <c r="F262" s="152"/>
      <c r="G262" s="151"/>
      <c r="H262" s="201"/>
      <c r="I262" s="202"/>
    </row>
    <row r="263" spans="2:9" s="149" customFormat="1" x14ac:dyDescent="0.35">
      <c r="B263" s="150"/>
      <c r="C263" s="151"/>
      <c r="D263" s="206"/>
      <c r="E263" s="207"/>
      <c r="F263" s="152"/>
      <c r="G263" s="151"/>
      <c r="H263" s="201"/>
      <c r="I263" s="202"/>
    </row>
    <row r="264" spans="2:9" s="149" customFormat="1" x14ac:dyDescent="0.35">
      <c r="B264" s="150"/>
      <c r="C264" s="151"/>
      <c r="D264" s="206"/>
      <c r="E264" s="207"/>
      <c r="F264" s="152"/>
      <c r="G264" s="151"/>
      <c r="H264" s="201"/>
      <c r="I264" s="202"/>
    </row>
    <row r="265" spans="2:9" s="149" customFormat="1" x14ac:dyDescent="0.35">
      <c r="B265" s="150"/>
      <c r="C265" s="151"/>
      <c r="D265" s="206"/>
      <c r="E265" s="207"/>
      <c r="F265" s="152"/>
      <c r="G265" s="151"/>
      <c r="H265" s="201"/>
      <c r="I265" s="202"/>
    </row>
    <row r="266" spans="2:9" s="149" customFormat="1" x14ac:dyDescent="0.35">
      <c r="B266" s="150"/>
      <c r="C266" s="151"/>
      <c r="D266" s="206"/>
      <c r="E266" s="207"/>
      <c r="F266" s="152"/>
      <c r="G266" s="151"/>
      <c r="H266" s="201"/>
      <c r="I266" s="202"/>
    </row>
    <row r="267" spans="2:9" s="149" customFormat="1" x14ac:dyDescent="0.35">
      <c r="B267" s="150"/>
      <c r="C267" s="151"/>
      <c r="D267" s="206"/>
      <c r="E267" s="207"/>
      <c r="F267" s="152"/>
      <c r="G267" s="151"/>
      <c r="H267" s="201"/>
      <c r="I267" s="202"/>
    </row>
    <row r="268" spans="2:9" s="149" customFormat="1" x14ac:dyDescent="0.35">
      <c r="B268" s="150"/>
      <c r="C268" s="151"/>
      <c r="D268" s="206"/>
      <c r="E268" s="207"/>
      <c r="F268" s="152"/>
      <c r="G268" s="151"/>
      <c r="H268" s="201"/>
      <c r="I268" s="202"/>
    </row>
    <row r="269" spans="2:9" s="149" customFormat="1" x14ac:dyDescent="0.35">
      <c r="B269" s="150"/>
      <c r="C269" s="151"/>
      <c r="D269" s="206"/>
      <c r="E269" s="207"/>
      <c r="F269" s="152"/>
      <c r="G269" s="151"/>
      <c r="H269" s="201"/>
      <c r="I269" s="202"/>
    </row>
    <row r="270" spans="2:9" s="149" customFormat="1" x14ac:dyDescent="0.35">
      <c r="B270" s="150"/>
      <c r="C270" s="151"/>
      <c r="D270" s="206"/>
      <c r="E270" s="207"/>
      <c r="F270" s="152"/>
      <c r="G270" s="151"/>
      <c r="H270" s="201"/>
      <c r="I270" s="202"/>
    </row>
    <row r="271" spans="2:9" s="149" customFormat="1" x14ac:dyDescent="0.35">
      <c r="B271" s="150"/>
      <c r="C271" s="151"/>
      <c r="D271" s="206"/>
      <c r="E271" s="207"/>
      <c r="F271" s="152"/>
      <c r="G271" s="151"/>
      <c r="H271" s="201"/>
      <c r="I271" s="202"/>
    </row>
    <row r="272" spans="2:9" s="149" customFormat="1" x14ac:dyDescent="0.35">
      <c r="B272" s="150"/>
      <c r="C272" s="151"/>
      <c r="D272" s="206"/>
      <c r="E272" s="207"/>
      <c r="F272" s="152"/>
      <c r="G272" s="151"/>
      <c r="H272" s="201"/>
      <c r="I272" s="202"/>
    </row>
    <row r="273" spans="2:9" s="149" customFormat="1" x14ac:dyDescent="0.35">
      <c r="B273" s="150"/>
      <c r="C273" s="151"/>
      <c r="D273" s="206"/>
      <c r="E273" s="207"/>
      <c r="F273" s="152"/>
      <c r="G273" s="151"/>
      <c r="H273" s="201"/>
      <c r="I273" s="202"/>
    </row>
    <row r="274" spans="2:9" s="149" customFormat="1" x14ac:dyDescent="0.35">
      <c r="B274" s="150"/>
      <c r="C274" s="151"/>
      <c r="D274" s="206"/>
      <c r="E274" s="207"/>
      <c r="F274" s="152"/>
      <c r="G274" s="151"/>
      <c r="H274" s="201"/>
      <c r="I274" s="202"/>
    </row>
    <row r="275" spans="2:9" s="149" customFormat="1" x14ac:dyDescent="0.35">
      <c r="B275" s="150"/>
      <c r="C275" s="151"/>
      <c r="D275" s="206"/>
      <c r="E275" s="207"/>
      <c r="F275" s="152"/>
      <c r="G275" s="151"/>
      <c r="H275" s="201"/>
      <c r="I275" s="202"/>
    </row>
    <row r="276" spans="2:9" s="149" customFormat="1" x14ac:dyDescent="0.35">
      <c r="B276" s="150"/>
      <c r="C276" s="151"/>
      <c r="D276" s="206"/>
      <c r="E276" s="207"/>
      <c r="F276" s="152"/>
      <c r="G276" s="151"/>
      <c r="H276" s="201"/>
      <c r="I276" s="202"/>
    </row>
    <row r="277" spans="2:9" s="149" customFormat="1" x14ac:dyDescent="0.35">
      <c r="B277" s="150"/>
      <c r="C277" s="151"/>
      <c r="D277" s="206"/>
      <c r="E277" s="207"/>
      <c r="F277" s="152"/>
      <c r="G277" s="151"/>
      <c r="H277" s="201"/>
      <c r="I277" s="202"/>
    </row>
    <row r="278" spans="2:9" s="149" customFormat="1" x14ac:dyDescent="0.35">
      <c r="B278" s="150"/>
      <c r="C278" s="151"/>
      <c r="D278" s="206"/>
      <c r="E278" s="207"/>
      <c r="F278" s="152"/>
      <c r="G278" s="151"/>
      <c r="H278" s="201"/>
      <c r="I278" s="202"/>
    </row>
    <row r="279" spans="2:9" s="149" customFormat="1" x14ac:dyDescent="0.35">
      <c r="B279" s="150"/>
      <c r="C279" s="151"/>
      <c r="D279" s="206"/>
      <c r="E279" s="207"/>
      <c r="F279" s="152"/>
      <c r="G279" s="151"/>
      <c r="H279" s="201"/>
      <c r="I279" s="202"/>
    </row>
    <row r="280" spans="2:9" s="149" customFormat="1" x14ac:dyDescent="0.35">
      <c r="B280" s="150"/>
      <c r="C280" s="151"/>
      <c r="D280" s="206"/>
      <c r="E280" s="207"/>
      <c r="F280" s="152"/>
      <c r="G280" s="151"/>
      <c r="H280" s="201"/>
      <c r="I280" s="202"/>
    </row>
    <row r="281" spans="2:9" s="149" customFormat="1" x14ac:dyDescent="0.35">
      <c r="B281" s="150"/>
      <c r="C281" s="151"/>
      <c r="D281" s="206"/>
      <c r="E281" s="207"/>
      <c r="F281" s="152"/>
      <c r="G281" s="151"/>
      <c r="H281" s="201"/>
      <c r="I281" s="202"/>
    </row>
    <row r="282" spans="2:9" s="149" customFormat="1" x14ac:dyDescent="0.35">
      <c r="B282" s="150"/>
      <c r="C282" s="151"/>
      <c r="D282" s="206"/>
      <c r="E282" s="207"/>
      <c r="F282" s="152"/>
      <c r="G282" s="151"/>
      <c r="H282" s="201"/>
      <c r="I282" s="202"/>
    </row>
    <row r="283" spans="2:9" s="149" customFormat="1" x14ac:dyDescent="0.35">
      <c r="B283" s="150"/>
      <c r="C283" s="151"/>
      <c r="D283" s="206"/>
      <c r="E283" s="207"/>
      <c r="F283" s="152"/>
      <c r="G283" s="151"/>
      <c r="H283" s="201"/>
      <c r="I283" s="202"/>
    </row>
    <row r="284" spans="2:9" s="149" customFormat="1" x14ac:dyDescent="0.35">
      <c r="B284" s="150"/>
      <c r="C284" s="151"/>
      <c r="D284" s="206"/>
      <c r="E284" s="207"/>
      <c r="F284" s="152"/>
      <c r="G284" s="151"/>
      <c r="H284" s="201"/>
      <c r="I284" s="202"/>
    </row>
    <row r="285" spans="2:9" s="149" customFormat="1" x14ac:dyDescent="0.35">
      <c r="B285" s="150"/>
      <c r="C285" s="151"/>
      <c r="D285" s="206"/>
      <c r="E285" s="207"/>
      <c r="F285" s="152"/>
      <c r="G285" s="151"/>
      <c r="H285" s="201"/>
      <c r="I285" s="202"/>
    </row>
    <row r="286" spans="2:9" s="149" customFormat="1" x14ac:dyDescent="0.35">
      <c r="B286" s="150"/>
      <c r="C286" s="151"/>
      <c r="D286" s="206"/>
      <c r="E286" s="207"/>
      <c r="F286" s="152"/>
      <c r="G286" s="151"/>
      <c r="H286" s="201"/>
      <c r="I286" s="202"/>
    </row>
    <row r="287" spans="2:9" s="149" customFormat="1" x14ac:dyDescent="0.35">
      <c r="B287" s="150"/>
      <c r="C287" s="151"/>
      <c r="D287" s="206"/>
      <c r="E287" s="207"/>
      <c r="F287" s="152"/>
      <c r="G287" s="151"/>
      <c r="H287" s="201"/>
      <c r="I287" s="202"/>
    </row>
    <row r="288" spans="2:9" s="149" customFormat="1" x14ac:dyDescent="0.35">
      <c r="B288" s="150"/>
      <c r="C288" s="151"/>
      <c r="D288" s="206"/>
      <c r="E288" s="207"/>
      <c r="F288" s="152"/>
      <c r="G288" s="151"/>
      <c r="H288" s="201"/>
      <c r="I288" s="202"/>
    </row>
    <row r="289" spans="2:9" s="149" customFormat="1" x14ac:dyDescent="0.35">
      <c r="B289" s="150"/>
      <c r="C289" s="151"/>
      <c r="D289" s="206"/>
      <c r="E289" s="207"/>
      <c r="F289" s="152"/>
      <c r="G289" s="151"/>
      <c r="H289" s="201"/>
      <c r="I289" s="202"/>
    </row>
    <row r="290" spans="2:9" s="149" customFormat="1" x14ac:dyDescent="0.35">
      <c r="B290" s="150"/>
      <c r="C290" s="151"/>
      <c r="D290" s="206"/>
      <c r="E290" s="207"/>
      <c r="F290" s="152"/>
      <c r="G290" s="151"/>
      <c r="H290" s="201"/>
      <c r="I290" s="202"/>
    </row>
    <row r="291" spans="2:9" s="149" customFormat="1" x14ac:dyDescent="0.35">
      <c r="B291" s="150"/>
      <c r="C291" s="151"/>
      <c r="D291" s="206"/>
      <c r="E291" s="207"/>
      <c r="F291" s="152"/>
      <c r="G291" s="151"/>
      <c r="H291" s="201"/>
      <c r="I291" s="202"/>
    </row>
    <row r="292" spans="2:9" s="149" customFormat="1" x14ac:dyDescent="0.35">
      <c r="B292" s="150"/>
      <c r="C292" s="151"/>
      <c r="D292" s="206"/>
      <c r="E292" s="207"/>
      <c r="F292" s="152"/>
      <c r="G292" s="151"/>
      <c r="H292" s="201"/>
      <c r="I292" s="202"/>
    </row>
    <row r="293" spans="2:9" s="149" customFormat="1" x14ac:dyDescent="0.35">
      <c r="B293" s="150"/>
      <c r="C293" s="151"/>
      <c r="D293" s="206"/>
      <c r="E293" s="207"/>
      <c r="F293" s="152"/>
      <c r="G293" s="151"/>
      <c r="H293" s="201"/>
      <c r="I293" s="202"/>
    </row>
    <row r="294" spans="2:9" s="149" customFormat="1" x14ac:dyDescent="0.35">
      <c r="B294" s="150"/>
      <c r="C294" s="151"/>
      <c r="D294" s="206"/>
      <c r="E294" s="207"/>
      <c r="F294" s="152"/>
      <c r="G294" s="151"/>
      <c r="H294" s="201"/>
      <c r="I294" s="202"/>
    </row>
    <row r="295" spans="2:9" s="149" customFormat="1" x14ac:dyDescent="0.35">
      <c r="B295" s="150"/>
      <c r="C295" s="151"/>
      <c r="D295" s="206"/>
      <c r="E295" s="207"/>
      <c r="F295" s="152"/>
      <c r="G295" s="151"/>
      <c r="H295" s="201"/>
      <c r="I295" s="202"/>
    </row>
    <row r="296" spans="2:9" s="149" customFormat="1" x14ac:dyDescent="0.35">
      <c r="B296" s="150"/>
      <c r="C296" s="151"/>
      <c r="D296" s="206"/>
      <c r="E296" s="207"/>
      <c r="F296" s="152"/>
      <c r="G296" s="151"/>
      <c r="H296" s="201"/>
      <c r="I296" s="202"/>
    </row>
    <row r="297" spans="2:9" s="149" customFormat="1" x14ac:dyDescent="0.35">
      <c r="B297" s="150"/>
      <c r="C297" s="151"/>
      <c r="D297" s="206"/>
      <c r="E297" s="207"/>
      <c r="F297" s="152"/>
      <c r="G297" s="151"/>
      <c r="H297" s="201"/>
      <c r="I297" s="202"/>
    </row>
    <row r="298" spans="2:9" s="149" customFormat="1" x14ac:dyDescent="0.35">
      <c r="B298" s="150"/>
      <c r="C298" s="151"/>
      <c r="D298" s="206"/>
      <c r="E298" s="207"/>
      <c r="F298" s="152"/>
      <c r="G298" s="151"/>
      <c r="H298" s="201"/>
      <c r="I298" s="202"/>
    </row>
    <row r="299" spans="2:9" s="149" customFormat="1" x14ac:dyDescent="0.35">
      <c r="B299" s="150"/>
      <c r="C299" s="151"/>
      <c r="D299" s="206"/>
      <c r="E299" s="207"/>
      <c r="F299" s="152"/>
      <c r="G299" s="151"/>
      <c r="H299" s="201"/>
      <c r="I299" s="202"/>
    </row>
    <row r="300" spans="2:9" s="149" customFormat="1" x14ac:dyDescent="0.35">
      <c r="B300" s="150"/>
      <c r="C300" s="151"/>
      <c r="D300" s="206"/>
      <c r="E300" s="207"/>
      <c r="F300" s="152"/>
      <c r="G300" s="151"/>
      <c r="H300" s="201"/>
      <c r="I300" s="202"/>
    </row>
    <row r="301" spans="2:9" s="149" customFormat="1" x14ac:dyDescent="0.35">
      <c r="B301" s="150"/>
      <c r="C301" s="151"/>
      <c r="D301" s="206"/>
      <c r="E301" s="207"/>
      <c r="F301" s="152"/>
      <c r="G301" s="151"/>
      <c r="H301" s="201"/>
      <c r="I301" s="202"/>
    </row>
    <row r="302" spans="2:9" s="149" customFormat="1" x14ac:dyDescent="0.35">
      <c r="B302" s="150"/>
      <c r="C302" s="151"/>
      <c r="D302" s="206"/>
      <c r="E302" s="207"/>
      <c r="F302" s="152"/>
      <c r="G302" s="151"/>
      <c r="H302" s="201"/>
      <c r="I302" s="202"/>
    </row>
    <row r="303" spans="2:9" s="149" customFormat="1" x14ac:dyDescent="0.35">
      <c r="B303" s="150"/>
      <c r="C303" s="151"/>
      <c r="D303" s="206"/>
      <c r="E303" s="207"/>
      <c r="F303" s="152"/>
      <c r="G303" s="151"/>
      <c r="H303" s="201"/>
      <c r="I303" s="202"/>
    </row>
    <row r="304" spans="2:9" s="149" customFormat="1" x14ac:dyDescent="0.35">
      <c r="B304" s="150"/>
      <c r="C304" s="151"/>
      <c r="D304" s="206"/>
      <c r="E304" s="207"/>
      <c r="F304" s="152"/>
      <c r="G304" s="151"/>
      <c r="H304" s="201"/>
      <c r="I304" s="202"/>
    </row>
    <row r="305" spans="2:9" s="149" customFormat="1" x14ac:dyDescent="0.35">
      <c r="B305" s="150"/>
      <c r="C305" s="151"/>
      <c r="D305" s="206"/>
      <c r="E305" s="207"/>
      <c r="F305" s="152"/>
      <c r="G305" s="151"/>
      <c r="H305" s="201"/>
      <c r="I305" s="202"/>
    </row>
    <row r="306" spans="2:9" s="149" customFormat="1" x14ac:dyDescent="0.35">
      <c r="B306" s="150"/>
      <c r="C306" s="151"/>
      <c r="D306" s="206"/>
      <c r="E306" s="207"/>
      <c r="F306" s="152"/>
      <c r="G306" s="151"/>
      <c r="H306" s="201"/>
      <c r="I306" s="202"/>
    </row>
    <row r="307" spans="2:9" s="149" customFormat="1" x14ac:dyDescent="0.35">
      <c r="B307" s="150"/>
      <c r="C307" s="151"/>
      <c r="D307" s="206"/>
      <c r="E307" s="207"/>
      <c r="F307" s="152"/>
      <c r="G307" s="151"/>
      <c r="H307" s="201"/>
      <c r="I307" s="202"/>
    </row>
    <row r="308" spans="2:9" s="149" customFormat="1" x14ac:dyDescent="0.35">
      <c r="B308" s="150"/>
      <c r="C308" s="151"/>
      <c r="D308" s="206"/>
      <c r="E308" s="207"/>
      <c r="F308" s="152"/>
      <c r="G308" s="151"/>
      <c r="H308" s="201"/>
      <c r="I308" s="202"/>
    </row>
    <row r="309" spans="2:9" s="149" customFormat="1" x14ac:dyDescent="0.35">
      <c r="B309" s="150"/>
      <c r="C309" s="151"/>
      <c r="D309" s="206"/>
      <c r="E309" s="207"/>
      <c r="F309" s="152"/>
      <c r="G309" s="151"/>
      <c r="H309" s="201"/>
      <c r="I309" s="202"/>
    </row>
    <row r="310" spans="2:9" s="149" customFormat="1" x14ac:dyDescent="0.35">
      <c r="B310" s="150"/>
      <c r="C310" s="151"/>
      <c r="D310" s="206"/>
      <c r="E310" s="207"/>
      <c r="F310" s="152"/>
      <c r="G310" s="151"/>
      <c r="H310" s="201"/>
      <c r="I310" s="202"/>
    </row>
    <row r="311" spans="2:9" s="149" customFormat="1" x14ac:dyDescent="0.35">
      <c r="B311" s="150"/>
      <c r="C311" s="151"/>
      <c r="D311" s="206"/>
      <c r="E311" s="207"/>
      <c r="F311" s="152"/>
      <c r="G311" s="151"/>
      <c r="H311" s="201"/>
      <c r="I311" s="202"/>
    </row>
    <row r="312" spans="2:9" s="149" customFormat="1" x14ac:dyDescent="0.35">
      <c r="B312" s="150"/>
      <c r="C312" s="151"/>
      <c r="D312" s="206"/>
      <c r="E312" s="207"/>
      <c r="F312" s="152"/>
      <c r="G312" s="151"/>
      <c r="H312" s="201"/>
      <c r="I312" s="202"/>
    </row>
    <row r="313" spans="2:9" s="149" customFormat="1" x14ac:dyDescent="0.35">
      <c r="B313" s="150"/>
      <c r="C313" s="151"/>
      <c r="D313" s="206"/>
      <c r="E313" s="207"/>
      <c r="F313" s="152"/>
      <c r="G313" s="151"/>
      <c r="H313" s="201"/>
      <c r="I313" s="202"/>
    </row>
    <row r="314" spans="2:9" s="149" customFormat="1" x14ac:dyDescent="0.35">
      <c r="B314" s="150"/>
      <c r="C314" s="151"/>
      <c r="D314" s="206"/>
      <c r="E314" s="207"/>
      <c r="F314" s="152"/>
      <c r="G314" s="151"/>
      <c r="H314" s="201"/>
      <c r="I314" s="202"/>
    </row>
    <row r="315" spans="2:9" s="149" customFormat="1" x14ac:dyDescent="0.35">
      <c r="B315" s="150"/>
      <c r="C315" s="151"/>
      <c r="D315" s="206"/>
      <c r="E315" s="207"/>
      <c r="F315" s="152"/>
      <c r="G315" s="151"/>
      <c r="H315" s="201"/>
      <c r="I315" s="202"/>
    </row>
    <row r="316" spans="2:9" s="149" customFormat="1" x14ac:dyDescent="0.35">
      <c r="B316" s="150"/>
      <c r="C316" s="151"/>
      <c r="D316" s="206"/>
      <c r="E316" s="207"/>
      <c r="F316" s="152"/>
      <c r="G316" s="151"/>
      <c r="H316" s="201"/>
      <c r="I316" s="202"/>
    </row>
    <row r="317" spans="2:9" s="149" customFormat="1" x14ac:dyDescent="0.35">
      <c r="B317" s="150"/>
      <c r="C317" s="151"/>
      <c r="D317" s="206"/>
      <c r="E317" s="207"/>
      <c r="F317" s="152"/>
      <c r="G317" s="151"/>
      <c r="H317" s="201"/>
      <c r="I317" s="202"/>
    </row>
    <row r="318" spans="2:9" s="149" customFormat="1" x14ac:dyDescent="0.35">
      <c r="B318" s="150"/>
      <c r="C318" s="151"/>
      <c r="D318" s="206"/>
      <c r="E318" s="207"/>
      <c r="F318" s="152"/>
      <c r="G318" s="151"/>
      <c r="H318" s="201"/>
      <c r="I318" s="202"/>
    </row>
    <row r="319" spans="2:9" s="149" customFormat="1" x14ac:dyDescent="0.35">
      <c r="B319" s="150"/>
      <c r="C319" s="151"/>
      <c r="D319" s="206"/>
      <c r="E319" s="207"/>
      <c r="F319" s="152"/>
      <c r="G319" s="151"/>
      <c r="H319" s="201"/>
      <c r="I319" s="202"/>
    </row>
    <row r="320" spans="2:9" s="149" customFormat="1" x14ac:dyDescent="0.35">
      <c r="B320" s="150"/>
      <c r="C320" s="151"/>
      <c r="D320" s="206"/>
      <c r="E320" s="207"/>
      <c r="F320" s="152"/>
      <c r="G320" s="151"/>
      <c r="H320" s="201"/>
      <c r="I320" s="202"/>
    </row>
    <row r="321" spans="2:9" s="149" customFormat="1" x14ac:dyDescent="0.35">
      <c r="B321" s="150"/>
      <c r="C321" s="151"/>
      <c r="D321" s="206"/>
      <c r="E321" s="207"/>
      <c r="F321" s="152"/>
      <c r="G321" s="151"/>
      <c r="H321" s="201"/>
      <c r="I321" s="202"/>
    </row>
    <row r="322" spans="2:9" s="149" customFormat="1" x14ac:dyDescent="0.35">
      <c r="B322" s="150"/>
      <c r="C322" s="151"/>
      <c r="D322" s="206"/>
      <c r="E322" s="207"/>
      <c r="F322" s="152"/>
      <c r="G322" s="151"/>
      <c r="H322" s="201"/>
      <c r="I322" s="202"/>
    </row>
    <row r="323" spans="2:9" s="149" customFormat="1" x14ac:dyDescent="0.35">
      <c r="B323" s="150"/>
      <c r="C323" s="151"/>
      <c r="D323" s="206"/>
      <c r="E323" s="207"/>
      <c r="F323" s="152"/>
      <c r="G323" s="151"/>
      <c r="H323" s="201"/>
      <c r="I323" s="202"/>
    </row>
    <row r="324" spans="2:9" s="149" customFormat="1" x14ac:dyDescent="0.35">
      <c r="B324" s="150"/>
      <c r="C324" s="151"/>
      <c r="D324" s="206"/>
      <c r="E324" s="207"/>
      <c r="F324" s="152"/>
      <c r="G324" s="151"/>
      <c r="H324" s="201"/>
      <c r="I324" s="202"/>
    </row>
    <row r="325" spans="2:9" s="149" customFormat="1" x14ac:dyDescent="0.35">
      <c r="B325" s="150"/>
      <c r="C325" s="151"/>
      <c r="D325" s="206"/>
      <c r="E325" s="207"/>
      <c r="F325" s="152"/>
      <c r="G325" s="151"/>
      <c r="H325" s="201"/>
      <c r="I325" s="202"/>
    </row>
    <row r="326" spans="2:9" s="149" customFormat="1" x14ac:dyDescent="0.35">
      <c r="B326" s="150"/>
      <c r="C326" s="151"/>
      <c r="D326" s="206"/>
      <c r="E326" s="207"/>
      <c r="F326" s="152"/>
      <c r="G326" s="151"/>
      <c r="H326" s="201"/>
      <c r="I326" s="202"/>
    </row>
    <row r="327" spans="2:9" s="149" customFormat="1" x14ac:dyDescent="0.35">
      <c r="B327" s="150"/>
      <c r="C327" s="151"/>
      <c r="D327" s="206"/>
      <c r="E327" s="207"/>
      <c r="F327" s="152"/>
      <c r="G327" s="151"/>
      <c r="H327" s="201"/>
      <c r="I327" s="202"/>
    </row>
    <row r="328" spans="2:9" s="149" customFormat="1" x14ac:dyDescent="0.35">
      <c r="B328" s="150"/>
      <c r="C328" s="151"/>
      <c r="D328" s="206"/>
      <c r="E328" s="207"/>
      <c r="F328" s="152"/>
      <c r="G328" s="151"/>
      <c r="H328" s="201"/>
      <c r="I328" s="202"/>
    </row>
    <row r="329" spans="2:9" s="149" customFormat="1" x14ac:dyDescent="0.35">
      <c r="B329" s="150"/>
      <c r="C329" s="151"/>
      <c r="D329" s="206"/>
      <c r="E329" s="207"/>
      <c r="F329" s="152"/>
      <c r="G329" s="151"/>
      <c r="H329" s="201"/>
      <c r="I329" s="202"/>
    </row>
    <row r="330" spans="2:9" s="149" customFormat="1" x14ac:dyDescent="0.35">
      <c r="B330" s="150"/>
      <c r="C330" s="151"/>
      <c r="D330" s="206"/>
      <c r="E330" s="207"/>
      <c r="F330" s="152"/>
      <c r="G330" s="151"/>
      <c r="H330" s="201"/>
      <c r="I330" s="202"/>
    </row>
    <row r="331" spans="2:9" s="149" customFormat="1" x14ac:dyDescent="0.35">
      <c r="B331" s="150"/>
      <c r="C331" s="151"/>
      <c r="D331" s="206"/>
      <c r="E331" s="207"/>
      <c r="F331" s="152"/>
      <c r="G331" s="151"/>
      <c r="H331" s="201"/>
      <c r="I331" s="202"/>
    </row>
    <row r="332" spans="2:9" s="149" customFormat="1" x14ac:dyDescent="0.35">
      <c r="B332" s="150"/>
      <c r="C332" s="151"/>
      <c r="D332" s="206"/>
      <c r="E332" s="207"/>
      <c r="F332" s="152"/>
      <c r="G332" s="151"/>
      <c r="H332" s="201"/>
      <c r="I332" s="202"/>
    </row>
    <row r="333" spans="2:9" s="149" customFormat="1" x14ac:dyDescent="0.35">
      <c r="B333" s="150"/>
      <c r="C333" s="151"/>
      <c r="D333" s="206"/>
      <c r="E333" s="207"/>
      <c r="F333" s="152"/>
      <c r="G333" s="151"/>
      <c r="H333" s="201"/>
      <c r="I333" s="202"/>
    </row>
    <row r="334" spans="2:9" s="149" customFormat="1" x14ac:dyDescent="0.35">
      <c r="B334" s="150"/>
      <c r="C334" s="151"/>
      <c r="D334" s="206"/>
      <c r="E334" s="207"/>
      <c r="F334" s="152"/>
      <c r="G334" s="151"/>
      <c r="H334" s="201"/>
      <c r="I334" s="202"/>
    </row>
    <row r="335" spans="2:9" s="149" customFormat="1" x14ac:dyDescent="0.35">
      <c r="B335" s="150"/>
      <c r="C335" s="151"/>
      <c r="D335" s="206"/>
      <c r="E335" s="207"/>
      <c r="F335" s="152"/>
      <c r="G335" s="151"/>
      <c r="H335" s="201"/>
      <c r="I335" s="202"/>
    </row>
    <row r="336" spans="2:9" s="149" customFormat="1" x14ac:dyDescent="0.35">
      <c r="B336" s="150"/>
      <c r="C336" s="151"/>
      <c r="D336" s="206"/>
      <c r="E336" s="207"/>
      <c r="F336" s="152"/>
      <c r="G336" s="151"/>
      <c r="H336" s="201"/>
      <c r="I336" s="202"/>
    </row>
    <row r="337" spans="2:9" s="149" customFormat="1" x14ac:dyDescent="0.35">
      <c r="B337" s="150"/>
      <c r="C337" s="151"/>
      <c r="D337" s="206"/>
      <c r="E337" s="207"/>
      <c r="F337" s="152"/>
      <c r="G337" s="151"/>
      <c r="H337" s="201"/>
      <c r="I337" s="202"/>
    </row>
    <row r="338" spans="2:9" s="149" customFormat="1" x14ac:dyDescent="0.35">
      <c r="B338" s="150"/>
      <c r="C338" s="151"/>
      <c r="D338" s="206"/>
      <c r="E338" s="207"/>
      <c r="F338" s="152"/>
      <c r="G338" s="151"/>
      <c r="H338" s="201"/>
      <c r="I338" s="202"/>
    </row>
    <row r="339" spans="2:9" s="149" customFormat="1" x14ac:dyDescent="0.35">
      <c r="B339" s="150"/>
      <c r="C339" s="151"/>
      <c r="D339" s="206"/>
      <c r="E339" s="207"/>
      <c r="F339" s="152"/>
      <c r="G339" s="151"/>
      <c r="H339" s="201"/>
      <c r="I339" s="202"/>
    </row>
    <row r="340" spans="2:9" s="149" customFormat="1" x14ac:dyDescent="0.35">
      <c r="B340" s="150"/>
      <c r="C340" s="151"/>
      <c r="D340" s="206"/>
      <c r="E340" s="207"/>
      <c r="F340" s="152"/>
      <c r="G340" s="151"/>
      <c r="H340" s="201"/>
      <c r="I340" s="202"/>
    </row>
    <row r="341" spans="2:9" s="149" customFormat="1" x14ac:dyDescent="0.35">
      <c r="B341" s="150"/>
      <c r="C341" s="151"/>
      <c r="D341" s="206"/>
      <c r="E341" s="207"/>
      <c r="F341" s="152"/>
      <c r="G341" s="151"/>
      <c r="H341" s="201"/>
      <c r="I341" s="202"/>
    </row>
    <row r="342" spans="2:9" s="149" customFormat="1" x14ac:dyDescent="0.35">
      <c r="B342" s="150"/>
      <c r="C342" s="151"/>
      <c r="D342" s="206"/>
      <c r="E342" s="207"/>
      <c r="F342" s="152"/>
      <c r="G342" s="151"/>
      <c r="H342" s="201"/>
      <c r="I342" s="202"/>
    </row>
    <row r="343" spans="2:9" s="149" customFormat="1" x14ac:dyDescent="0.35">
      <c r="B343" s="150"/>
      <c r="C343" s="151"/>
      <c r="D343" s="206"/>
      <c r="E343" s="207"/>
      <c r="F343" s="152"/>
      <c r="G343" s="151"/>
      <c r="H343" s="201"/>
      <c r="I343" s="202"/>
    </row>
    <row r="344" spans="2:9" s="149" customFormat="1" x14ac:dyDescent="0.35">
      <c r="B344" s="150"/>
      <c r="C344" s="151"/>
      <c r="D344" s="206"/>
      <c r="E344" s="207"/>
      <c r="F344" s="152"/>
      <c r="G344" s="151"/>
      <c r="H344" s="201"/>
      <c r="I344" s="202"/>
    </row>
    <row r="345" spans="2:9" s="149" customFormat="1" x14ac:dyDescent="0.35">
      <c r="B345" s="150"/>
      <c r="C345" s="151"/>
      <c r="D345" s="206"/>
      <c r="E345" s="207"/>
      <c r="F345" s="152"/>
      <c r="G345" s="151"/>
      <c r="H345" s="201"/>
      <c r="I345" s="202"/>
    </row>
    <row r="346" spans="2:9" s="149" customFormat="1" x14ac:dyDescent="0.35">
      <c r="B346" s="150"/>
      <c r="C346" s="151"/>
      <c r="D346" s="206"/>
      <c r="E346" s="207"/>
      <c r="F346" s="152"/>
      <c r="G346" s="151"/>
      <c r="H346" s="201"/>
      <c r="I346" s="202"/>
    </row>
    <row r="347" spans="2:9" s="149" customFormat="1" x14ac:dyDescent="0.35">
      <c r="B347" s="150"/>
      <c r="C347" s="151"/>
      <c r="D347" s="206"/>
      <c r="E347" s="207"/>
      <c r="F347" s="152"/>
      <c r="G347" s="151"/>
      <c r="H347" s="201"/>
      <c r="I347" s="202"/>
    </row>
    <row r="348" spans="2:9" s="149" customFormat="1" x14ac:dyDescent="0.35">
      <c r="B348" s="150"/>
      <c r="C348" s="151"/>
      <c r="D348" s="206"/>
      <c r="E348" s="207"/>
      <c r="F348" s="152"/>
      <c r="G348" s="151"/>
      <c r="H348" s="201"/>
      <c r="I348" s="202"/>
    </row>
    <row r="349" spans="2:9" s="149" customFormat="1" x14ac:dyDescent="0.35">
      <c r="B349" s="150"/>
      <c r="C349" s="151"/>
      <c r="D349" s="206"/>
      <c r="E349" s="207"/>
      <c r="F349" s="152"/>
      <c r="G349" s="151"/>
      <c r="H349" s="201"/>
      <c r="I349" s="202"/>
    </row>
    <row r="350" spans="2:9" s="149" customFormat="1" x14ac:dyDescent="0.35">
      <c r="B350" s="150"/>
      <c r="C350" s="151"/>
      <c r="D350" s="206"/>
      <c r="E350" s="207"/>
      <c r="F350" s="152"/>
      <c r="G350" s="151"/>
      <c r="H350" s="201"/>
      <c r="I350" s="202"/>
    </row>
    <row r="351" spans="2:9" s="149" customFormat="1" x14ac:dyDescent="0.35">
      <c r="B351" s="150"/>
      <c r="C351" s="151"/>
      <c r="D351" s="206"/>
      <c r="E351" s="207"/>
      <c r="F351" s="152"/>
      <c r="G351" s="151"/>
      <c r="H351" s="201"/>
      <c r="I351" s="202"/>
    </row>
    <row r="352" spans="2:9" s="149" customFormat="1" x14ac:dyDescent="0.35">
      <c r="B352" s="150"/>
      <c r="C352" s="151"/>
      <c r="D352" s="206"/>
      <c r="E352" s="207"/>
      <c r="F352" s="152"/>
      <c r="G352" s="151"/>
      <c r="H352" s="201"/>
      <c r="I352" s="202"/>
    </row>
    <row r="353" spans="2:9" s="149" customFormat="1" x14ac:dyDescent="0.35">
      <c r="B353" s="150"/>
      <c r="C353" s="151"/>
      <c r="D353" s="206"/>
      <c r="E353" s="207"/>
      <c r="F353" s="152"/>
      <c r="G353" s="151"/>
      <c r="H353" s="201"/>
      <c r="I353" s="202"/>
    </row>
    <row r="354" spans="2:9" s="149" customFormat="1" x14ac:dyDescent="0.35">
      <c r="B354" s="150"/>
      <c r="C354" s="151"/>
      <c r="D354" s="206"/>
      <c r="E354" s="207"/>
      <c r="F354" s="152"/>
      <c r="G354" s="151"/>
      <c r="H354" s="201"/>
      <c r="I354" s="202"/>
    </row>
    <row r="355" spans="2:9" s="149" customFormat="1" x14ac:dyDescent="0.35">
      <c r="B355" s="150"/>
      <c r="C355" s="151"/>
      <c r="D355" s="206"/>
      <c r="E355" s="207"/>
      <c r="F355" s="152"/>
      <c r="G355" s="151"/>
      <c r="H355" s="201"/>
      <c r="I355" s="202"/>
    </row>
    <row r="356" spans="2:9" s="149" customFormat="1" x14ac:dyDescent="0.35">
      <c r="B356" s="150"/>
      <c r="C356" s="151"/>
      <c r="D356" s="206"/>
      <c r="E356" s="207"/>
      <c r="F356" s="152"/>
      <c r="G356" s="151"/>
      <c r="H356" s="201"/>
      <c r="I356" s="202"/>
    </row>
    <row r="357" spans="2:9" s="149" customFormat="1" x14ac:dyDescent="0.35">
      <c r="B357" s="150"/>
      <c r="C357" s="151"/>
      <c r="D357" s="206"/>
      <c r="E357" s="207"/>
      <c r="F357" s="152"/>
      <c r="G357" s="151"/>
      <c r="H357" s="201"/>
      <c r="I357" s="202"/>
    </row>
    <row r="358" spans="2:9" s="149" customFormat="1" x14ac:dyDescent="0.35">
      <c r="B358" s="150"/>
      <c r="C358" s="151"/>
      <c r="D358" s="206"/>
      <c r="E358" s="207"/>
      <c r="F358" s="152"/>
      <c r="G358" s="151"/>
      <c r="H358" s="201"/>
      <c r="I358" s="202"/>
    </row>
    <row r="359" spans="2:9" s="149" customFormat="1" x14ac:dyDescent="0.35">
      <c r="B359" s="150"/>
      <c r="C359" s="151"/>
      <c r="D359" s="206"/>
      <c r="E359" s="207"/>
      <c r="F359" s="152"/>
      <c r="G359" s="151"/>
      <c r="H359" s="201"/>
      <c r="I359" s="202"/>
    </row>
    <row r="360" spans="2:9" s="149" customFormat="1" x14ac:dyDescent="0.35">
      <c r="B360" s="150"/>
      <c r="C360" s="151"/>
      <c r="D360" s="206"/>
      <c r="E360" s="207"/>
      <c r="F360" s="152"/>
      <c r="G360" s="151"/>
      <c r="H360" s="201"/>
      <c r="I360" s="202"/>
    </row>
    <row r="361" spans="2:9" s="149" customFormat="1" x14ac:dyDescent="0.35">
      <c r="B361" s="150"/>
      <c r="C361" s="151"/>
      <c r="D361" s="206"/>
      <c r="E361" s="207"/>
      <c r="F361" s="152"/>
      <c r="G361" s="151"/>
      <c r="H361" s="201"/>
      <c r="I361" s="202"/>
    </row>
    <row r="362" spans="2:9" s="149" customFormat="1" x14ac:dyDescent="0.35">
      <c r="B362" s="150"/>
      <c r="C362" s="151"/>
      <c r="D362" s="206"/>
      <c r="E362" s="207"/>
      <c r="F362" s="152"/>
      <c r="G362" s="151"/>
      <c r="H362" s="201"/>
      <c r="I362" s="202"/>
    </row>
    <row r="363" spans="2:9" s="149" customFormat="1" x14ac:dyDescent="0.35">
      <c r="B363" s="150"/>
      <c r="C363" s="151"/>
      <c r="D363" s="206"/>
      <c r="E363" s="207"/>
      <c r="F363" s="152"/>
      <c r="G363" s="151"/>
      <c r="H363" s="201"/>
      <c r="I363" s="202"/>
    </row>
    <row r="364" spans="2:9" s="149" customFormat="1" x14ac:dyDescent="0.35">
      <c r="B364" s="150"/>
      <c r="C364" s="151"/>
      <c r="D364" s="206"/>
      <c r="E364" s="207"/>
      <c r="F364" s="152"/>
      <c r="G364" s="151"/>
      <c r="H364" s="201"/>
      <c r="I364" s="202"/>
    </row>
    <row r="365" spans="2:9" s="149" customFormat="1" x14ac:dyDescent="0.35">
      <c r="B365" s="150"/>
      <c r="C365" s="151"/>
      <c r="D365" s="206"/>
      <c r="E365" s="207"/>
      <c r="F365" s="152"/>
      <c r="G365" s="151"/>
      <c r="H365" s="201"/>
      <c r="I365" s="202"/>
    </row>
    <row r="366" spans="2:9" s="149" customFormat="1" x14ac:dyDescent="0.35">
      <c r="B366" s="150"/>
      <c r="C366" s="151"/>
      <c r="D366" s="206"/>
      <c r="E366" s="207"/>
      <c r="F366" s="152"/>
      <c r="G366" s="151"/>
      <c r="H366" s="201"/>
      <c r="I366" s="202"/>
    </row>
    <row r="367" spans="2:9" s="149" customFormat="1" x14ac:dyDescent="0.35">
      <c r="B367" s="150"/>
      <c r="C367" s="151"/>
      <c r="D367" s="206"/>
      <c r="E367" s="207"/>
      <c r="F367" s="152"/>
      <c r="G367" s="151"/>
      <c r="H367" s="201"/>
      <c r="I367" s="202"/>
    </row>
    <row r="368" spans="2:9" s="149" customFormat="1" x14ac:dyDescent="0.35">
      <c r="B368" s="150"/>
      <c r="C368" s="151"/>
      <c r="D368" s="206"/>
      <c r="E368" s="207"/>
      <c r="F368" s="152"/>
      <c r="G368" s="151"/>
      <c r="H368" s="201"/>
      <c r="I368" s="202"/>
    </row>
    <row r="369" spans="2:9" s="149" customFormat="1" x14ac:dyDescent="0.35">
      <c r="B369" s="150"/>
      <c r="C369" s="151"/>
      <c r="D369" s="206"/>
      <c r="E369" s="207"/>
      <c r="F369" s="152"/>
      <c r="G369" s="151"/>
      <c r="H369" s="201"/>
      <c r="I369" s="202"/>
    </row>
    <row r="370" spans="2:9" s="149" customFormat="1" x14ac:dyDescent="0.35">
      <c r="B370" s="150"/>
      <c r="C370" s="151"/>
      <c r="D370" s="206"/>
      <c r="E370" s="207"/>
      <c r="F370" s="152"/>
      <c r="G370" s="151"/>
      <c r="H370" s="201"/>
      <c r="I370" s="202"/>
    </row>
    <row r="371" spans="2:9" s="149" customFormat="1" x14ac:dyDescent="0.35">
      <c r="B371" s="150"/>
      <c r="C371" s="151"/>
      <c r="D371" s="206"/>
      <c r="E371" s="207"/>
      <c r="F371" s="152"/>
      <c r="G371" s="151"/>
      <c r="H371" s="201"/>
      <c r="I371" s="202"/>
    </row>
    <row r="372" spans="2:9" s="149" customFormat="1" x14ac:dyDescent="0.35">
      <c r="B372" s="150"/>
      <c r="C372" s="151"/>
      <c r="D372" s="206"/>
      <c r="E372" s="207"/>
      <c r="F372" s="152"/>
      <c r="G372" s="151"/>
      <c r="H372" s="201"/>
      <c r="I372" s="202"/>
    </row>
    <row r="373" spans="2:9" s="149" customFormat="1" x14ac:dyDescent="0.35">
      <c r="B373" s="150"/>
      <c r="C373" s="151"/>
      <c r="D373" s="206"/>
      <c r="E373" s="207"/>
      <c r="F373" s="152"/>
      <c r="G373" s="151"/>
      <c r="H373" s="201"/>
      <c r="I373" s="202"/>
    </row>
    <row r="374" spans="2:9" s="149" customFormat="1" x14ac:dyDescent="0.35">
      <c r="B374" s="150"/>
      <c r="C374" s="151"/>
      <c r="D374" s="206"/>
      <c r="E374" s="207"/>
      <c r="F374" s="152"/>
      <c r="G374" s="151"/>
      <c r="H374" s="201"/>
      <c r="I374" s="202"/>
    </row>
    <row r="375" spans="2:9" s="149" customFormat="1" x14ac:dyDescent="0.35">
      <c r="B375" s="150"/>
      <c r="C375" s="151"/>
      <c r="D375" s="206"/>
      <c r="E375" s="207"/>
      <c r="F375" s="152"/>
      <c r="G375" s="151"/>
      <c r="H375" s="201"/>
      <c r="I375" s="202"/>
    </row>
    <row r="376" spans="2:9" s="149" customFormat="1" x14ac:dyDescent="0.35">
      <c r="B376" s="150"/>
      <c r="C376" s="151"/>
      <c r="D376" s="206"/>
      <c r="E376" s="207"/>
      <c r="F376" s="152"/>
      <c r="G376" s="151"/>
      <c r="H376" s="201"/>
      <c r="I376" s="202"/>
    </row>
    <row r="377" spans="2:9" s="149" customFormat="1" x14ac:dyDescent="0.35">
      <c r="B377" s="150"/>
      <c r="C377" s="151"/>
      <c r="D377" s="206"/>
      <c r="E377" s="207"/>
      <c r="F377" s="152"/>
      <c r="G377" s="151"/>
      <c r="H377" s="201"/>
      <c r="I377" s="202"/>
    </row>
    <row r="378" spans="2:9" s="149" customFormat="1" x14ac:dyDescent="0.35">
      <c r="B378" s="150"/>
      <c r="C378" s="151"/>
      <c r="D378" s="206"/>
      <c r="E378" s="207"/>
      <c r="F378" s="152"/>
      <c r="G378" s="151"/>
      <c r="H378" s="201"/>
      <c r="I378" s="202"/>
    </row>
    <row r="379" spans="2:9" s="149" customFormat="1" x14ac:dyDescent="0.35">
      <c r="B379" s="150"/>
      <c r="C379" s="151"/>
      <c r="D379" s="206"/>
      <c r="E379" s="207"/>
      <c r="F379" s="152"/>
      <c r="G379" s="151"/>
      <c r="H379" s="201"/>
      <c r="I379" s="202"/>
    </row>
    <row r="380" spans="2:9" s="149" customFormat="1" x14ac:dyDescent="0.35">
      <c r="B380" s="150"/>
      <c r="C380" s="151"/>
      <c r="D380" s="206"/>
      <c r="E380" s="207"/>
      <c r="F380" s="152"/>
      <c r="G380" s="151"/>
      <c r="H380" s="201"/>
      <c r="I380" s="202"/>
    </row>
    <row r="381" spans="2:9" s="149" customFormat="1" x14ac:dyDescent="0.35">
      <c r="B381" s="150"/>
      <c r="C381" s="151"/>
      <c r="D381" s="206"/>
      <c r="E381" s="207"/>
      <c r="F381" s="152"/>
      <c r="G381" s="151"/>
      <c r="H381" s="201"/>
      <c r="I381" s="202"/>
    </row>
    <row r="382" spans="2:9" s="149" customFormat="1" x14ac:dyDescent="0.35">
      <c r="B382" s="150"/>
      <c r="C382" s="151"/>
      <c r="D382" s="206"/>
      <c r="E382" s="207"/>
      <c r="F382" s="152"/>
      <c r="G382" s="151"/>
      <c r="H382" s="201"/>
      <c r="I382" s="202"/>
    </row>
    <row r="383" spans="2:9" s="149" customFormat="1" x14ac:dyDescent="0.35">
      <c r="B383" s="150"/>
      <c r="C383" s="151"/>
      <c r="D383" s="206"/>
      <c r="E383" s="207"/>
      <c r="F383" s="152"/>
      <c r="G383" s="151"/>
      <c r="H383" s="201"/>
      <c r="I383" s="202"/>
    </row>
    <row r="384" spans="2:9" s="149" customFormat="1" x14ac:dyDescent="0.35">
      <c r="B384" s="150"/>
      <c r="C384" s="151"/>
      <c r="D384" s="206"/>
      <c r="E384" s="207"/>
      <c r="F384" s="152"/>
      <c r="G384" s="151"/>
      <c r="H384" s="201"/>
      <c r="I384" s="202"/>
    </row>
    <row r="385" spans="2:9" s="149" customFormat="1" x14ac:dyDescent="0.35">
      <c r="B385" s="150"/>
      <c r="C385" s="151"/>
      <c r="D385" s="206"/>
      <c r="E385" s="207"/>
      <c r="F385" s="152"/>
      <c r="G385" s="151"/>
      <c r="H385" s="201"/>
      <c r="I385" s="202"/>
    </row>
    <row r="386" spans="2:9" s="149" customFormat="1" x14ac:dyDescent="0.35">
      <c r="B386" s="150"/>
      <c r="C386" s="151"/>
      <c r="D386" s="206"/>
      <c r="E386" s="207"/>
      <c r="F386" s="152"/>
      <c r="G386" s="151"/>
      <c r="H386" s="201"/>
      <c r="I386" s="202"/>
    </row>
    <row r="387" spans="2:9" s="149" customFormat="1" x14ac:dyDescent="0.35">
      <c r="B387" s="150"/>
      <c r="C387" s="151"/>
      <c r="D387" s="206"/>
      <c r="E387" s="207"/>
      <c r="F387" s="152"/>
      <c r="G387" s="151"/>
      <c r="H387" s="201"/>
      <c r="I387" s="202"/>
    </row>
    <row r="388" spans="2:9" s="149" customFormat="1" x14ac:dyDescent="0.35">
      <c r="B388" s="150"/>
      <c r="C388" s="151"/>
      <c r="D388" s="206"/>
      <c r="E388" s="207"/>
      <c r="F388" s="152"/>
      <c r="G388" s="151"/>
      <c r="H388" s="201"/>
      <c r="I388" s="202"/>
    </row>
    <row r="389" spans="2:9" s="149" customFormat="1" x14ac:dyDescent="0.35">
      <c r="B389" s="150"/>
      <c r="C389" s="151"/>
      <c r="D389" s="206"/>
      <c r="E389" s="207"/>
      <c r="F389" s="152"/>
      <c r="G389" s="151"/>
      <c r="H389" s="201"/>
      <c r="I389" s="202"/>
    </row>
    <row r="390" spans="2:9" s="149" customFormat="1" x14ac:dyDescent="0.35">
      <c r="B390" s="150"/>
      <c r="C390" s="151"/>
      <c r="D390" s="206"/>
      <c r="E390" s="207"/>
      <c r="F390" s="152"/>
      <c r="G390" s="151"/>
      <c r="H390" s="201"/>
      <c r="I390" s="202"/>
    </row>
    <row r="391" spans="2:9" s="149" customFormat="1" x14ac:dyDescent="0.35">
      <c r="B391" s="150"/>
      <c r="C391" s="151"/>
      <c r="D391" s="206"/>
      <c r="E391" s="207"/>
      <c r="F391" s="152"/>
      <c r="G391" s="151"/>
      <c r="H391" s="201"/>
      <c r="I391" s="202"/>
    </row>
    <row r="392" spans="2:9" s="149" customFormat="1" x14ac:dyDescent="0.35">
      <c r="B392" s="150"/>
      <c r="C392" s="151"/>
      <c r="D392" s="206"/>
      <c r="E392" s="207"/>
      <c r="F392" s="152"/>
      <c r="G392" s="151"/>
      <c r="H392" s="201"/>
      <c r="I392" s="202"/>
    </row>
    <row r="393" spans="2:9" s="149" customFormat="1" x14ac:dyDescent="0.35">
      <c r="B393" s="150"/>
      <c r="C393" s="151"/>
      <c r="D393" s="206"/>
      <c r="E393" s="207"/>
      <c r="F393" s="152"/>
      <c r="G393" s="151"/>
      <c r="H393" s="201"/>
      <c r="I393" s="202"/>
    </row>
    <row r="394" spans="2:9" s="149" customFormat="1" x14ac:dyDescent="0.35">
      <c r="B394" s="150"/>
      <c r="C394" s="151"/>
      <c r="D394" s="206"/>
      <c r="E394" s="207"/>
      <c r="F394" s="152"/>
      <c r="G394" s="151"/>
      <c r="H394" s="201"/>
      <c r="I394" s="202"/>
    </row>
    <row r="395" spans="2:9" s="149" customFormat="1" x14ac:dyDescent="0.35">
      <c r="B395" s="150"/>
      <c r="C395" s="151"/>
      <c r="D395" s="206"/>
      <c r="E395" s="207"/>
      <c r="F395" s="152"/>
      <c r="G395" s="151"/>
      <c r="H395" s="201"/>
      <c r="I395" s="202"/>
    </row>
    <row r="396" spans="2:9" s="149" customFormat="1" x14ac:dyDescent="0.35">
      <c r="B396" s="150"/>
      <c r="C396" s="151"/>
      <c r="D396" s="206"/>
      <c r="E396" s="207"/>
      <c r="F396" s="152"/>
      <c r="G396" s="151"/>
      <c r="H396" s="201"/>
      <c r="I396" s="202"/>
    </row>
    <row r="397" spans="2:9" s="149" customFormat="1" x14ac:dyDescent="0.35">
      <c r="B397" s="150"/>
      <c r="C397" s="151"/>
      <c r="D397" s="206"/>
      <c r="E397" s="207"/>
      <c r="F397" s="152"/>
      <c r="G397" s="151"/>
      <c r="H397" s="201"/>
      <c r="I397" s="202"/>
    </row>
    <row r="398" spans="2:9" s="149" customFormat="1" x14ac:dyDescent="0.35">
      <c r="B398" s="150"/>
      <c r="C398" s="151"/>
      <c r="D398" s="206"/>
      <c r="E398" s="207"/>
      <c r="F398" s="152"/>
      <c r="G398" s="151"/>
      <c r="H398" s="201"/>
      <c r="I398" s="202"/>
    </row>
    <row r="399" spans="2:9" s="149" customFormat="1" x14ac:dyDescent="0.35">
      <c r="B399" s="150"/>
      <c r="C399" s="151"/>
      <c r="D399" s="206"/>
      <c r="E399" s="207"/>
      <c r="F399" s="152"/>
      <c r="G399" s="151"/>
      <c r="H399" s="201"/>
      <c r="I399" s="202"/>
    </row>
    <row r="400" spans="2:9" s="149" customFormat="1" x14ac:dyDescent="0.35">
      <c r="B400" s="150"/>
      <c r="C400" s="151"/>
      <c r="D400" s="206"/>
      <c r="E400" s="207"/>
      <c r="F400" s="152"/>
      <c r="G400" s="151"/>
      <c r="H400" s="201"/>
      <c r="I400" s="202"/>
    </row>
    <row r="401" spans="2:9" s="149" customFormat="1" x14ac:dyDescent="0.35">
      <c r="B401" s="150"/>
      <c r="C401" s="151"/>
      <c r="D401" s="206"/>
      <c r="E401" s="207"/>
      <c r="F401" s="152"/>
      <c r="G401" s="151"/>
      <c r="H401" s="201"/>
      <c r="I401" s="202"/>
    </row>
    <row r="402" spans="2:9" s="149" customFormat="1" x14ac:dyDescent="0.35">
      <c r="B402" s="150"/>
      <c r="C402" s="151"/>
      <c r="D402" s="206"/>
      <c r="E402" s="207"/>
      <c r="F402" s="152"/>
      <c r="G402" s="151"/>
      <c r="H402" s="201"/>
      <c r="I402" s="202"/>
    </row>
    <row r="403" spans="2:9" s="149" customFormat="1" x14ac:dyDescent="0.35">
      <c r="B403" s="150"/>
      <c r="C403" s="151"/>
      <c r="D403" s="206"/>
      <c r="E403" s="207"/>
      <c r="F403" s="152"/>
      <c r="G403" s="151"/>
      <c r="H403" s="201"/>
      <c r="I403" s="202"/>
    </row>
    <row r="404" spans="2:9" s="149" customFormat="1" x14ac:dyDescent="0.35">
      <c r="B404" s="150"/>
      <c r="C404" s="151"/>
      <c r="D404" s="206"/>
      <c r="E404" s="207"/>
      <c r="F404" s="152"/>
      <c r="G404" s="151"/>
      <c r="H404" s="201"/>
      <c r="I404" s="202"/>
    </row>
    <row r="405" spans="2:9" s="149" customFormat="1" x14ac:dyDescent="0.35">
      <c r="B405" s="150"/>
      <c r="C405" s="151"/>
      <c r="D405" s="206"/>
      <c r="E405" s="207"/>
      <c r="F405" s="152"/>
      <c r="G405" s="151"/>
      <c r="H405" s="201"/>
      <c r="I405" s="202"/>
    </row>
    <row r="406" spans="2:9" s="149" customFormat="1" x14ac:dyDescent="0.35">
      <c r="B406" s="150"/>
      <c r="C406" s="151"/>
      <c r="D406" s="206"/>
      <c r="E406" s="207"/>
      <c r="F406" s="152"/>
      <c r="G406" s="151"/>
      <c r="H406" s="201"/>
      <c r="I406" s="202"/>
    </row>
    <row r="407" spans="2:9" s="149" customFormat="1" x14ac:dyDescent="0.35">
      <c r="B407" s="150"/>
      <c r="C407" s="151"/>
      <c r="D407" s="206"/>
      <c r="E407" s="207"/>
      <c r="F407" s="152"/>
      <c r="G407" s="151"/>
      <c r="H407" s="201"/>
      <c r="I407" s="202"/>
    </row>
    <row r="408" spans="2:9" s="149" customFormat="1" x14ac:dyDescent="0.35">
      <c r="B408" s="150"/>
      <c r="C408" s="151"/>
      <c r="D408" s="206"/>
      <c r="E408" s="207"/>
      <c r="F408" s="152"/>
      <c r="G408" s="151"/>
      <c r="H408" s="201"/>
      <c r="I408" s="202"/>
    </row>
    <row r="409" spans="2:9" s="149" customFormat="1" x14ac:dyDescent="0.35">
      <c r="B409" s="150"/>
      <c r="C409" s="151"/>
      <c r="D409" s="206"/>
      <c r="E409" s="207"/>
      <c r="F409" s="152"/>
      <c r="G409" s="151"/>
      <c r="H409" s="201"/>
      <c r="I409" s="202"/>
    </row>
    <row r="410" spans="2:9" s="149" customFormat="1" x14ac:dyDescent="0.35">
      <c r="B410" s="150"/>
      <c r="C410" s="151"/>
      <c r="D410" s="206"/>
      <c r="E410" s="207"/>
      <c r="F410" s="152"/>
      <c r="G410" s="151"/>
      <c r="H410" s="201"/>
      <c r="I410" s="202"/>
    </row>
    <row r="411" spans="2:9" s="149" customFormat="1" x14ac:dyDescent="0.35">
      <c r="B411" s="150"/>
      <c r="C411" s="151"/>
      <c r="D411" s="206"/>
      <c r="E411" s="207"/>
      <c r="F411" s="152"/>
      <c r="G411" s="151"/>
      <c r="H411" s="201"/>
      <c r="I411" s="202"/>
    </row>
    <row r="412" spans="2:9" s="149" customFormat="1" x14ac:dyDescent="0.35">
      <c r="B412" s="150"/>
      <c r="C412" s="151"/>
      <c r="D412" s="206"/>
      <c r="E412" s="207"/>
      <c r="F412" s="152"/>
      <c r="G412" s="151"/>
      <c r="H412" s="201"/>
      <c r="I412" s="202"/>
    </row>
    <row r="413" spans="2:9" s="149" customFormat="1" x14ac:dyDescent="0.35">
      <c r="B413" s="150"/>
      <c r="C413" s="151"/>
      <c r="D413" s="206"/>
      <c r="E413" s="207"/>
      <c r="F413" s="152"/>
      <c r="G413" s="151"/>
      <c r="H413" s="201"/>
      <c r="I413" s="202"/>
    </row>
    <row r="414" spans="2:9" s="149" customFormat="1" x14ac:dyDescent="0.35">
      <c r="B414" s="150"/>
      <c r="C414" s="151"/>
      <c r="D414" s="206"/>
      <c r="E414" s="207"/>
      <c r="F414" s="152"/>
      <c r="G414" s="151"/>
      <c r="H414" s="201"/>
      <c r="I414" s="202"/>
    </row>
    <row r="415" spans="2:9" s="149" customFormat="1" x14ac:dyDescent="0.35">
      <c r="B415" s="150"/>
      <c r="C415" s="151"/>
      <c r="D415" s="206"/>
      <c r="E415" s="207"/>
      <c r="F415" s="152"/>
      <c r="G415" s="151"/>
      <c r="H415" s="201"/>
      <c r="I415" s="202"/>
    </row>
    <row r="416" spans="2:9" s="149" customFormat="1" x14ac:dyDescent="0.35">
      <c r="B416" s="150"/>
      <c r="C416" s="151"/>
      <c r="D416" s="206"/>
      <c r="E416" s="207"/>
      <c r="F416" s="152"/>
      <c r="G416" s="151"/>
      <c r="H416" s="201"/>
      <c r="I416" s="202"/>
    </row>
    <row r="417" spans="2:9" s="149" customFormat="1" x14ac:dyDescent="0.35">
      <c r="B417" s="150"/>
      <c r="C417" s="151"/>
      <c r="D417" s="206"/>
      <c r="E417" s="207"/>
      <c r="F417" s="152"/>
      <c r="G417" s="151"/>
      <c r="H417" s="201"/>
      <c r="I417" s="202"/>
    </row>
    <row r="418" spans="2:9" s="149" customFormat="1" x14ac:dyDescent="0.35">
      <c r="B418" s="150"/>
      <c r="C418" s="151"/>
      <c r="D418" s="206"/>
      <c r="E418" s="207"/>
      <c r="F418" s="152"/>
      <c r="G418" s="151"/>
      <c r="H418" s="201"/>
      <c r="I418" s="202"/>
    </row>
    <row r="419" spans="2:9" s="149" customFormat="1" x14ac:dyDescent="0.35">
      <c r="B419" s="150"/>
      <c r="C419" s="151"/>
      <c r="D419" s="206"/>
      <c r="E419" s="207"/>
      <c r="F419" s="152"/>
      <c r="G419" s="151"/>
      <c r="H419" s="201"/>
      <c r="I419" s="202"/>
    </row>
    <row r="420" spans="2:9" s="149" customFormat="1" x14ac:dyDescent="0.35">
      <c r="B420" s="150"/>
      <c r="C420" s="151"/>
      <c r="D420" s="206"/>
      <c r="E420" s="207"/>
      <c r="F420" s="152"/>
      <c r="G420" s="151"/>
      <c r="H420" s="201"/>
      <c r="I420" s="202"/>
    </row>
    <row r="421" spans="2:9" s="149" customFormat="1" x14ac:dyDescent="0.35">
      <c r="B421" s="150"/>
      <c r="C421" s="151"/>
      <c r="D421" s="206"/>
      <c r="E421" s="207"/>
      <c r="F421" s="152"/>
      <c r="G421" s="151"/>
      <c r="H421" s="201"/>
      <c r="I421" s="202"/>
    </row>
    <row r="422" spans="2:9" s="149" customFormat="1" x14ac:dyDescent="0.35">
      <c r="B422" s="150"/>
      <c r="C422" s="151"/>
      <c r="D422" s="206"/>
      <c r="E422" s="207"/>
      <c r="F422" s="152"/>
      <c r="G422" s="151"/>
      <c r="H422" s="201"/>
      <c r="I422" s="202"/>
    </row>
    <row r="423" spans="2:9" s="149" customFormat="1" x14ac:dyDescent="0.35">
      <c r="B423" s="150"/>
      <c r="C423" s="151"/>
      <c r="D423" s="206"/>
      <c r="E423" s="207"/>
      <c r="F423" s="152"/>
      <c r="G423" s="151"/>
      <c r="H423" s="201"/>
      <c r="I423" s="202"/>
    </row>
    <row r="424" spans="2:9" s="149" customFormat="1" x14ac:dyDescent="0.35">
      <c r="B424" s="150"/>
      <c r="C424" s="151"/>
      <c r="D424" s="206"/>
      <c r="E424" s="207"/>
      <c r="F424" s="152"/>
      <c r="G424" s="151"/>
      <c r="H424" s="201"/>
      <c r="I424" s="202"/>
    </row>
    <row r="425" spans="2:9" s="149" customFormat="1" x14ac:dyDescent="0.35">
      <c r="B425" s="150"/>
      <c r="C425" s="151"/>
      <c r="D425" s="206"/>
      <c r="E425" s="207"/>
      <c r="F425" s="152"/>
      <c r="G425" s="151"/>
      <c r="H425" s="201"/>
      <c r="I425" s="202"/>
    </row>
    <row r="426" spans="2:9" s="149" customFormat="1" x14ac:dyDescent="0.35">
      <c r="B426" s="150"/>
      <c r="C426" s="151"/>
      <c r="D426" s="206"/>
      <c r="E426" s="207"/>
      <c r="F426" s="152"/>
      <c r="G426" s="151"/>
      <c r="H426" s="201"/>
      <c r="I426" s="202"/>
    </row>
    <row r="427" spans="2:9" s="149" customFormat="1" x14ac:dyDescent="0.35">
      <c r="B427" s="150"/>
      <c r="C427" s="151"/>
      <c r="D427" s="206"/>
      <c r="E427" s="207"/>
      <c r="F427" s="152"/>
      <c r="G427" s="151"/>
      <c r="H427" s="201"/>
      <c r="I427" s="202"/>
    </row>
    <row r="428" spans="2:9" s="149" customFormat="1" x14ac:dyDescent="0.35">
      <c r="B428" s="150"/>
      <c r="C428" s="151"/>
      <c r="D428" s="206"/>
      <c r="E428" s="207"/>
      <c r="F428" s="152"/>
      <c r="G428" s="151"/>
      <c r="H428" s="201"/>
      <c r="I428" s="202"/>
    </row>
    <row r="429" spans="2:9" s="149" customFormat="1" x14ac:dyDescent="0.35">
      <c r="B429" s="150"/>
      <c r="C429" s="151"/>
      <c r="D429" s="206"/>
      <c r="E429" s="207"/>
      <c r="F429" s="152"/>
      <c r="G429" s="151"/>
      <c r="H429" s="201"/>
      <c r="I429" s="202"/>
    </row>
    <row r="430" spans="2:9" s="149" customFormat="1" x14ac:dyDescent="0.35">
      <c r="B430" s="150"/>
      <c r="C430" s="151"/>
      <c r="D430" s="206"/>
      <c r="E430" s="207"/>
      <c r="F430" s="152"/>
      <c r="G430" s="151"/>
      <c r="H430" s="201"/>
      <c r="I430" s="202"/>
    </row>
    <row r="431" spans="2:9" s="149" customFormat="1" x14ac:dyDescent="0.35">
      <c r="B431" s="150"/>
      <c r="C431" s="151"/>
      <c r="D431" s="206"/>
      <c r="E431" s="207"/>
      <c r="F431" s="152"/>
      <c r="G431" s="151"/>
      <c r="H431" s="201"/>
      <c r="I431" s="202"/>
    </row>
    <row r="432" spans="2:9" s="149" customFormat="1" x14ac:dyDescent="0.35">
      <c r="B432" s="150"/>
      <c r="C432" s="151"/>
      <c r="D432" s="206"/>
      <c r="E432" s="207"/>
      <c r="F432" s="152"/>
      <c r="G432" s="151"/>
      <c r="H432" s="201"/>
      <c r="I432" s="202"/>
    </row>
    <row r="433" spans="2:9" s="149" customFormat="1" x14ac:dyDescent="0.35">
      <c r="B433" s="150"/>
      <c r="C433" s="151"/>
      <c r="D433" s="206"/>
      <c r="E433" s="207"/>
      <c r="F433" s="152"/>
      <c r="G433" s="151"/>
      <c r="H433" s="201"/>
      <c r="I433" s="202"/>
    </row>
    <row r="434" spans="2:9" s="149" customFormat="1" x14ac:dyDescent="0.35">
      <c r="B434" s="150"/>
      <c r="C434" s="151"/>
      <c r="D434" s="206"/>
      <c r="E434" s="207"/>
      <c r="F434" s="152"/>
      <c r="G434" s="151"/>
      <c r="H434" s="201"/>
      <c r="I434" s="202"/>
    </row>
    <row r="435" spans="2:9" s="149" customFormat="1" x14ac:dyDescent="0.35">
      <c r="B435" s="150"/>
      <c r="C435" s="151"/>
      <c r="D435" s="206"/>
      <c r="E435" s="207"/>
      <c r="F435" s="152"/>
      <c r="G435" s="151"/>
      <c r="H435" s="201"/>
      <c r="I435" s="202"/>
    </row>
    <row r="436" spans="2:9" s="149" customFormat="1" x14ac:dyDescent="0.35">
      <c r="B436" s="150"/>
      <c r="C436" s="151"/>
      <c r="D436" s="206"/>
      <c r="E436" s="207"/>
      <c r="F436" s="152"/>
      <c r="G436" s="151"/>
      <c r="H436" s="201"/>
      <c r="I436" s="202"/>
    </row>
    <row r="437" spans="2:9" s="149" customFormat="1" x14ac:dyDescent="0.35">
      <c r="B437" s="150"/>
      <c r="C437" s="151"/>
      <c r="D437" s="206"/>
      <c r="E437" s="207"/>
      <c r="F437" s="152"/>
      <c r="G437" s="151"/>
      <c r="H437" s="201"/>
      <c r="I437" s="202"/>
    </row>
    <row r="438" spans="2:9" s="149" customFormat="1" x14ac:dyDescent="0.35">
      <c r="B438" s="150"/>
      <c r="C438" s="151"/>
      <c r="D438" s="206"/>
      <c r="E438" s="207"/>
      <c r="F438" s="152"/>
      <c r="G438" s="151"/>
      <c r="H438" s="201"/>
      <c r="I438" s="202"/>
    </row>
    <row r="439" spans="2:9" s="149" customFormat="1" x14ac:dyDescent="0.35">
      <c r="B439" s="150"/>
      <c r="C439" s="151"/>
      <c r="D439" s="206"/>
      <c r="E439" s="207"/>
      <c r="F439" s="152"/>
      <c r="G439" s="151"/>
      <c r="H439" s="201"/>
      <c r="I439" s="202"/>
    </row>
    <row r="440" spans="2:9" s="149" customFormat="1" x14ac:dyDescent="0.35">
      <c r="B440" s="150"/>
      <c r="C440" s="151"/>
      <c r="D440" s="206"/>
      <c r="E440" s="207"/>
      <c r="F440" s="152"/>
      <c r="G440" s="151"/>
      <c r="H440" s="201"/>
      <c r="I440" s="202"/>
    </row>
    <row r="441" spans="2:9" s="149" customFormat="1" x14ac:dyDescent="0.35">
      <c r="B441" s="150"/>
      <c r="C441" s="151"/>
      <c r="D441" s="206"/>
      <c r="E441" s="207"/>
      <c r="F441" s="152"/>
      <c r="G441" s="151"/>
      <c r="H441" s="201"/>
      <c r="I441" s="202"/>
    </row>
    <row r="442" spans="2:9" s="149" customFormat="1" x14ac:dyDescent="0.35">
      <c r="B442" s="150"/>
      <c r="C442" s="151"/>
      <c r="D442" s="206"/>
      <c r="E442" s="207"/>
      <c r="F442" s="152"/>
      <c r="G442" s="151"/>
      <c r="H442" s="201"/>
      <c r="I442" s="202"/>
    </row>
    <row r="443" spans="2:9" s="149" customFormat="1" x14ac:dyDescent="0.35">
      <c r="B443" s="150"/>
      <c r="C443" s="151"/>
      <c r="D443" s="206"/>
      <c r="E443" s="207"/>
      <c r="F443" s="152"/>
      <c r="G443" s="151"/>
      <c r="H443" s="201"/>
      <c r="I443" s="202"/>
    </row>
    <row r="444" spans="2:9" s="149" customFormat="1" x14ac:dyDescent="0.35">
      <c r="B444" s="150"/>
      <c r="C444" s="151"/>
      <c r="D444" s="206"/>
      <c r="E444" s="207"/>
      <c r="F444" s="152"/>
      <c r="G444" s="151"/>
      <c r="H444" s="201"/>
      <c r="I444" s="202"/>
    </row>
    <row r="445" spans="2:9" s="149" customFormat="1" x14ac:dyDescent="0.35">
      <c r="B445" s="150"/>
      <c r="C445" s="151"/>
      <c r="D445" s="206"/>
      <c r="E445" s="207"/>
      <c r="F445" s="152"/>
      <c r="G445" s="151"/>
      <c r="H445" s="201"/>
      <c r="I445" s="202"/>
    </row>
    <row r="446" spans="2:9" s="149" customFormat="1" x14ac:dyDescent="0.35">
      <c r="B446" s="150"/>
      <c r="C446" s="151"/>
      <c r="D446" s="206"/>
      <c r="E446" s="207"/>
      <c r="F446" s="152"/>
      <c r="G446" s="151"/>
      <c r="H446" s="201"/>
      <c r="I446" s="202"/>
    </row>
    <row r="447" spans="2:9" s="149" customFormat="1" x14ac:dyDescent="0.35">
      <c r="B447" s="150"/>
      <c r="C447" s="151"/>
      <c r="D447" s="206"/>
      <c r="E447" s="207"/>
      <c r="F447" s="152"/>
      <c r="G447" s="151"/>
      <c r="H447" s="201"/>
      <c r="I447" s="202"/>
    </row>
    <row r="448" spans="2:9" s="149" customFormat="1" x14ac:dyDescent="0.35">
      <c r="B448" s="150"/>
      <c r="C448" s="151"/>
      <c r="D448" s="206"/>
      <c r="E448" s="207"/>
      <c r="F448" s="152"/>
      <c r="G448" s="151"/>
      <c r="H448" s="201"/>
      <c r="I448" s="202"/>
    </row>
    <row r="449" spans="2:9" s="149" customFormat="1" x14ac:dyDescent="0.35">
      <c r="B449" s="150"/>
      <c r="C449" s="151"/>
      <c r="D449" s="206"/>
      <c r="E449" s="207"/>
      <c r="F449" s="152"/>
      <c r="G449" s="151"/>
      <c r="H449" s="201"/>
      <c r="I449" s="202"/>
    </row>
    <row r="450" spans="2:9" s="149" customFormat="1" x14ac:dyDescent="0.35">
      <c r="B450" s="150"/>
      <c r="C450" s="151"/>
      <c r="D450" s="206"/>
      <c r="E450" s="207"/>
      <c r="F450" s="152"/>
      <c r="G450" s="151"/>
      <c r="H450" s="201"/>
      <c r="I450" s="202"/>
    </row>
    <row r="451" spans="2:9" s="149" customFormat="1" x14ac:dyDescent="0.35">
      <c r="B451" s="150"/>
      <c r="C451" s="151"/>
      <c r="D451" s="206"/>
      <c r="E451" s="207"/>
      <c r="F451" s="152"/>
      <c r="G451" s="151"/>
      <c r="H451" s="201"/>
      <c r="I451" s="202"/>
    </row>
    <row r="452" spans="2:9" s="149" customFormat="1" x14ac:dyDescent="0.35">
      <c r="B452" s="150"/>
      <c r="C452" s="151"/>
      <c r="D452" s="206"/>
      <c r="E452" s="207"/>
      <c r="F452" s="152"/>
      <c r="G452" s="151"/>
      <c r="H452" s="201"/>
      <c r="I452" s="202"/>
    </row>
    <row r="453" spans="2:9" s="149" customFormat="1" x14ac:dyDescent="0.35">
      <c r="B453" s="150"/>
      <c r="C453" s="151"/>
      <c r="D453" s="206"/>
      <c r="E453" s="207"/>
      <c r="F453" s="152"/>
      <c r="G453" s="151"/>
      <c r="H453" s="201"/>
      <c r="I453" s="202"/>
    </row>
    <row r="454" spans="2:9" s="149" customFormat="1" x14ac:dyDescent="0.35">
      <c r="B454" s="150"/>
      <c r="C454" s="151"/>
      <c r="D454" s="206"/>
      <c r="E454" s="207"/>
      <c r="F454" s="152"/>
      <c r="G454" s="151"/>
      <c r="H454" s="201"/>
      <c r="I454" s="202"/>
    </row>
    <row r="455" spans="2:9" s="149" customFormat="1" x14ac:dyDescent="0.35">
      <c r="B455" s="150"/>
      <c r="C455" s="151"/>
      <c r="D455" s="206"/>
      <c r="E455" s="207"/>
      <c r="F455" s="152"/>
      <c r="G455" s="151"/>
      <c r="H455" s="201"/>
      <c r="I455" s="202"/>
    </row>
    <row r="456" spans="2:9" s="149" customFormat="1" x14ac:dyDescent="0.35">
      <c r="B456" s="150"/>
      <c r="C456" s="151"/>
      <c r="D456" s="206"/>
      <c r="E456" s="207"/>
      <c r="F456" s="152"/>
      <c r="G456" s="151"/>
      <c r="H456" s="201"/>
      <c r="I456" s="202"/>
    </row>
    <row r="457" spans="2:9" s="149" customFormat="1" x14ac:dyDescent="0.35">
      <c r="B457" s="150"/>
      <c r="C457" s="151"/>
      <c r="D457" s="206"/>
      <c r="E457" s="207"/>
      <c r="F457" s="152"/>
      <c r="G457" s="151"/>
      <c r="H457" s="201"/>
      <c r="I457" s="202"/>
    </row>
    <row r="458" spans="2:9" s="149" customFormat="1" x14ac:dyDescent="0.35">
      <c r="B458" s="150"/>
      <c r="C458" s="151"/>
      <c r="D458" s="206"/>
      <c r="E458" s="207"/>
      <c r="F458" s="152"/>
      <c r="G458" s="151"/>
      <c r="H458" s="201"/>
      <c r="I458" s="202"/>
    </row>
    <row r="459" spans="2:9" s="149" customFormat="1" x14ac:dyDescent="0.35">
      <c r="B459" s="150"/>
      <c r="C459" s="151"/>
      <c r="D459" s="206"/>
      <c r="E459" s="207"/>
      <c r="F459" s="152"/>
      <c r="G459" s="151"/>
      <c r="H459" s="201"/>
      <c r="I459" s="202"/>
    </row>
    <row r="460" spans="2:9" s="149" customFormat="1" x14ac:dyDescent="0.35">
      <c r="B460" s="150"/>
      <c r="C460" s="151"/>
      <c r="D460" s="206"/>
      <c r="E460" s="207"/>
      <c r="F460" s="152"/>
      <c r="G460" s="151"/>
      <c r="H460" s="201"/>
      <c r="I460" s="202"/>
    </row>
    <row r="461" spans="2:9" s="149" customFormat="1" x14ac:dyDescent="0.35">
      <c r="B461" s="150"/>
      <c r="C461" s="151"/>
      <c r="D461" s="206"/>
      <c r="E461" s="207"/>
      <c r="F461" s="152"/>
      <c r="G461" s="151"/>
      <c r="H461" s="201"/>
      <c r="I461" s="202"/>
    </row>
    <row r="462" spans="2:9" s="149" customFormat="1" x14ac:dyDescent="0.35">
      <c r="B462" s="150"/>
      <c r="C462" s="151"/>
      <c r="D462" s="206"/>
      <c r="E462" s="207"/>
      <c r="F462" s="152"/>
      <c r="G462" s="151"/>
      <c r="H462" s="201"/>
      <c r="I462" s="202"/>
    </row>
    <row r="463" spans="2:9" s="149" customFormat="1" x14ac:dyDescent="0.35">
      <c r="B463" s="150"/>
      <c r="C463" s="151"/>
      <c r="D463" s="206"/>
      <c r="E463" s="207"/>
      <c r="F463" s="152"/>
      <c r="G463" s="151"/>
      <c r="H463" s="201"/>
      <c r="I463" s="202"/>
    </row>
    <row r="464" spans="2:9" s="149" customFormat="1" x14ac:dyDescent="0.35">
      <c r="B464" s="150"/>
      <c r="C464" s="151"/>
      <c r="D464" s="206"/>
      <c r="E464" s="207"/>
      <c r="F464" s="152"/>
      <c r="G464" s="151"/>
      <c r="H464" s="201"/>
      <c r="I464" s="202"/>
    </row>
    <row r="465" spans="2:9" s="149" customFormat="1" x14ac:dyDescent="0.35">
      <c r="B465" s="150"/>
      <c r="C465" s="151"/>
      <c r="D465" s="206"/>
      <c r="E465" s="207"/>
      <c r="F465" s="152"/>
      <c r="G465" s="151"/>
      <c r="H465" s="201"/>
      <c r="I465" s="202"/>
    </row>
    <row r="466" spans="2:9" s="149" customFormat="1" x14ac:dyDescent="0.35">
      <c r="B466" s="150"/>
      <c r="C466" s="151"/>
      <c r="D466" s="206"/>
      <c r="E466" s="207"/>
      <c r="F466" s="152"/>
      <c r="G466" s="151"/>
      <c r="H466" s="201"/>
      <c r="I466" s="202"/>
    </row>
    <row r="467" spans="2:9" s="149" customFormat="1" x14ac:dyDescent="0.35">
      <c r="B467" s="150"/>
      <c r="C467" s="151"/>
      <c r="D467" s="206"/>
      <c r="E467" s="207"/>
      <c r="F467" s="152"/>
      <c r="G467" s="151"/>
      <c r="H467" s="201"/>
      <c r="I467" s="202"/>
    </row>
    <row r="468" spans="2:9" s="149" customFormat="1" x14ac:dyDescent="0.35">
      <c r="B468" s="150"/>
      <c r="C468" s="151"/>
      <c r="D468" s="206"/>
      <c r="E468" s="207"/>
      <c r="F468" s="152"/>
      <c r="G468" s="151"/>
      <c r="H468" s="201"/>
      <c r="I468" s="202"/>
    </row>
    <row r="469" spans="2:9" s="149" customFormat="1" x14ac:dyDescent="0.35">
      <c r="B469" s="150"/>
      <c r="C469" s="151"/>
      <c r="D469" s="206"/>
      <c r="E469" s="207"/>
      <c r="F469" s="152"/>
      <c r="G469" s="151"/>
      <c r="H469" s="201"/>
      <c r="I469" s="202"/>
    </row>
    <row r="470" spans="2:9" s="149" customFormat="1" x14ac:dyDescent="0.35">
      <c r="B470" s="150"/>
      <c r="C470" s="151"/>
      <c r="D470" s="206"/>
      <c r="E470" s="207"/>
      <c r="F470" s="152"/>
      <c r="G470" s="151"/>
      <c r="H470" s="201"/>
      <c r="I470" s="202"/>
    </row>
    <row r="471" spans="2:9" s="149" customFormat="1" x14ac:dyDescent="0.35">
      <c r="B471" s="150"/>
      <c r="C471" s="151"/>
      <c r="D471" s="206"/>
      <c r="E471" s="207"/>
      <c r="F471" s="152"/>
      <c r="G471" s="151"/>
      <c r="H471" s="201"/>
      <c r="I471" s="202"/>
    </row>
    <row r="472" spans="2:9" s="149" customFormat="1" x14ac:dyDescent="0.35">
      <c r="B472" s="150"/>
      <c r="C472" s="151"/>
      <c r="D472" s="206"/>
      <c r="E472" s="207"/>
      <c r="F472" s="152"/>
      <c r="G472" s="151"/>
      <c r="H472" s="201"/>
      <c r="I472" s="202"/>
    </row>
    <row r="473" spans="2:9" s="149" customFormat="1" x14ac:dyDescent="0.35">
      <c r="B473" s="150"/>
      <c r="C473" s="151"/>
      <c r="D473" s="206"/>
      <c r="E473" s="207"/>
      <c r="F473" s="152"/>
      <c r="G473" s="151"/>
      <c r="H473" s="201"/>
      <c r="I473" s="202"/>
    </row>
    <row r="474" spans="2:9" s="149" customFormat="1" x14ac:dyDescent="0.35">
      <c r="B474" s="150"/>
      <c r="C474" s="151"/>
      <c r="D474" s="206"/>
      <c r="E474" s="207"/>
      <c r="F474" s="152"/>
      <c r="G474" s="151"/>
      <c r="H474" s="201"/>
      <c r="I474" s="202"/>
    </row>
    <row r="475" spans="2:9" s="149" customFormat="1" x14ac:dyDescent="0.35">
      <c r="B475" s="150"/>
      <c r="C475" s="151"/>
      <c r="D475" s="206"/>
      <c r="E475" s="207"/>
      <c r="F475" s="152"/>
      <c r="G475" s="151"/>
      <c r="H475" s="201"/>
      <c r="I475" s="202"/>
    </row>
    <row r="476" spans="2:9" s="149" customFormat="1" x14ac:dyDescent="0.35">
      <c r="B476" s="150"/>
      <c r="C476" s="151"/>
      <c r="D476" s="206"/>
      <c r="E476" s="207"/>
      <c r="F476" s="152"/>
      <c r="G476" s="151"/>
      <c r="H476" s="201"/>
      <c r="I476" s="202"/>
    </row>
    <row r="477" spans="2:9" s="149" customFormat="1" x14ac:dyDescent="0.35">
      <c r="B477" s="150"/>
      <c r="C477" s="151"/>
      <c r="D477" s="206"/>
      <c r="E477" s="207"/>
      <c r="F477" s="152"/>
      <c r="G477" s="151"/>
      <c r="H477" s="201"/>
      <c r="I477" s="202"/>
    </row>
    <row r="478" spans="2:9" s="149" customFormat="1" x14ac:dyDescent="0.35">
      <c r="B478" s="150"/>
      <c r="C478" s="151"/>
      <c r="D478" s="206"/>
      <c r="E478" s="207"/>
      <c r="F478" s="152"/>
      <c r="G478" s="151"/>
      <c r="H478" s="201"/>
      <c r="I478" s="202"/>
    </row>
    <row r="479" spans="2:9" s="149" customFormat="1" x14ac:dyDescent="0.35">
      <c r="B479" s="150"/>
      <c r="C479" s="151"/>
      <c r="D479" s="206"/>
      <c r="E479" s="207"/>
      <c r="F479" s="152"/>
      <c r="G479" s="151"/>
      <c r="H479" s="201"/>
      <c r="I479" s="202"/>
    </row>
    <row r="480" spans="2:9" s="149" customFormat="1" x14ac:dyDescent="0.35">
      <c r="B480" s="150"/>
      <c r="C480" s="151"/>
      <c r="D480" s="206"/>
      <c r="E480" s="207"/>
      <c r="F480" s="152"/>
      <c r="G480" s="151"/>
      <c r="H480" s="201"/>
      <c r="I480" s="202"/>
    </row>
    <row r="481" spans="2:9" s="149" customFormat="1" x14ac:dyDescent="0.35">
      <c r="B481" s="150"/>
      <c r="C481" s="151"/>
      <c r="D481" s="206"/>
      <c r="E481" s="207"/>
      <c r="F481" s="152"/>
      <c r="G481" s="151"/>
      <c r="H481" s="201"/>
      <c r="I481" s="202"/>
    </row>
    <row r="482" spans="2:9" s="149" customFormat="1" x14ac:dyDescent="0.35">
      <c r="B482" s="150"/>
      <c r="C482" s="151"/>
      <c r="D482" s="206"/>
      <c r="E482" s="207"/>
      <c r="F482" s="152"/>
      <c r="G482" s="151"/>
      <c r="H482" s="201"/>
      <c r="I482" s="202"/>
    </row>
    <row r="483" spans="2:9" s="149" customFormat="1" x14ac:dyDescent="0.35">
      <c r="B483" s="150"/>
      <c r="C483" s="151"/>
      <c r="D483" s="206"/>
      <c r="E483" s="207"/>
      <c r="F483" s="152"/>
      <c r="G483" s="151"/>
      <c r="H483" s="201"/>
      <c r="I483" s="202"/>
    </row>
    <row r="484" spans="2:9" s="149" customFormat="1" x14ac:dyDescent="0.35">
      <c r="B484" s="150"/>
      <c r="C484" s="151"/>
      <c r="D484" s="206"/>
      <c r="E484" s="207"/>
      <c r="F484" s="152"/>
      <c r="G484" s="151"/>
      <c r="H484" s="201"/>
      <c r="I484" s="202"/>
    </row>
    <row r="485" spans="2:9" s="149" customFormat="1" x14ac:dyDescent="0.35">
      <c r="B485" s="150"/>
      <c r="C485" s="151"/>
      <c r="D485" s="206"/>
      <c r="E485" s="207"/>
      <c r="F485" s="152"/>
      <c r="G485" s="151"/>
      <c r="H485" s="201"/>
      <c r="I485" s="202"/>
    </row>
    <row r="486" spans="2:9" s="149" customFormat="1" x14ac:dyDescent="0.35">
      <c r="B486" s="150"/>
      <c r="C486" s="151"/>
      <c r="D486" s="206"/>
      <c r="E486" s="207"/>
      <c r="F486" s="152"/>
      <c r="G486" s="151"/>
      <c r="H486" s="201"/>
      <c r="I486" s="202"/>
    </row>
    <row r="487" spans="2:9" s="149" customFormat="1" x14ac:dyDescent="0.35">
      <c r="B487" s="150"/>
      <c r="C487" s="151"/>
      <c r="D487" s="206"/>
      <c r="E487" s="207"/>
      <c r="F487" s="152"/>
      <c r="G487" s="151"/>
      <c r="H487" s="201"/>
      <c r="I487" s="202"/>
    </row>
    <row r="488" spans="2:9" s="149" customFormat="1" x14ac:dyDescent="0.35">
      <c r="B488" s="150"/>
      <c r="C488" s="151"/>
      <c r="D488" s="206"/>
      <c r="E488" s="207"/>
      <c r="F488" s="152"/>
      <c r="G488" s="151"/>
      <c r="H488" s="201"/>
      <c r="I488" s="202"/>
    </row>
    <row r="489" spans="2:9" s="149" customFormat="1" x14ac:dyDescent="0.35">
      <c r="B489" s="150"/>
      <c r="C489" s="151"/>
      <c r="D489" s="206"/>
      <c r="E489" s="207"/>
      <c r="F489" s="152"/>
      <c r="G489" s="151"/>
      <c r="H489" s="201"/>
      <c r="I489" s="202"/>
    </row>
    <row r="490" spans="2:9" s="149" customFormat="1" x14ac:dyDescent="0.35">
      <c r="B490" s="150"/>
      <c r="C490" s="151"/>
      <c r="D490" s="206"/>
      <c r="E490" s="207"/>
      <c r="F490" s="152"/>
      <c r="G490" s="151"/>
      <c r="H490" s="201"/>
      <c r="I490" s="202"/>
    </row>
    <row r="491" spans="2:9" s="149" customFormat="1" x14ac:dyDescent="0.35">
      <c r="B491" s="150"/>
      <c r="C491" s="151"/>
      <c r="D491" s="206"/>
      <c r="E491" s="207"/>
      <c r="F491" s="152"/>
      <c r="G491" s="151"/>
      <c r="H491" s="201"/>
      <c r="I491" s="202"/>
    </row>
    <row r="492" spans="2:9" s="149" customFormat="1" x14ac:dyDescent="0.35">
      <c r="B492" s="150"/>
      <c r="C492" s="151"/>
      <c r="D492" s="206"/>
      <c r="E492" s="207"/>
      <c r="F492" s="152"/>
      <c r="G492" s="151"/>
      <c r="H492" s="201"/>
      <c r="I492" s="202"/>
    </row>
    <row r="493" spans="2:9" s="149" customFormat="1" x14ac:dyDescent="0.35">
      <c r="B493" s="150"/>
      <c r="C493" s="151"/>
      <c r="D493" s="206"/>
      <c r="E493" s="207"/>
      <c r="F493" s="152"/>
      <c r="G493" s="151"/>
      <c r="H493" s="201"/>
      <c r="I493" s="202"/>
    </row>
    <row r="494" spans="2:9" s="149" customFormat="1" x14ac:dyDescent="0.35">
      <c r="B494" s="150"/>
      <c r="C494" s="151"/>
      <c r="D494" s="206"/>
      <c r="E494" s="207"/>
      <c r="F494" s="152"/>
      <c r="G494" s="151"/>
      <c r="H494" s="201"/>
      <c r="I494" s="202"/>
    </row>
    <row r="495" spans="2:9" s="149" customFormat="1" x14ac:dyDescent="0.35">
      <c r="B495" s="150"/>
      <c r="C495" s="151"/>
      <c r="D495" s="206"/>
      <c r="E495" s="207"/>
      <c r="F495" s="152"/>
      <c r="G495" s="151"/>
      <c r="H495" s="201"/>
      <c r="I495" s="202"/>
    </row>
    <row r="496" spans="2:9" s="149" customFormat="1" x14ac:dyDescent="0.35">
      <c r="B496" s="150"/>
      <c r="C496" s="151"/>
      <c r="D496" s="206"/>
      <c r="E496" s="207"/>
      <c r="F496" s="152"/>
      <c r="G496" s="151"/>
      <c r="H496" s="201"/>
      <c r="I496" s="202"/>
    </row>
    <row r="497" spans="2:9" s="149" customFormat="1" x14ac:dyDescent="0.35">
      <c r="B497" s="150"/>
      <c r="C497" s="151"/>
      <c r="D497" s="206"/>
      <c r="E497" s="207"/>
      <c r="F497" s="152"/>
      <c r="G497" s="151"/>
      <c r="H497" s="201"/>
      <c r="I497" s="202"/>
    </row>
    <row r="498" spans="2:9" s="149" customFormat="1" x14ac:dyDescent="0.35">
      <c r="B498" s="150"/>
      <c r="C498" s="151"/>
      <c r="D498" s="206"/>
      <c r="E498" s="207"/>
      <c r="F498" s="152"/>
      <c r="G498" s="151"/>
      <c r="H498" s="201"/>
      <c r="I498" s="202"/>
    </row>
    <row r="499" spans="2:9" s="149" customFormat="1" x14ac:dyDescent="0.35">
      <c r="B499" s="150"/>
      <c r="C499" s="151"/>
      <c r="D499" s="206"/>
      <c r="E499" s="207"/>
      <c r="F499" s="152"/>
      <c r="G499" s="151"/>
      <c r="H499" s="201"/>
      <c r="I499" s="202"/>
    </row>
    <row r="500" spans="2:9" s="149" customFormat="1" ht="15" thickBot="1" x14ac:dyDescent="0.4">
      <c r="B500" s="153"/>
      <c r="C500" s="154"/>
      <c r="D500" s="206"/>
      <c r="E500" s="207"/>
      <c r="F500" s="155"/>
      <c r="G500" s="154"/>
      <c r="H500" s="201"/>
      <c r="I500" s="202"/>
    </row>
  </sheetData>
  <sheetProtection algorithmName="SHA-512" hashValue="49/fAOBllC8lX0NngV2kJWKkJDoaBut773doHBPJ6CwyLuz3/uaSh6L56lZnyaa131WY6y1ET5SSohc3N4ptrg==" saltValue="Gw77pzbYVngnXYp58wC7Bw==" spinCount="100000" sheet="1" sort="0" autoFilter="0"/>
  <dataValidations count="4">
    <dataValidation type="decimal" operator="greaterThanOrEqual" allowBlank="1" showInputMessage="1" showErrorMessage="1" sqref="F24:F500" xr:uid="{91FA93ED-503E-4CD0-8D31-E65242116209}">
      <formula1>0</formula1>
    </dataValidation>
    <dataValidation type="list" allowBlank="1" showInputMessage="1" showErrorMessage="1" sqref="B24:B500" xr:uid="{97C754A2-355F-4618-B32E-615BA5383E3D}">
      <formula1>CompanyRecord</formula1>
    </dataValidation>
    <dataValidation type="time" operator="greaterThanOrEqual" allowBlank="1" showInputMessage="1" showErrorMessage="1" sqref="E24:E500" xr:uid="{7747B3C2-EE8F-47C3-B387-91AEE00C9876}">
      <formula1>0</formula1>
    </dataValidation>
    <dataValidation type="date" operator="greaterThan" allowBlank="1" showInputMessage="1" showErrorMessage="1" sqref="D24:D500" xr:uid="{263AD335-077A-4BB7-9F77-CF7C515BFE19}">
      <formula1>42736</formula1>
    </dataValidation>
  </dataValidations>
  <pageMargins left="0.7" right="0.7" top="0.75" bottom="0.75" header="0.3" footer="0.3"/>
  <pageSetup pageOrder="overThenDown" orientation="landscape"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4"/>
  <dimension ref="A1:C12"/>
  <sheetViews>
    <sheetView showGridLines="0" workbookViewId="0">
      <selection activeCell="B6" sqref="B6"/>
    </sheetView>
  </sheetViews>
  <sheetFormatPr defaultColWidth="0" defaultRowHeight="15" customHeight="1" zeroHeight="1" x14ac:dyDescent="0.35"/>
  <cols>
    <col min="1" max="1" width="9" style="30" customWidth="1"/>
    <col min="2" max="2" width="11.08984375" style="30" customWidth="1"/>
    <col min="3" max="3" width="95.36328125" style="30" customWidth="1"/>
    <col min="4" max="16384" width="9.08984375" style="30" hidden="1"/>
  </cols>
  <sheetData>
    <row r="1" spans="1:3" ht="15" customHeight="1" x14ac:dyDescent="0.35">
      <c r="A1" s="196" t="str">
        <f>+Company_Information!B7</f>
        <v xml:space="preserve">40 CFR Part 63, Subpart L National Emission Standards for Coke Oven Batteries - </v>
      </c>
    </row>
    <row r="2" spans="1:3" ht="15" customHeight="1" x14ac:dyDescent="0.35">
      <c r="A2" s="196" t="str">
        <f>+Company_Information!B8</f>
        <v>§63.311(d) Semiannual Compliance Certification Spreadsheet Template</v>
      </c>
    </row>
    <row r="3" spans="1:3" ht="29.5" thickBot="1" x14ac:dyDescent="0.4">
      <c r="A3" s="115" t="s">
        <v>107</v>
      </c>
      <c r="B3" s="116" t="s">
        <v>108</v>
      </c>
      <c r="C3" s="117" t="s">
        <v>109</v>
      </c>
    </row>
    <row r="4" spans="1:3" ht="14.5" x14ac:dyDescent="0.35">
      <c r="A4" s="118" t="s">
        <v>127</v>
      </c>
      <c r="B4" s="119">
        <v>45047</v>
      </c>
      <c r="C4" s="120" t="s">
        <v>121</v>
      </c>
    </row>
    <row r="5" spans="1:3" ht="29" x14ac:dyDescent="0.35">
      <c r="A5" s="121" t="s">
        <v>218</v>
      </c>
      <c r="B5" s="119">
        <v>45375</v>
      </c>
      <c r="C5" s="120" t="s">
        <v>220</v>
      </c>
    </row>
    <row r="6" spans="1:3" ht="14.5" x14ac:dyDescent="0.35">
      <c r="A6" s="121">
        <v>1</v>
      </c>
      <c r="B6" s="131">
        <v>45483</v>
      </c>
      <c r="C6" s="90" t="s">
        <v>221</v>
      </c>
    </row>
    <row r="7" spans="1:3" ht="14.5" x14ac:dyDescent="0.35">
      <c r="A7" s="121"/>
      <c r="B7" s="131"/>
      <c r="C7" s="90"/>
    </row>
    <row r="8" spans="1:3" ht="14.5" x14ac:dyDescent="0.35">
      <c r="A8" s="121"/>
      <c r="B8" s="131"/>
      <c r="C8" s="90"/>
    </row>
    <row r="9" spans="1:3" ht="14.5" x14ac:dyDescent="0.35">
      <c r="A9" s="121"/>
      <c r="B9" s="89"/>
      <c r="C9" s="90"/>
    </row>
    <row r="10" spans="1:3" ht="14.5" x14ac:dyDescent="0.35">
      <c r="A10" s="121"/>
      <c r="B10" s="89"/>
      <c r="C10" s="90"/>
    </row>
    <row r="11" spans="1:3" ht="14.5" x14ac:dyDescent="0.35">
      <c r="A11" s="121"/>
      <c r="B11" s="89"/>
      <c r="C11" s="90"/>
    </row>
    <row r="12" spans="1:3" ht="14.5" x14ac:dyDescent="0.35">
      <c r="A12" s="122"/>
      <c r="B12" s="123"/>
      <c r="C12" s="124"/>
    </row>
  </sheetData>
  <sheetProtection algorithmName="SHA-512" hashValue="zVXrzVE1/ADla6iKD8wLe3XD+vaRZfij4lOHHt3v2Q3B0VwhPpFHmGDt2tP1U1/Qbjm+Tt9cM/bDQ8V6Gj+Kbg==" saltValue="7BWkjlXgJx1qduqFpOj1Lw==" spinCount="100000" sheet="1" objects="1" scenarios="1"/>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5">
    <tabColor rgb="FF0070C0"/>
  </sheetPr>
  <dimension ref="A1:E6"/>
  <sheetViews>
    <sheetView workbookViewId="0">
      <selection activeCell="D14" sqref="D14"/>
    </sheetView>
  </sheetViews>
  <sheetFormatPr defaultRowHeight="14.5" x14ac:dyDescent="0.35"/>
  <cols>
    <col min="1" max="1" width="29.54296875" bestFit="1" customWidth="1"/>
    <col min="3" max="3" width="25.453125" bestFit="1" customWidth="1"/>
    <col min="4" max="4" width="16.453125" bestFit="1" customWidth="1"/>
    <col min="5" max="5" width="14.90625" bestFit="1" customWidth="1"/>
  </cols>
  <sheetData>
    <row r="1" spans="1:5" x14ac:dyDescent="0.35">
      <c r="A1" s="130" t="s">
        <v>115</v>
      </c>
      <c r="B1" s="130" t="s">
        <v>116</v>
      </c>
      <c r="C1" s="130" t="s">
        <v>117</v>
      </c>
      <c r="D1" s="130" t="s">
        <v>118</v>
      </c>
      <c r="E1" s="130" t="s">
        <v>119</v>
      </c>
    </row>
    <row r="2" spans="1:5" x14ac:dyDescent="0.35">
      <c r="A2" t="s">
        <v>114</v>
      </c>
      <c r="C2" t="s">
        <v>120</v>
      </c>
    </row>
    <row r="3" spans="1:5" x14ac:dyDescent="0.35">
      <c r="A3" t="s">
        <v>153</v>
      </c>
      <c r="B3" t="s">
        <v>120</v>
      </c>
      <c r="C3" t="s">
        <v>153</v>
      </c>
      <c r="D3" t="s">
        <v>122</v>
      </c>
      <c r="E3" t="s">
        <v>122</v>
      </c>
    </row>
    <row r="4" spans="1:5" x14ac:dyDescent="0.35">
      <c r="A4" t="s">
        <v>154</v>
      </c>
      <c r="B4" t="s">
        <v>120</v>
      </c>
      <c r="C4" t="s">
        <v>157</v>
      </c>
      <c r="D4" t="s">
        <v>122</v>
      </c>
      <c r="E4" t="s">
        <v>122</v>
      </c>
    </row>
    <row r="5" spans="1:5" x14ac:dyDescent="0.35">
      <c r="A5" t="s">
        <v>155</v>
      </c>
      <c r="B5" t="s">
        <v>120</v>
      </c>
      <c r="C5" t="s">
        <v>158</v>
      </c>
      <c r="D5" t="s">
        <v>122</v>
      </c>
      <c r="E5" t="s">
        <v>122</v>
      </c>
    </row>
    <row r="6" spans="1:5" x14ac:dyDescent="0.35">
      <c r="A6" t="s">
        <v>156</v>
      </c>
      <c r="B6" t="s">
        <v>120</v>
      </c>
      <c r="C6" t="s">
        <v>159</v>
      </c>
      <c r="D6" t="s">
        <v>122</v>
      </c>
      <c r="E6" t="s">
        <v>122</v>
      </c>
    </row>
  </sheetData>
  <sheetProtection algorithmName="SHA-512" hashValue="HQs5QOC6R98LcpvnyJUbgNqEoc9HGcpQgrUri4Lc8fK8LdbujQGwuQIjVIiDxmHojZPoRth3aVvp2E6zgOzt+g==" saltValue="1uMcjfDFMA0sgRQSbhGg+A=="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565AB22488A3B4C9326573A5D42F802" ma:contentTypeVersion="14" ma:contentTypeDescription="Create a new document." ma:contentTypeScope="" ma:versionID="cdb41b2672586a71b72b757fbbb320e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61ac00b-0d4f-42a1-b880-88bbeab503f5" xmlns:ns6="3dcaa8dd-69bb-4434-9a41-0922d27df4fd" targetNamespace="http://schemas.microsoft.com/office/2006/metadata/properties" ma:root="true" ma:fieldsID="c61b991b36acd6aa739b2cb8bd8c711f" ns1:_="" ns2:_="" ns3:_="" ns4:_="" ns5:_="" ns6:_="">
    <xsd:import namespace="http://schemas.microsoft.com/sharepoint/v3"/>
    <xsd:import namespace="4ffa91fb-a0ff-4ac5-b2db-65c790d184a4"/>
    <xsd:import namespace="http://schemas.microsoft.com/sharepoint.v3"/>
    <xsd:import namespace="http://schemas.microsoft.com/sharepoint/v3/fields"/>
    <xsd:import namespace="e61ac00b-0d4f-42a1-b880-88bbeab503f5"/>
    <xsd:import namespace="3dcaa8dd-69bb-4434-9a41-0922d27df4fd"/>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ServiceAutoTags" minOccurs="0"/>
                <xsd:element ref="ns5:MediaServiceGenerationTime" minOccurs="0"/>
                <xsd:element ref="ns5:MediaServiceEventHashCode" minOccurs="0"/>
                <xsd:element ref="ns5:MediaServiceOCR" minOccurs="0"/>
                <xsd:element ref="ns5:lcf76f155ced4ddcb4097134ff3c332f" minOccurs="0"/>
                <xsd:element ref="ns5:size"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622a7e89-ca24-4bc0-890b-60db8b1ca879}" ma:internalName="TaxCatchAllLabel" ma:readOnly="true" ma:showField="CatchAllDataLabel" ma:web="3dcaa8dd-69bb-4434-9a41-0922d27df4f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622a7e89-ca24-4bc0-890b-60db8b1ca879}" ma:internalName="TaxCatchAll" ma:showField="CatchAllData" ma:web="3dcaa8dd-69bb-4434-9a41-0922d27df4f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61ac00b-0d4f-42a1-b880-88bbeab503f5"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lcf76f155ced4ddcb4097134ff3c332f" ma:index="38"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size" ma:index="39" nillable="true" ma:displayName="size" ma:format="Dropdown" ma:internalName="size" ma:percentage="FALSE">
      <xsd:simpleType>
        <xsd:restriction base="dms:Number"/>
      </xsd:simpleType>
    </xsd:element>
    <xsd:element name="MediaServiceObjectDetectorVersions" ma:index="40" nillable="true" ma:displayName="MediaServiceObjectDetectorVersions" ma:hidden="true" ma:indexed="true" ma:internalName="MediaServiceObjectDetectorVersions" ma:readOnly="true">
      <xsd:simpleType>
        <xsd:restriction base="dms:Text"/>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caa8dd-69bb-4434-9a41-0922d27df4fd"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2018-11-05T05:00:00+00:00</Document_x0020_Creation_x0020_Date>
    <EPA_x0020_Office xmlns="4ffa91fb-a0ff-4ac5-b2db-65c790d184a4">OAR-OAQPS-SLPG-MPG</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Mcginn, Kevin</DisplayName>
        <AccountId>4109</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e61ac00b-0d4f-42a1-b880-88bbeab503f5">
      <Terms xmlns="http://schemas.microsoft.com/office/infopath/2007/PartnerControls"/>
    </lcf76f155ced4ddcb4097134ff3c332f>
    <size xmlns="e61ac00b-0d4f-42a1-b880-88bbeab503f5" xsi:nil="true"/>
  </documentManagement>
</p:properties>
</file>

<file path=customXml/itemProps1.xml><?xml version="1.0" encoding="utf-8"?>
<ds:datastoreItem xmlns:ds="http://schemas.openxmlformats.org/officeDocument/2006/customXml" ds:itemID="{4F90D8C1-899C-432A-A59E-ABEC8BFE4F6C}">
  <ds:schemaRefs>
    <ds:schemaRef ds:uri="Microsoft.SharePoint.Taxonomy.ContentTypeSync"/>
  </ds:schemaRefs>
</ds:datastoreItem>
</file>

<file path=customXml/itemProps2.xml><?xml version="1.0" encoding="utf-8"?>
<ds:datastoreItem xmlns:ds="http://schemas.openxmlformats.org/officeDocument/2006/customXml" ds:itemID="{BA64B708-8B99-4642-9003-A689815719F4}">
  <ds:schemaRefs>
    <ds:schemaRef ds:uri="http://schemas.microsoft.com/sharepoint/v3/contenttype/forms"/>
  </ds:schemaRefs>
</ds:datastoreItem>
</file>

<file path=customXml/itemProps3.xml><?xml version="1.0" encoding="utf-8"?>
<ds:datastoreItem xmlns:ds="http://schemas.openxmlformats.org/officeDocument/2006/customXml" ds:itemID="{7A5F48A6-33D0-4C03-9BC1-B61B149C6C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e61ac00b-0d4f-42a1-b880-88bbeab503f5"/>
    <ds:schemaRef ds:uri="3dcaa8dd-69bb-4434-9a41-0922d27df4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A3CE2B3-AC52-4228-B1F0-F1AEC0BFF29B}">
  <ds:schemaRefs>
    <ds:schemaRef ds:uri="4ffa91fb-a0ff-4ac5-b2db-65c790d184a4"/>
    <ds:schemaRef ds:uri="http://schemas.microsoft.com/office/2006/documentManagement/types"/>
    <ds:schemaRef ds:uri="http://schemas.microsoft.com/sharepoint/v3"/>
    <ds:schemaRef ds:uri="http://schemas.microsoft.com/sharepoint.v3"/>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 ds:uri="3dcaa8dd-69bb-4434-9a41-0922d27df4fd"/>
    <ds:schemaRef ds:uri="http://schemas.microsoft.com/sharepoint/v3/fields"/>
    <ds:schemaRef ds:uri="http://purl.org/dc/terms/"/>
    <ds:schemaRef ds:uri="e61ac00b-0d4f-42a1-b880-88bbeab503f5"/>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Lists</vt:lpstr>
      <vt:lpstr>Welcome</vt:lpstr>
      <vt:lpstr>Company_Information</vt:lpstr>
      <vt:lpstr>Certifications</vt:lpstr>
      <vt:lpstr>Door Leaks</vt:lpstr>
      <vt:lpstr>Charging Opacity</vt:lpstr>
      <vt:lpstr>Charging Control Device Opacity</vt:lpstr>
      <vt:lpstr>Shed Opacity</vt:lpstr>
      <vt:lpstr>Revisions</vt:lpstr>
      <vt:lpstr>Worksheet Map</vt:lpstr>
      <vt:lpstr>'Shed Opacity'!DeviationCauses</vt:lpstr>
      <vt:lpstr>DeviationCauses</vt:lpstr>
      <vt:lpstr>'Shed Opacity'!states</vt:lpstr>
      <vt:lpstr>states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Mcginn, Kevin</dc:creator>
  <cp:keywords/>
  <cp:lastModifiedBy>Myers, Casey</cp:lastModifiedBy>
  <cp:lastPrinted>2019-12-16T21:03:31Z</cp:lastPrinted>
  <dcterms:created xsi:type="dcterms:W3CDTF">2018-04-02T21:13:16Z</dcterms:created>
  <dcterms:modified xsi:type="dcterms:W3CDTF">2024-07-10T16:59:48Z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0x0101005565AB22488A3B4C9326573A5D42F802</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e3f09c3df709400db2417a7161762d62">
    <vt:lpwstr/>
  </property>
  <property fmtid="{D5CDD505-2E9C-101B-9397-08002B2CF9AE}" pid="7" name="MediaServiceImageTags">
    <vt:lpwstr/>
  </property>
</Properties>
</file>