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ml.chartshapes+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ml.chartshapes+xml"/>
  <Override PartName="/xl/pivotTables/pivotTable17.xml" ContentType="application/vnd.openxmlformats-officedocument.spreadsheetml.pivotTable+xml"/>
  <Override PartName="/xl/pivotTables/pivotTable18.xml" ContentType="application/vnd.openxmlformats-officedocument.spreadsheetml.pivotTable+xml"/>
  <Override PartName="/xl/pivotTables/pivotTable19.xml" ContentType="application/vnd.openxmlformats-officedocument.spreadsheetml.pivotTable+xml"/>
  <Override PartName="/xl/pivotTables/pivotTable20.xml" ContentType="application/vnd.openxmlformats-officedocument.spreadsheetml.pivotTable+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1.xml" ContentType="application/vnd.openxmlformats-officedocument.drawingml.chartshapes+xml"/>
  <Override PartName="/xl/pivotTables/pivotTable21.xml" ContentType="application/vnd.openxmlformats-officedocument.spreadsheetml.pivotTable+xml"/>
  <Override PartName="/xl/pivotTables/pivotTable22.xml" ContentType="application/vnd.openxmlformats-officedocument.spreadsheetml.pivotTable+xml"/>
  <Override PartName="/xl/pivotTables/pivotTable23.xml" ContentType="application/vnd.openxmlformats-officedocument.spreadsheetml.pivotTable+xml"/>
  <Override PartName="/xl/drawings/drawing12.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3.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pivotTables/pivotTable24.xml" ContentType="application/vnd.openxmlformats-officedocument.spreadsheetml.pivotTable+xml"/>
  <Override PartName="/xl/pivotTables/pivotTable25.xml" ContentType="application/vnd.openxmlformats-officedocument.spreadsheetml.pivotTable+xml"/>
  <Override PartName="/xl/pivotTables/pivotTable26.xml" ContentType="application/vnd.openxmlformats-officedocument.spreadsheetml.pivotTable+xml"/>
  <Override PartName="/xl/drawings/drawing1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pivotTables/pivotTable27.xml" ContentType="application/vnd.openxmlformats-officedocument.spreadsheetml.pivotTable+xml"/>
  <Override PartName="/xl/pivotTables/pivotTable28.xml" ContentType="application/vnd.openxmlformats-officedocument.spreadsheetml.pivotTable+xml"/>
  <Override PartName="/xl/pivotTables/pivotTable29.xml" ContentType="application/vnd.openxmlformats-officedocument.spreadsheetml.pivotTable+xml"/>
  <Override PartName="/xl/drawings/drawing15.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pivotTables/pivotTable30.xml" ContentType="application/vnd.openxmlformats-officedocument.spreadsheetml.pivotTable+xml"/>
  <Override PartName="/xl/pivotTables/pivotTable31.xml" ContentType="application/vnd.openxmlformats-officedocument.spreadsheetml.pivotTable+xml"/>
  <Override PartName="/xl/pivotTables/pivotTable32.xml" ContentType="application/vnd.openxmlformats-officedocument.spreadsheetml.pivotTable+xml"/>
  <Override PartName="/xl/pivotTables/pivotTable33.xml" ContentType="application/vnd.openxmlformats-officedocument.spreadsheetml.pivotTable+xml"/>
  <Override PartName="/xl/drawings/drawing16.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ivotTables/pivotTable34.xml" ContentType="application/vnd.openxmlformats-officedocument.spreadsheetml.pivotTable+xml"/>
  <Override PartName="/xl/pivotTables/pivotTable35.xml" ContentType="application/vnd.openxmlformats-officedocument.spreadsheetml.pivotTable+xml"/>
  <Override PartName="/xl/pivotTables/pivotTable36.xml" ContentType="application/vnd.openxmlformats-officedocument.spreadsheetml.pivotTable+xml"/>
  <Override PartName="/xl/pivotTables/pivotTable37.xml" ContentType="application/vnd.openxmlformats-officedocument.spreadsheetml.pivotTable+xml"/>
  <Override PartName="/xl/drawings/drawing17.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hidePivotFieldList="1" defaultThemeVersion="166925"/>
  <mc:AlternateContent xmlns:mc="http://schemas.openxmlformats.org/markup-compatibility/2006">
    <mc:Choice Requires="x15">
      <x15ac:absPath xmlns:x15ac="http://schemas.microsoft.com/office/spreadsheetml/2010/11/ac" url="https://usepa.sharepoint.com/sites/ocspp_Work/wpc/TSCA Scoping Next 20 HPS Review/Other Chems/Asbestos 2/Draft RE/Archived Asbestos Part 2 Supplemental Files OPPT IO/"/>
    </mc:Choice>
  </mc:AlternateContent>
  <xr:revisionPtr revIDLastSave="4555" documentId="8_{4A7D7CFB-1EAE-4304-8AB2-603275C279B2}" xr6:coauthVersionLast="47" xr6:coauthVersionMax="47" xr10:uidLastSave="{27DA2009-FD22-42EA-AA1C-CA16FD6D26A2}"/>
  <bookViews>
    <workbookView xWindow="28680" yWindow="-120" windowWidth="25440" windowHeight="15270" tabRatio="752" xr2:uid="{904A4A9A-B3F2-46B5-A0B4-5444289E0D92}"/>
  </bookViews>
  <sheets>
    <sheet name="README" sheetId="10" r:id="rId1"/>
    <sheet name="TRI and NEI Annual Air combined" sheetId="1" r:id="rId2"/>
    <sheet name="ALL OES" sheetId="9" r:id="rId3"/>
    <sheet name="OES Articles or Formulations" sheetId="4" r:id="rId4"/>
    <sheet name="OES Building Materials Demo" sheetId="5" r:id="rId5"/>
    <sheet name="OES Repair Disposal Machinery" sheetId="6" r:id="rId6"/>
    <sheet name="OES Waste Disposal" sheetId="7" r:id="rId7"/>
    <sheet name="TRI and NEI Annual Dep combined" sheetId="11" r:id="rId8"/>
    <sheet name="Dep Articles or Formulations" sheetId="12" r:id="rId9"/>
    <sheet name="Dep Building Materials Demo" sheetId="13" r:id="rId10"/>
    <sheet name="Dep Repair Disposal Machinery" sheetId="14" r:id="rId11"/>
    <sheet name="Dep Waste Disposal" sheetId="15" r:id="rId12"/>
  </sheets>
  <externalReferences>
    <externalReference r:id="rId13"/>
  </externalReferences>
  <definedNames>
    <definedName name="_xlnm._FilterDatabase" localSheetId="2" hidden="1">'ALL OES'!$A$5:$K$749</definedName>
    <definedName name="_xlnm._FilterDatabase" localSheetId="3" hidden="1">'OES Articles or Formulations'!$A$1:$H$81</definedName>
    <definedName name="_xlnm._FilterDatabase" localSheetId="4" hidden="1">'OES Building Materials Demo'!$A$1:$H$265</definedName>
    <definedName name="_xlnm._FilterDatabase" localSheetId="5" hidden="1">'OES Repair Disposal Machinery'!$A$1:$J$121</definedName>
    <definedName name="_xlnm._FilterDatabase" localSheetId="6" hidden="1">'OES Waste Disposal'!$A$1:$H$394</definedName>
    <definedName name="_xlcn.WorksheetConnection_Sheet1B1E91" hidden="1">'OES Building Materials Demo'!$D$1:$H$9</definedName>
    <definedName name="_xlcn.WorksheetConnection_Sheet2A1K651" hidden="1">'OES Articles or Formulations'!$A$1:$A$65</definedName>
    <definedName name="_xlcn.WorksheetConnection_TRIandNEIAnnualAirCalcA1Y8571" hidden="1">'ALL OES'!$A$5:$K$861</definedName>
  </definedNames>
  <calcPr calcId="191028" calcOnSave="0"/>
  <pivotCaches>
    <pivotCache cacheId="5270" r:id="rId14"/>
    <pivotCache cacheId="5271" r:id="rId15"/>
    <pivotCache cacheId="5272" r:id="rId16"/>
    <pivotCache cacheId="5273" r:id="rId17"/>
    <pivotCache cacheId="5274" r:id="rId18"/>
    <pivotCache cacheId="5275" r:id="rId19"/>
    <pivotCache cacheId="5276" r:id="rId20"/>
    <pivotCache cacheId="5277" r:id="rId21"/>
    <pivotCache cacheId="5278" r:id="rId22"/>
    <pivotCache cacheId="5279" r:id="rId23"/>
  </pivotCaches>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Range" name="Range" connection="WorksheetConnection_TRI and NEI Annual Air Calc!$A$1:$Y$857"/>
          <x15:modelTable id="Range 1" name="Range 1" connection="WorksheetConnection_Sheet2!$A$1:$K$65"/>
          <x15:modelTable id="Range 2" name="Range 2" connection="WorksheetConnection_Sheet1!$B$1:$E$9"/>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81" i="15" l="1"/>
  <c r="D280" i="15"/>
  <c r="D279" i="15"/>
  <c r="D278" i="15"/>
  <c r="D277" i="15"/>
  <c r="D276" i="15"/>
  <c r="D275" i="15"/>
  <c r="D274" i="15"/>
  <c r="D273" i="15"/>
  <c r="D272" i="15"/>
  <c r="D271" i="15"/>
  <c r="D270" i="15"/>
  <c r="D269" i="15"/>
  <c r="D268" i="15"/>
  <c r="D267" i="15"/>
  <c r="D266" i="15"/>
  <c r="D265" i="15"/>
  <c r="D264" i="15"/>
  <c r="D263" i="15"/>
  <c r="D262" i="15"/>
  <c r="D261" i="15"/>
  <c r="D260" i="15"/>
  <c r="D259" i="15"/>
  <c r="D258" i="15"/>
  <c r="D257" i="15"/>
  <c r="D256" i="15"/>
  <c r="D255" i="15"/>
  <c r="D254" i="15"/>
  <c r="D253" i="15"/>
  <c r="D252" i="15"/>
  <c r="D251" i="15"/>
  <c r="D250" i="15"/>
  <c r="D249" i="15"/>
  <c r="D248" i="15"/>
  <c r="D247" i="15"/>
  <c r="D246" i="15"/>
  <c r="D245" i="15"/>
  <c r="D244" i="15"/>
  <c r="D243" i="15"/>
  <c r="D242" i="15"/>
  <c r="D241" i="15"/>
  <c r="D240" i="15"/>
  <c r="D239" i="15"/>
  <c r="D238" i="15"/>
  <c r="D237" i="15"/>
  <c r="D236" i="15"/>
  <c r="D235" i="15"/>
  <c r="D234" i="15"/>
  <c r="D233" i="15"/>
  <c r="D232" i="15"/>
  <c r="D231" i="15"/>
  <c r="D230" i="15"/>
  <c r="D229" i="15"/>
  <c r="D228" i="15"/>
  <c r="D227" i="15"/>
  <c r="D226" i="15"/>
  <c r="D225" i="15"/>
  <c r="D224" i="15"/>
  <c r="D223" i="15"/>
  <c r="D222" i="15"/>
  <c r="D221" i="15"/>
  <c r="D220" i="15"/>
  <c r="D219" i="15"/>
  <c r="D218" i="15"/>
  <c r="D217" i="15"/>
  <c r="D216" i="15"/>
  <c r="D215" i="15"/>
  <c r="D214" i="15"/>
  <c r="D213" i="15"/>
  <c r="D212" i="15"/>
  <c r="D211" i="15"/>
  <c r="D210" i="15"/>
  <c r="D209" i="15"/>
  <c r="D208" i="15"/>
  <c r="D207" i="15"/>
  <c r="D206" i="15"/>
  <c r="D205" i="15"/>
  <c r="D204" i="15"/>
  <c r="D203" i="15"/>
  <c r="D202" i="15"/>
  <c r="D201" i="15"/>
  <c r="D200" i="15"/>
  <c r="D199" i="15"/>
  <c r="D198" i="15"/>
  <c r="D197" i="15"/>
  <c r="D196" i="15"/>
  <c r="D195" i="15"/>
  <c r="D194" i="15"/>
  <c r="D193" i="15"/>
  <c r="D192" i="15"/>
  <c r="D191" i="15"/>
  <c r="D190" i="15"/>
  <c r="D189" i="15"/>
  <c r="D188" i="15"/>
  <c r="D187" i="15"/>
  <c r="D186" i="15"/>
  <c r="D185" i="15"/>
  <c r="D184" i="15"/>
  <c r="D183" i="15"/>
  <c r="D182" i="15"/>
  <c r="D181" i="15"/>
  <c r="D180" i="15"/>
  <c r="D179" i="15"/>
  <c r="D178" i="15"/>
  <c r="D177" i="15"/>
  <c r="D176" i="15"/>
  <c r="D175" i="15"/>
  <c r="D174" i="15"/>
  <c r="D173" i="15"/>
  <c r="D172" i="15"/>
  <c r="D171" i="15"/>
  <c r="D170" i="15"/>
  <c r="D169" i="15"/>
  <c r="D168" i="15"/>
  <c r="D167" i="15"/>
  <c r="D166" i="15"/>
  <c r="D165" i="15"/>
  <c r="D164" i="15"/>
  <c r="D163" i="15"/>
  <c r="D162" i="15"/>
  <c r="D161" i="15"/>
  <c r="D160" i="15"/>
  <c r="D159" i="15"/>
  <c r="D158" i="15"/>
  <c r="D157" i="15"/>
  <c r="D156" i="15"/>
  <c r="D155" i="15"/>
  <c r="D154" i="15"/>
  <c r="D153" i="15"/>
  <c r="D152" i="15"/>
  <c r="D151" i="15"/>
  <c r="D150" i="15"/>
  <c r="D149" i="15"/>
  <c r="D148" i="15"/>
  <c r="D147" i="15"/>
  <c r="D146" i="15"/>
  <c r="D145" i="15"/>
  <c r="D144" i="15"/>
  <c r="D143" i="15"/>
  <c r="D142" i="15"/>
  <c r="D141" i="15"/>
  <c r="D140" i="15"/>
  <c r="D139" i="15"/>
  <c r="D138" i="15"/>
  <c r="D137" i="15"/>
  <c r="D136" i="15"/>
  <c r="D135" i="15"/>
  <c r="D134" i="15"/>
  <c r="D133" i="15"/>
  <c r="D132" i="15"/>
  <c r="D131" i="15"/>
  <c r="D130" i="15"/>
  <c r="D129" i="15"/>
  <c r="D128" i="15"/>
  <c r="D127" i="15"/>
  <c r="D126" i="15"/>
  <c r="D125" i="15"/>
  <c r="D124" i="15"/>
  <c r="D123" i="15"/>
  <c r="D122" i="15"/>
  <c r="D121" i="15"/>
  <c r="D120" i="15"/>
  <c r="D119" i="15"/>
  <c r="D118" i="15"/>
  <c r="D117" i="15"/>
  <c r="D116" i="15"/>
  <c r="D115" i="15"/>
  <c r="D114" i="15"/>
  <c r="D113" i="15"/>
  <c r="D112" i="15"/>
  <c r="D111" i="15"/>
  <c r="D110" i="15"/>
  <c r="D109" i="15"/>
  <c r="D108" i="15"/>
  <c r="D107" i="15"/>
  <c r="D106" i="15"/>
  <c r="D105" i="15"/>
  <c r="D104" i="15"/>
  <c r="D103" i="15"/>
  <c r="D102" i="15"/>
  <c r="D101" i="15"/>
  <c r="D100" i="15"/>
  <c r="D99" i="15"/>
  <c r="D98" i="15"/>
  <c r="D97" i="15"/>
  <c r="D96" i="15"/>
  <c r="D95" i="15"/>
  <c r="D94" i="15"/>
  <c r="D93" i="15"/>
  <c r="D92" i="15"/>
  <c r="D91" i="15"/>
  <c r="D90" i="15"/>
  <c r="D89" i="15"/>
  <c r="D88" i="15"/>
  <c r="D87" i="15"/>
  <c r="D86" i="15"/>
  <c r="D85" i="15"/>
  <c r="D84" i="15"/>
  <c r="D83" i="15"/>
  <c r="D82" i="15"/>
  <c r="D81" i="15"/>
  <c r="D80" i="15"/>
  <c r="D79" i="15"/>
  <c r="D78" i="15"/>
  <c r="D77" i="15"/>
  <c r="D76" i="15"/>
  <c r="D75" i="15"/>
  <c r="D74" i="15"/>
  <c r="D73" i="15"/>
  <c r="D72" i="15"/>
  <c r="D71" i="15"/>
  <c r="D70" i="15"/>
  <c r="D69" i="15"/>
  <c r="D68" i="15"/>
  <c r="D67" i="15"/>
  <c r="D66" i="15"/>
  <c r="D65" i="15"/>
  <c r="D64" i="15"/>
  <c r="D63" i="15"/>
  <c r="D62" i="15"/>
  <c r="D61" i="15"/>
  <c r="D60" i="15"/>
  <c r="D59" i="15"/>
  <c r="D58" i="15"/>
  <c r="D57" i="15"/>
  <c r="D56" i="15"/>
  <c r="D55" i="15"/>
  <c r="D54" i="15"/>
  <c r="D53" i="15"/>
  <c r="D52" i="15"/>
  <c r="D51" i="15"/>
  <c r="D50" i="15"/>
  <c r="D49" i="15"/>
  <c r="D48" i="15"/>
  <c r="D47" i="15"/>
  <c r="D46" i="15"/>
  <c r="D45" i="15"/>
  <c r="D44" i="15"/>
  <c r="D43" i="15"/>
  <c r="D42" i="15"/>
  <c r="D41" i="15"/>
  <c r="D40" i="15"/>
  <c r="D39" i="15"/>
  <c r="D38" i="15"/>
  <c r="D37" i="15"/>
  <c r="D36" i="15"/>
  <c r="D35" i="15"/>
  <c r="D34" i="15"/>
  <c r="D33" i="15"/>
  <c r="D32" i="15"/>
  <c r="D31" i="15"/>
  <c r="D30" i="15"/>
  <c r="D29" i="15"/>
  <c r="D28" i="15"/>
  <c r="D27" i="15"/>
  <c r="D26" i="15"/>
  <c r="D25" i="15"/>
  <c r="D24" i="15"/>
  <c r="D23" i="15"/>
  <c r="D22" i="15"/>
  <c r="D21" i="15"/>
  <c r="D20" i="15"/>
  <c r="D19" i="15"/>
  <c r="D18" i="15"/>
  <c r="D17" i="15"/>
  <c r="D16" i="15"/>
  <c r="D15" i="15"/>
  <c r="D14" i="15"/>
  <c r="D13" i="15"/>
  <c r="D12" i="15"/>
  <c r="D11" i="15"/>
  <c r="D10" i="15"/>
  <c r="D9" i="15"/>
  <c r="D8" i="15"/>
  <c r="D7" i="15"/>
  <c r="D6" i="15"/>
  <c r="D5" i="15"/>
  <c r="D4" i="15"/>
  <c r="D3" i="15"/>
  <c r="D2" i="15"/>
  <c r="D121" i="14"/>
  <c r="D120" i="14"/>
  <c r="D119" i="14"/>
  <c r="D118" i="14"/>
  <c r="D117" i="14"/>
  <c r="D116" i="14"/>
  <c r="D115" i="14"/>
  <c r="D114" i="14"/>
  <c r="D113" i="14"/>
  <c r="D112" i="14"/>
  <c r="D111" i="14"/>
  <c r="D110" i="14"/>
  <c r="D109" i="14"/>
  <c r="D108" i="14"/>
  <c r="D107" i="14"/>
  <c r="D106" i="14"/>
  <c r="D105" i="14"/>
  <c r="D104" i="14"/>
  <c r="D103" i="14"/>
  <c r="D102" i="14"/>
  <c r="D101" i="14"/>
  <c r="D100" i="14"/>
  <c r="D99" i="14"/>
  <c r="D98" i="14"/>
  <c r="D97" i="14"/>
  <c r="D96" i="14"/>
  <c r="D95" i="14"/>
  <c r="D94" i="14"/>
  <c r="D93" i="14"/>
  <c r="D92" i="14"/>
  <c r="D91" i="14"/>
  <c r="D90" i="14"/>
  <c r="D89" i="14"/>
  <c r="D88" i="14"/>
  <c r="D87" i="14"/>
  <c r="D86" i="14"/>
  <c r="D85" i="14"/>
  <c r="D84" i="14"/>
  <c r="D83" i="14"/>
  <c r="D82" i="14"/>
  <c r="D81" i="14"/>
  <c r="D80" i="14"/>
  <c r="D79" i="14"/>
  <c r="D78" i="14"/>
  <c r="D77" i="14"/>
  <c r="D76" i="14"/>
  <c r="D75" i="14"/>
  <c r="D74" i="14"/>
  <c r="D73" i="14"/>
  <c r="D72" i="14"/>
  <c r="D71" i="14"/>
  <c r="D70" i="14"/>
  <c r="D69" i="14"/>
  <c r="D68" i="14"/>
  <c r="D67" i="14"/>
  <c r="D66" i="14"/>
  <c r="D65" i="14"/>
  <c r="D64" i="14"/>
  <c r="D63" i="14"/>
  <c r="D62" i="14"/>
  <c r="D61" i="14"/>
  <c r="D60" i="14"/>
  <c r="D59" i="14"/>
  <c r="D58" i="14"/>
  <c r="D57" i="14"/>
  <c r="D56" i="14"/>
  <c r="D55" i="14"/>
  <c r="D54" i="14"/>
  <c r="D53" i="14"/>
  <c r="D52" i="14"/>
  <c r="D51" i="14"/>
  <c r="D50" i="14"/>
  <c r="D49" i="14"/>
  <c r="D48" i="14"/>
  <c r="D47" i="14"/>
  <c r="D46" i="14"/>
  <c r="D45" i="14"/>
  <c r="D44" i="14"/>
  <c r="D43" i="14"/>
  <c r="D42" i="14"/>
  <c r="D41" i="14"/>
  <c r="D40" i="14"/>
  <c r="D39" i="14"/>
  <c r="D38" i="14"/>
  <c r="D37" i="14"/>
  <c r="D36" i="14"/>
  <c r="D35" i="14"/>
  <c r="D34" i="14"/>
  <c r="D33" i="14"/>
  <c r="D32" i="14"/>
  <c r="D31" i="14"/>
  <c r="D30" i="14"/>
  <c r="D29" i="14"/>
  <c r="D28" i="14"/>
  <c r="D27" i="14"/>
  <c r="D26" i="14"/>
  <c r="D25" i="14"/>
  <c r="D24" i="14"/>
  <c r="D23" i="14"/>
  <c r="D22" i="14"/>
  <c r="D21" i="14"/>
  <c r="D20" i="14"/>
  <c r="D19" i="14"/>
  <c r="D18" i="14"/>
  <c r="D17" i="14"/>
  <c r="D16" i="14"/>
  <c r="D15" i="14"/>
  <c r="D14" i="14"/>
  <c r="D13" i="14"/>
  <c r="D12" i="14"/>
  <c r="D11" i="14"/>
  <c r="D10" i="14"/>
  <c r="D9" i="14"/>
  <c r="D8" i="14"/>
  <c r="D7" i="14"/>
  <c r="D6" i="14"/>
  <c r="D5" i="14"/>
  <c r="D4" i="14"/>
  <c r="D3" i="14"/>
  <c r="D2" i="14"/>
  <c r="D265" i="13"/>
  <c r="D264" i="13"/>
  <c r="D263" i="13"/>
  <c r="D262" i="13"/>
  <c r="D261" i="13"/>
  <c r="D260" i="13"/>
  <c r="D259" i="13"/>
  <c r="D258" i="13"/>
  <c r="D257" i="13"/>
  <c r="D256" i="13"/>
  <c r="D255" i="13"/>
  <c r="D254" i="13"/>
  <c r="D253" i="13"/>
  <c r="D252" i="13"/>
  <c r="D251" i="13"/>
  <c r="D250" i="13"/>
  <c r="D249" i="13"/>
  <c r="D248" i="13"/>
  <c r="D247" i="13"/>
  <c r="D246" i="13"/>
  <c r="D245" i="13"/>
  <c r="D244" i="13"/>
  <c r="D243" i="13"/>
  <c r="D242" i="13"/>
  <c r="D241" i="13"/>
  <c r="D240" i="13"/>
  <c r="D239" i="13"/>
  <c r="D238" i="13"/>
  <c r="D237" i="13"/>
  <c r="D236" i="13"/>
  <c r="D235" i="13"/>
  <c r="D234" i="13"/>
  <c r="D233" i="13"/>
  <c r="D232" i="13"/>
  <c r="D231" i="13"/>
  <c r="D230" i="13"/>
  <c r="D229" i="13"/>
  <c r="D228" i="13"/>
  <c r="D227" i="13"/>
  <c r="D226" i="13"/>
  <c r="D225" i="13"/>
  <c r="D224" i="13"/>
  <c r="D223" i="13"/>
  <c r="D222" i="13"/>
  <c r="D221" i="13"/>
  <c r="D220" i="13"/>
  <c r="D219" i="13"/>
  <c r="D218" i="13"/>
  <c r="D217" i="13"/>
  <c r="D216" i="13"/>
  <c r="D215" i="13"/>
  <c r="D214" i="13"/>
  <c r="D213" i="13"/>
  <c r="D212" i="13"/>
  <c r="D211" i="13"/>
  <c r="D210" i="13"/>
  <c r="D209" i="13"/>
  <c r="D208" i="13"/>
  <c r="D207" i="13"/>
  <c r="D206" i="13"/>
  <c r="D205" i="13"/>
  <c r="D204" i="13"/>
  <c r="D203" i="13"/>
  <c r="D202" i="13"/>
  <c r="D201" i="13"/>
  <c r="D200" i="13"/>
  <c r="D199" i="13"/>
  <c r="D198" i="13"/>
  <c r="D197" i="13"/>
  <c r="D196" i="13"/>
  <c r="D195" i="13"/>
  <c r="D194" i="13"/>
  <c r="D193" i="13"/>
  <c r="D192" i="13"/>
  <c r="D191" i="13"/>
  <c r="D190" i="13"/>
  <c r="D189" i="13"/>
  <c r="D188" i="13"/>
  <c r="D187" i="13"/>
  <c r="D186" i="13"/>
  <c r="D185" i="13"/>
  <c r="D184" i="13"/>
  <c r="D183" i="13"/>
  <c r="D182" i="13"/>
  <c r="D181" i="13"/>
  <c r="D180" i="13"/>
  <c r="D179" i="13"/>
  <c r="D178" i="13"/>
  <c r="D177" i="13"/>
  <c r="D176" i="13"/>
  <c r="D175" i="13"/>
  <c r="D174" i="13"/>
  <c r="D173" i="13"/>
  <c r="D172" i="13"/>
  <c r="D171" i="13"/>
  <c r="D170" i="13"/>
  <c r="D169" i="13"/>
  <c r="D168" i="13"/>
  <c r="D167" i="13"/>
  <c r="D166" i="13"/>
  <c r="D165" i="13"/>
  <c r="D164" i="13"/>
  <c r="D163" i="13"/>
  <c r="D162" i="13"/>
  <c r="D161" i="13"/>
  <c r="D160" i="13"/>
  <c r="D159" i="13"/>
  <c r="D158" i="13"/>
  <c r="D157" i="13"/>
  <c r="D156" i="13"/>
  <c r="D155" i="13"/>
  <c r="D154" i="13"/>
  <c r="D153" i="13"/>
  <c r="D152" i="13"/>
  <c r="D151" i="13"/>
  <c r="D150" i="13"/>
  <c r="D149" i="13"/>
  <c r="D148" i="13"/>
  <c r="D147" i="13"/>
  <c r="D146" i="13"/>
  <c r="D145" i="13"/>
  <c r="D144" i="13"/>
  <c r="D143" i="13"/>
  <c r="D142" i="13"/>
  <c r="D141" i="13"/>
  <c r="D140" i="13"/>
  <c r="D139" i="13"/>
  <c r="D138" i="13"/>
  <c r="D137" i="13"/>
  <c r="D136" i="13"/>
  <c r="D135" i="13"/>
  <c r="D134" i="13"/>
  <c r="D133" i="13"/>
  <c r="D132" i="13"/>
  <c r="D131" i="13"/>
  <c r="D130" i="13"/>
  <c r="D129" i="13"/>
  <c r="D128" i="13"/>
  <c r="D127" i="13"/>
  <c r="D126" i="13"/>
  <c r="D125" i="13"/>
  <c r="D124" i="13"/>
  <c r="D123" i="13"/>
  <c r="D122" i="13"/>
  <c r="D121" i="13"/>
  <c r="D120" i="13"/>
  <c r="D119" i="13"/>
  <c r="D118" i="13"/>
  <c r="D117" i="13"/>
  <c r="D116" i="13"/>
  <c r="D115" i="13"/>
  <c r="D114" i="13"/>
  <c r="D113" i="13"/>
  <c r="D112" i="13"/>
  <c r="D111" i="13"/>
  <c r="D110" i="13"/>
  <c r="D109" i="13"/>
  <c r="D108" i="13"/>
  <c r="D107" i="13"/>
  <c r="D106" i="13"/>
  <c r="D105" i="13"/>
  <c r="D104" i="13"/>
  <c r="D103" i="13"/>
  <c r="D102" i="13"/>
  <c r="D101" i="13"/>
  <c r="D100" i="13"/>
  <c r="D99" i="13"/>
  <c r="D98" i="13"/>
  <c r="D97" i="13"/>
  <c r="D96" i="13"/>
  <c r="D95" i="13"/>
  <c r="D94" i="13"/>
  <c r="D93" i="13"/>
  <c r="D92" i="13"/>
  <c r="D91" i="13"/>
  <c r="D90" i="13"/>
  <c r="D89" i="13"/>
  <c r="D88" i="13"/>
  <c r="D87" i="13"/>
  <c r="D86" i="13"/>
  <c r="D85" i="13"/>
  <c r="D84" i="13"/>
  <c r="D83" i="13"/>
  <c r="D82" i="13"/>
  <c r="D81" i="13"/>
  <c r="D80" i="13"/>
  <c r="D79" i="13"/>
  <c r="D78" i="13"/>
  <c r="D77" i="13"/>
  <c r="D76" i="13"/>
  <c r="D75" i="13"/>
  <c r="D74" i="13"/>
  <c r="D73" i="13"/>
  <c r="D72" i="13"/>
  <c r="D71" i="13"/>
  <c r="D70" i="13"/>
  <c r="D69" i="13"/>
  <c r="D68" i="13"/>
  <c r="D67" i="13"/>
  <c r="D66" i="13"/>
  <c r="D65" i="13"/>
  <c r="D64" i="13"/>
  <c r="D63" i="13"/>
  <c r="D62" i="13"/>
  <c r="D61" i="13"/>
  <c r="D60" i="13"/>
  <c r="D59" i="13"/>
  <c r="D58" i="13"/>
  <c r="D57" i="13"/>
  <c r="D56" i="13"/>
  <c r="D55" i="13"/>
  <c r="D54" i="13"/>
  <c r="D53" i="13"/>
  <c r="D52" i="13"/>
  <c r="D51" i="13"/>
  <c r="D50" i="13"/>
  <c r="D49" i="13"/>
  <c r="D48" i="13"/>
  <c r="D47" i="13"/>
  <c r="D46" i="13"/>
  <c r="D45" i="13"/>
  <c r="D44" i="13"/>
  <c r="D43" i="13"/>
  <c r="D42" i="13"/>
  <c r="D41" i="13"/>
  <c r="D40" i="13"/>
  <c r="D39" i="13"/>
  <c r="D38" i="13"/>
  <c r="D37" i="13"/>
  <c r="D36" i="13"/>
  <c r="D35" i="13"/>
  <c r="D34" i="13"/>
  <c r="D33" i="13"/>
  <c r="D32" i="13"/>
  <c r="D31" i="13"/>
  <c r="D30" i="13"/>
  <c r="D29" i="13"/>
  <c r="D28" i="13"/>
  <c r="D27" i="13"/>
  <c r="D26" i="13"/>
  <c r="D25" i="13"/>
  <c r="D24" i="13"/>
  <c r="D23" i="13"/>
  <c r="D22" i="13"/>
  <c r="D21" i="13"/>
  <c r="D20" i="13"/>
  <c r="D19" i="13"/>
  <c r="D18" i="13"/>
  <c r="D17" i="13"/>
  <c r="D16" i="13"/>
  <c r="D15" i="13"/>
  <c r="D14" i="13"/>
  <c r="D13" i="13"/>
  <c r="D12" i="13"/>
  <c r="D11" i="13"/>
  <c r="D10" i="13"/>
  <c r="D9" i="13"/>
  <c r="D8" i="13"/>
  <c r="D7" i="13"/>
  <c r="D6" i="13"/>
  <c r="D5" i="13"/>
  <c r="D4" i="13"/>
  <c r="D3" i="13"/>
  <c r="D2" i="13"/>
  <c r="D81" i="12"/>
  <c r="D80" i="12"/>
  <c r="D79" i="12"/>
  <c r="D78" i="12"/>
  <c r="D77" i="12"/>
  <c r="D76" i="12"/>
  <c r="D75" i="12"/>
  <c r="D74" i="12"/>
  <c r="D73" i="12"/>
  <c r="D72" i="12"/>
  <c r="D71" i="12"/>
  <c r="D70" i="12"/>
  <c r="D69" i="12"/>
  <c r="D68" i="12"/>
  <c r="D67" i="12"/>
  <c r="D66" i="12"/>
  <c r="D65" i="12"/>
  <c r="D64" i="12"/>
  <c r="D63" i="12"/>
  <c r="D62" i="12"/>
  <c r="D61" i="12"/>
  <c r="D60" i="12"/>
  <c r="D59" i="12"/>
  <c r="D58" i="12"/>
  <c r="D57" i="12"/>
  <c r="D56" i="12"/>
  <c r="D55" i="12"/>
  <c r="D54" i="12"/>
  <c r="D53" i="12"/>
  <c r="D52" i="12"/>
  <c r="D51" i="12"/>
  <c r="D50" i="12"/>
  <c r="D49" i="12"/>
  <c r="D48" i="12"/>
  <c r="D47" i="12"/>
  <c r="D46" i="12"/>
  <c r="D45" i="12"/>
  <c r="D44" i="12"/>
  <c r="D43" i="12"/>
  <c r="D42" i="12"/>
  <c r="D41" i="12"/>
  <c r="D40" i="12"/>
  <c r="D39" i="12"/>
  <c r="D38" i="12"/>
  <c r="D37" i="12"/>
  <c r="D36" i="12"/>
  <c r="D35" i="12"/>
  <c r="D34" i="12"/>
  <c r="D33" i="12"/>
  <c r="D32" i="12"/>
  <c r="D31" i="12"/>
  <c r="D30" i="12"/>
  <c r="D29" i="12"/>
  <c r="D28" i="12"/>
  <c r="D27" i="12"/>
  <c r="D26" i="12"/>
  <c r="D25" i="12"/>
  <c r="D24" i="12"/>
  <c r="D23" i="12"/>
  <c r="D22" i="12"/>
  <c r="D21" i="12"/>
  <c r="D20" i="12"/>
  <c r="D19" i="12"/>
  <c r="D18" i="12"/>
  <c r="D17" i="12"/>
  <c r="D16" i="12"/>
  <c r="D15" i="12"/>
  <c r="D14" i="12"/>
  <c r="D13" i="12"/>
  <c r="D12" i="12"/>
  <c r="D11" i="12"/>
  <c r="D10" i="12"/>
  <c r="D9" i="12"/>
  <c r="D8" i="12"/>
  <c r="D7" i="12"/>
  <c r="D6" i="12"/>
  <c r="D5" i="12"/>
  <c r="D4" i="12"/>
  <c r="D3" i="12"/>
  <c r="D2" i="1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F068D13-5C69-4A96-886C-B4C2D7EB44ED}"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AB9A235F-5A60-4571-8CBE-37100E3105E2}" name="WorksheetConnection_Sheet1!$B$1:$E$9" type="102" refreshedVersion="8" minRefreshableVersion="5">
    <extLst>
      <ext xmlns:x15="http://schemas.microsoft.com/office/spreadsheetml/2010/11/main" uri="{DE250136-89BD-433C-8126-D09CA5730AF9}">
        <x15:connection id="Range 2">
          <x15:rangePr sourceName="_xlcn.WorksheetConnection_Sheet1B1E91"/>
        </x15:connection>
      </ext>
    </extLst>
  </connection>
  <connection id="3" xr16:uid="{1127019E-1408-4322-94CA-CBF46F6311E0}" name="WorksheetConnection_Sheet2!$A$1:$K$65" type="102" refreshedVersion="8" minRefreshableVersion="5">
    <extLst>
      <ext xmlns:x15="http://schemas.microsoft.com/office/spreadsheetml/2010/11/main" uri="{DE250136-89BD-433C-8126-D09CA5730AF9}">
        <x15:connection id="Range 1">
          <x15:rangePr sourceName="_xlcn.WorksheetConnection_Sheet2A1K651"/>
        </x15:connection>
      </ext>
    </extLst>
  </connection>
  <connection id="4" xr16:uid="{480356CC-5BC9-4754-8B50-33AC3377E278}" name="WorksheetConnection_TRI and NEI Annual Air Calc!$A$1:$Y$857" type="102" refreshedVersion="8" minRefreshableVersion="5">
    <extLst>
      <ext xmlns:x15="http://schemas.microsoft.com/office/spreadsheetml/2010/11/main" uri="{DE250136-89BD-433C-8126-D09CA5730AF9}">
        <x15:connection id="Range">
          <x15:rangePr sourceName="_xlcn.WorksheetConnection_TRIandNEIAnnualAirCalcA1Y8571"/>
        </x15:connection>
      </ext>
    </extLst>
  </connection>
</connections>
</file>

<file path=xl/sharedStrings.xml><?xml version="1.0" encoding="utf-8"?>
<sst xmlns="http://schemas.openxmlformats.org/spreadsheetml/2006/main" count="14484" uniqueCount="1794">
  <si>
    <t>PUBLIC RELEASE DRAFT - November 2024</t>
  </si>
  <si>
    <t>Overall steps to obtain ambient air exposure concentrations and risk calculations:</t>
  </si>
  <si>
    <t>Step 1</t>
  </si>
  <si>
    <t>Obtain Toxics Release Inventory (TRI) and National Emissions Inventory (NEI) data</t>
  </si>
  <si>
    <t>Occupational Engineer is responsible for these steps</t>
  </si>
  <si>
    <t>Step 2</t>
  </si>
  <si>
    <t>Map TRI and NEI data to occupations exposure scenarios (OES)</t>
  </si>
  <si>
    <t>Step 3</t>
  </si>
  <si>
    <t>Estimate the number of releases days for each OES</t>
  </si>
  <si>
    <t>Step 4</t>
  </si>
  <si>
    <t>Estimate air emissions for OES with no TRI or NEI data</t>
  </si>
  <si>
    <t>Step 5</t>
  </si>
  <si>
    <t>Prepare air emission summary for ambient air exposure modeling, see Air Release Assessment for Legacy Asbestos_3.27.2023.xlsx</t>
  </si>
  <si>
    <t>Step 6</t>
  </si>
  <si>
    <t>Specific facilities: EPA modeled exposure concentrations on a facility-by-facility basis, building out a series of facility specific exposure scenarios based on the release data provided by Step 1-5. EPA modeled exposure concentrations at 8 finite distances from a releasing facility (10, 30, 60, 100, 1,000 2,500, 5,000 and 10,000 meters) in a series of concentric rings around the facility</t>
  </si>
  <si>
    <t>Exposure Assessors are responsible for these steps</t>
  </si>
  <si>
    <t>Step 7</t>
  </si>
  <si>
    <t>Generic facilities: Represent additional unknown facilities, EPA developed generic TRI facilities with ranges of emission rates</t>
  </si>
  <si>
    <t>Step 8</t>
  </si>
  <si>
    <t>Estimate air concentrations and deposition resulting from air releases of asbestos, modeled at general-population and co-located receptors surrounding the release sources using American Meteorological Society/Environmental Protection Agency Regulatory Model (AERMOD)</t>
  </si>
  <si>
    <t>Specific Facilities AERMOD approaches to estimate air concentrations and deposition resulting from air releases of asbestos</t>
  </si>
  <si>
    <t>Specific facilities meteorological data</t>
  </si>
  <si>
    <t>Utilized the same AERMOD-ready meteorological data that EPA’s Risk and Technology Review (RTR) program uses for risk modeling in review of National Emission Standards for Hazardous Air Pollutants (NESHAP).  The RTR data cover hourly stations in the 50 states, District of Columbia, and Puerto Rico. The meteorological dataset that the RTR program currently uses, includes 838 stations with data mostly from the year 2019—for 47 stations (mainly in Alaska and West Virginia). EPA utilized data from 2016, 2017, or 2018 to fill notable spatial gaps. The RTR 2019 meteorological dataset was used to model emission years 2018 and 2019. Meteorological data from 2016 was used for emission years 2014–2017, covering 824 stations, which the RTR program used prior to the updates to the 2019 dataset. The 2019 and 2016 datasets are available in the links below.</t>
  </si>
  <si>
    <t xml:space="preserve">RTR page: </t>
  </si>
  <si>
    <t xml:space="preserve">https://www.epa.gov/stationary-sources-air-pollution/risk-and-technology-review-national-emissions-standards-hazardous </t>
  </si>
  <si>
    <t xml:space="preserve">2016 meteorological data: see the HEM3 section of </t>
  </si>
  <si>
    <t xml:space="preserve">https://www.epa.gov/fera/download-human-exposure-model-hem </t>
  </si>
  <si>
    <t>2019 meteorological data: see the HEM4 section</t>
  </si>
  <si>
    <t>Urban and rural populations</t>
  </si>
  <si>
    <t>facilities were not set as urban unless they met one of the EPA-recommended definitions of an urban area—specifically, we considered a facility to be in an urban area if it had a population density greater than 750 people per square kilometer (km) within a 3-km radius</t>
  </si>
  <si>
    <t>Source specifications TRI faclilities</t>
  </si>
  <si>
    <t>Assumed all emissions were centered on one location. EPA set the same default physical parameters as in IIOAC, stack emissions released from a point source at 10 meters (m) above ground from a 2-m inside diameter, with an exit gas temperature of 300 Kelvin and an exit gas velocity of 5 m per second (see Table 6 of the IIOAC User Guide), and fugitive emissions released at 3.05 m above ground from a square area source 10 m on a side (see Table 7 of the IIOAC User Guide).</t>
  </si>
  <si>
    <t>IIOAC page:</t>
  </si>
  <si>
    <t>https://www.epa.gov/tsca-screening-tools/iioac-integrated-indoor-outdoor-air-calculator</t>
  </si>
  <si>
    <t>Source specifications NEI faclilities</t>
  </si>
  <si>
    <t>Assumed all emissions were centered on one location. When the site-specific parameter values were available, EPA utilized them in the modeling as it was done for TRI facilities. When parameters were not available or had values outside of normal bounds, EPA replaced the values based on the procedures used in AirToxScreen (see Section 2.1.3 of the AirToxScreen technical support document). More details provided in Appendix H Air Section.</t>
  </si>
  <si>
    <t>EPA 2018 AirToxScreen Technical Support Document</t>
  </si>
  <si>
    <t>https://www.epa.gov/system/files/documents/2023-02/AirToxScreen_2018%20TSD.pdf</t>
  </si>
  <si>
    <t>Generic TRI Facilities AERMOD approaches to estimate air concentrations and deposition resulting from air releases of asbestos</t>
  </si>
  <si>
    <t>Generic TRI facilities meteorological data</t>
  </si>
  <si>
    <t>Modeled twice with two different meteorological stations. EPA’s Integrated Indoor-Outdoor Air Calculator (IIOAC)utilized a meteorological station for each region of the country and from this dataset it was determined that meteorological conditions from Sioux Falls, SD led to central-tendency modeled concentrations and particle deposition, and those from Lake Charles, LA led to higher-end modeled concentrations, relative to the other regional stations (see Sections 5.4 and 5.7.4 of the IIOAC User Guide for more information on the stations).</t>
  </si>
  <si>
    <t>Urban/rural designations of the area around a facility are relevant when considering possible boundary layer effects on concentrations. Air emissions taking place in an urbanized area are subject to the effects of urban heat islands, particularly at night. When sources are set as urban in AERMOD, the model will modify the boundary layer to enhance nighttime turbulence, often leading to higher nighttime air concentrations. AERMOD uses urban-area population as a proxy for the intensity of this effect.</t>
  </si>
  <si>
    <t>AERMOD approaches to estimate air concentrations and deposition resulting from air releases of asbestos</t>
  </si>
  <si>
    <t>Temporal emission patterns</t>
  </si>
  <si>
    <t>The Air Release Assessment for Legacy Asbestos_3.27.2023.xlsx spreadsheet available in the occupational exposure assessment (Appendix XX) contain information on temporal emission patterns such as release duration (across the hours of a day, or intraday) and release pattern (across the days of a year, or interday), by OES. The hours shown conform to AERMOD’s notation scheme of using hours 1–24, where hour 1 is the hour ending at 1 am and hour 24 is the final hour of the same day ending at midnight. Assumed that emissions took place every day of the year, and then turned emissions off for certain days of the year as needed to achieve the desired number of emission days, such as no emissions on Saturday and Sunday, and major holidays.</t>
  </si>
  <si>
    <t>Emission rates</t>
  </si>
  <si>
    <t xml:space="preserve">The Air Release Assessment for Legacy Asbestos_3.27.2023.xlsx spreadsheet available in the occupational exposure assessment (Appendix XX) contain emission rates (kilograms per year) for each facility, for total fugitive emissions and total stack emissions. A central-tendency value and a high-end value was provided for generic TRI facilities and was used to obtain total fugitive and stack emissions. EPA modeled lower- and higher-end emission scenarios separately. The rates were converted to grams [g] per second for stack sources; g per second per m2 for fugitive sources. The conversion from per-hour to per-second utilized the number of emitting hours per year based on the assumed temporal release patterns, and the conversion to per m2 for fugitive sources utilized the final length and width values decided based on the procedures by the physical specifications. </t>
  </si>
  <si>
    <t>Deposition parameters</t>
  </si>
  <si>
    <t>Used method_1 option in AERMOD, which is recommended when the particle-size distribution is well known or when at least 10% of particles (by mass) are 10 micrometers (µm) or larger.  Asbestos fibers are not spheres and AERMOD assumes spheres in the deposition calculations which affects settling velocity.  EPA calculated the potential sphericity of asbestos particles. The average diameter, aspect ratio, and percent by size bin in Table 3 of Wilson et al. (2008) provided a particle size distribution guideline and it was assumed fibers are cylindrical in order to calculate fiber length (diameter*aspect ratio) and volume fraction (mass fraction).  The fiber size was calculated using this equation: (diameter2/length*diameter)1/3, and the equivalent spherical diameter of each size was calculated using this equation: 2*[(length/2)2*sphericity]1/2. As a conservative setting, the high value of specific gravity provided for crocidolite fibers from Virta (2004)</t>
  </si>
  <si>
    <t>Wilson et al., 2008</t>
  </si>
  <si>
    <t>Wilson, R, McConnell, EE, Ross, M, Axten, CW, Nolan, RP. (2008). Risk assessment due to environmental exposures to fibrous particulates associated with taconite ore. Regulatory Toxicology and Pharmacology. 52:S232–S245. 10.1016/j.yrtph.2007.11.005.</t>
  </si>
  <si>
    <t>Virta, 2004</t>
  </si>
  <si>
    <t>Virta, RL. (2004). Asbestos. In: Kirk-Othmer Encyclopedia of Chemical Technology, 5th ed., Editor-in chief Seidel, A, Publisher Wiley-Interscience. 3:288–319. ISBN: 0-471-48494-6.</t>
  </si>
  <si>
    <t>Populations impacted</t>
  </si>
  <si>
    <t>All modeling scenarios utilized a region of gridded receptors and several rings/radials of receptors. The rings had receptors placed every 22.5 degrees (starting due north of the facility) for distances 10, 30, and 60 m from the source for co-located receptors and 100, 1,000, 2,500, 5,000, and 10,000 m from the source for general-population receptors. Between 100 m and 1,000 m from the source—an area termed “community” in IIOAC. All receptors were at 1.8 m above ground, as a proxy for breathing height for concentration estimates. A duplicate set of receptors was at ground level (0 m) for deposition estimations.</t>
  </si>
  <si>
    <t>Output converstion factors</t>
  </si>
  <si>
    <t>EPA converted AERMOD concentration output units of micrograms (µg) per m3 to fibers per cubic centimeter (cm3), using the “European Community Directive 72/217/EEC” conversion factor in Dodič-Fikfak (2007)  (i.e., 0.1 milligrams per m3 = 2 fibers/cm3, or 1 µg/m3 = 0.02 fibers/cm3; one of the higher [more conservative] values cited in that study, but not the highest). That same conversion factor was used to convert AERMOD deposition units of g per m2 to fibers per m2 (i.e., 1 g per m2 = 2x1010 fibers per m2).</t>
  </si>
  <si>
    <t>Dodič-Fikfak (2007)</t>
  </si>
  <si>
    <t xml:space="preserve">Dodič-Fikfak, M. (2007). An experiment to develop conversion factors to standardise measurements of airborne asbestos. Archives of Industrial Hygiene and Toxicology. 58(2):179–185. 10.2478/v10004-007-0003-9. </t>
  </si>
  <si>
    <t>Daily and annual outputs</t>
  </si>
  <si>
    <t>Assumed flat terrain for all modeling scenarios. Daily- and period-average outputs for every run, where the period was 1 year for real facilities and 5 years for generic TRI facilities.</t>
  </si>
  <si>
    <t>Data sources:</t>
  </si>
  <si>
    <t>Data used in this tab originates from combining NEI and TRI annual air concentrations AERMOD model outputs</t>
  </si>
  <si>
    <t>Columns were reorganized to accommodate common columns and extra columns that did not match were deleted</t>
  </si>
  <si>
    <t>EPA sorted the combined raw data in the following order:</t>
  </si>
  <si>
    <t>1. OES</t>
  </si>
  <si>
    <t xml:space="preserve">2. Each OES group sorted by Source, deleted repeated rows, which were an artifact of modeling </t>
  </si>
  <si>
    <t>3. Each Source group was sorted by facility number</t>
  </si>
  <si>
    <t>Facility Id</t>
  </si>
  <si>
    <t>OES</t>
  </si>
  <si>
    <t>Emission Year</t>
  </si>
  <si>
    <t>Source</t>
  </si>
  <si>
    <t>Avg Period</t>
  </si>
  <si>
    <t>CONC | Range</t>
  </si>
  <si>
    <t>CONC | std</t>
  </si>
  <si>
    <t>Distance</t>
  </si>
  <si>
    <t>CONC | mean</t>
  </si>
  <si>
    <t>CONC | percentile_10</t>
  </si>
  <si>
    <t>CONC | percentile_50</t>
  </si>
  <si>
    <t>CONC | percentile_95</t>
  </si>
  <si>
    <t>Handling Articles or Formulations that Contain Asbestos</t>
  </si>
  <si>
    <t>FUG</t>
  </si>
  <si>
    <t>PERIOD</t>
  </si>
  <si>
    <t>1.73e-05 - 8.51e-05</t>
  </si>
  <si>
    <t>2.01e-06 - 1.77e-05</t>
  </si>
  <si>
    <t>3.63e-07 - 4.18e-06</t>
  </si>
  <si>
    <t>9.62e-08 - 1.25e-06</t>
  </si>
  <si>
    <t>7.44e-10 - 2.39e-07</t>
  </si>
  <si>
    <t>1.69e-10 - 1.58e-09</t>
  </si>
  <si>
    <t>6.84e-11 - 6.24e-10</t>
  </si>
  <si>
    <t>2.50e-11 - 2.55e-10</t>
  </si>
  <si>
    <t>1.59e-05 - 1.23e-04</t>
  </si>
  <si>
    <t>1.77e-06 - 2.62e-05</t>
  </si>
  <si>
    <t>3.17e-07 - 6.28e-06</t>
  </si>
  <si>
    <t>8.31e-08 - 1.91e-06</t>
  </si>
  <si>
    <t>6.17e-10 - 3.94e-07</t>
  </si>
  <si>
    <t>1.43e-10 - 3.03e-09</t>
  </si>
  <si>
    <t>5.25e-11 - 1.17e-09</t>
  </si>
  <si>
    <t>1.61e-11 - 4.62e-10</t>
  </si>
  <si>
    <t>6.45e-08 - 4.42e-07</t>
  </si>
  <si>
    <t>7.06e-09 - 8.23e-08</t>
  </si>
  <si>
    <t>1.29e-09 - 1.88e-08</t>
  </si>
  <si>
    <t>3.53e-10 - 5.55e-09</t>
  </si>
  <si>
    <t>2.52e-12 - 2.34e-09</t>
  </si>
  <si>
    <t>5.75e-13 - 8.34e-12</t>
  </si>
  <si>
    <t>1.91e-13 - 3.32e-12</t>
  </si>
  <si>
    <t>5.63e-14 - 1.31e-12</t>
  </si>
  <si>
    <t>2.67e-04 - 2.00e-03</t>
  </si>
  <si>
    <t>2.99e-05 - 4.24e-04</t>
  </si>
  <si>
    <t>5.32e-06 - 1.02e-04</t>
  </si>
  <si>
    <t>1.37e-06 - 3.09e-05</t>
  </si>
  <si>
    <t>1.09e-08 - 6.37e-06</t>
  </si>
  <si>
    <t>2.45e-09 - 4.88e-08</t>
  </si>
  <si>
    <t>8.33e-10 - 1.89e-08</t>
  </si>
  <si>
    <t>2.56e-10 - 7.46e-09</t>
  </si>
  <si>
    <t>1.80e-04 - 1.08e-03</t>
  </si>
  <si>
    <t>2.07e-05 - 2.29e-04</t>
  </si>
  <si>
    <t>3.69e-06 - 5.58e-05</t>
  </si>
  <si>
    <t>9.79e-07 - 1.68e-05</t>
  </si>
  <si>
    <t>6.92e-09 - 7.01e-06</t>
  </si>
  <si>
    <t>1.67e-09 - 2.23e-08</t>
  </si>
  <si>
    <t>6.28e-10 - 8.94e-09</t>
  </si>
  <si>
    <t>2.05e-10 - 3.51e-09</t>
  </si>
  <si>
    <t>4.61e-07 - 4.63e-07</t>
  </si>
  <si>
    <t>4.57e-07 - 4.68e-07</t>
  </si>
  <si>
    <t>4.50e-07 - 4.69e-07</t>
  </si>
  <si>
    <t>4.42e-07 - 4.63e-07</t>
  </si>
  <si>
    <t>1.24e-09 - 4.56e-07</t>
  </si>
  <si>
    <t>3.30e-10 - 1.63e-09</t>
  </si>
  <si>
    <t>1.50e-10 - 6.92e-10</t>
  </si>
  <si>
    <t>5.17e-11 - 2.55e-10</t>
  </si>
  <si>
    <t>1.56e-03 - 1.58e-03</t>
  </si>
  <si>
    <t>1.54e-03 - 1.58e-03</t>
  </si>
  <si>
    <t>1.47e-03 - 1.60e-03</t>
  </si>
  <si>
    <t>1.36e-06 - 1.49e-03</t>
  </si>
  <si>
    <t>5.81e-07 - 3.52e-06</t>
  </si>
  <si>
    <t>2.59e-07 - 2.07e-06</t>
  </si>
  <si>
    <t>9.13e-08 - 7.84e-07</t>
  </si>
  <si>
    <t>2.97e-04 - 2.03e-03</t>
  </si>
  <si>
    <t>3.25e-05 - 3.78e-04</t>
  </si>
  <si>
    <t>5.96e-06 - 8.65e-05</t>
  </si>
  <si>
    <t>1.62e-06 - 2.55e-05</t>
  </si>
  <si>
    <t>1.16e-08 - 1.08e-05</t>
  </si>
  <si>
    <t>2.65e-09 - 3.84e-08</t>
  </si>
  <si>
    <t>8.78e-10 - 1.53e-08</t>
  </si>
  <si>
    <t>2.59e-10 - 6.00e-09</t>
  </si>
  <si>
    <t>STK</t>
  </si>
  <si>
    <t>6.30e-16 - 7.24e-16</t>
  </si>
  <si>
    <t>1.62e-09 - 2.54e-09</t>
  </si>
  <si>
    <t>6.80e-08 - 1.24e-07</t>
  </si>
  <si>
    <t>3.58e-07 - 6.39e-07</t>
  </si>
  <si>
    <t>3.12e-08 - 1.30e-06</t>
  </si>
  <si>
    <t>4.18e-09 - 1.12e-08</t>
  </si>
  <si>
    <t>1.47e-09 - 4.13e-09</t>
  </si>
  <si>
    <t>5.50e-10 - 1.54e-09</t>
  </si>
  <si>
    <t>5.62e-09 - 1.59e-08</t>
  </si>
  <si>
    <t>2.43e-07 - 1.38e-06</t>
  </si>
  <si>
    <t>1.60e-06 - 1.03e-05</t>
  </si>
  <si>
    <t>3.37e-06 - 2.26e-05</t>
  </si>
  <si>
    <t>9.34e-08 - 1.99e-05</t>
  </si>
  <si>
    <t>1.23e-08 - 1.02e-07</t>
  </si>
  <si>
    <t>4.29e-09 - 3.06e-08</t>
  </si>
  <si>
    <t>1.77e-09 - 1.15e-08</t>
  </si>
  <si>
    <t>Handling Asbestos-Containing Building Materials During Maintenance, Renovation, and Demolition Activities</t>
  </si>
  <si>
    <t>8.72e-07 - 7.48e-05</t>
  </si>
  <si>
    <t>4.30e-08 - 1.53e-05</t>
  </si>
  <si>
    <t>5.59e-09 - 3.79e-06</t>
  </si>
  <si>
    <t>9.80e-10 - 1.19e-06</t>
  </si>
  <si>
    <t>0.00e+00 - 2.50e-07</t>
  </si>
  <si>
    <t>0.00e+00 - 1.91e-09</t>
  </si>
  <si>
    <t>0.00e+00 - 7.07e-10</t>
  </si>
  <si>
    <t>0.00e+00 - 3.12e-10</t>
  </si>
  <si>
    <t>2.66e-04 - 6.68e-03</t>
  </si>
  <si>
    <t>1.88e-06 - 1.62e-03</t>
  </si>
  <si>
    <t>5.03e-08 - 4.07e-04</t>
  </si>
  <si>
    <t>3.87e-09 - 1.26e-04</t>
  </si>
  <si>
    <t>0.00e+00 - 5.61e-05</t>
  </si>
  <si>
    <t>0.00e+00 - 1.50e-07</t>
  </si>
  <si>
    <t>0.00e+00 - 5.30e-08</t>
  </si>
  <si>
    <t>0.00e+00 - 2.21e-08</t>
  </si>
  <si>
    <t>1.41e-05 - 9.69e-05</t>
  </si>
  <si>
    <t>1.15e-06 - 1.81e-05</t>
  </si>
  <si>
    <t>1.94e-07 - 3.99e-06</t>
  </si>
  <si>
    <t>4.40e-08 - 1.18e-06</t>
  </si>
  <si>
    <t>3.55e-10 - 4.32e-07</t>
  </si>
  <si>
    <t>3.76e-11 - 1.61e-09</t>
  </si>
  <si>
    <t>3.15e-12 - 6.33e-10</t>
  </si>
  <si>
    <t>2.03e-13 - 2.66e-10</t>
  </si>
  <si>
    <t>4.21e-06 - 3.90e-04</t>
  </si>
  <si>
    <t>2.23e-07 - 7.95e-05</t>
  </si>
  <si>
    <t>1.66e-08 - 1.97e-05</t>
  </si>
  <si>
    <t>2.42e-09 - 6.14e-06</t>
  </si>
  <si>
    <t>0.00e+00 - 1.29e-06</t>
  </si>
  <si>
    <t>0.00e+00 - 9.88e-09</t>
  </si>
  <si>
    <t>0.00e+00 - 3.67e-09</t>
  </si>
  <si>
    <t>0.00e+00 - 1.62e-09</t>
  </si>
  <si>
    <t>1.01e-06 - 4.68e-06</t>
  </si>
  <si>
    <t>1.60e-07 - 1.11e-06</t>
  </si>
  <si>
    <t>3.14e-08 - 2.89e-07</t>
  </si>
  <si>
    <t>7.54e-09 - 9.15e-08</t>
  </si>
  <si>
    <t>8.87e-12 - 1.29e-08</t>
  </si>
  <si>
    <t>3.32e-13 - 1.24e-10</t>
  </si>
  <si>
    <t>1.79e-14 - 4.51e-11</t>
  </si>
  <si>
    <t>0.00e+00 - 1.97e-11</t>
  </si>
  <si>
    <t>2.40e-08 - 2.21e-06</t>
  </si>
  <si>
    <t>1.26e-09 - 4.51e-07</t>
  </si>
  <si>
    <t>9.42e-11 - 1.12e-07</t>
  </si>
  <si>
    <t>1.37e-11 - 3.48e-08</t>
  </si>
  <si>
    <t>0.00e+00 - 7.35e-09</t>
  </si>
  <si>
    <t>0.00e+00 - 5.61e-11</t>
  </si>
  <si>
    <t>0.00e+00 - 2.08e-11</t>
  </si>
  <si>
    <t>0.00e+00 - 9.19e-12</t>
  </si>
  <si>
    <t>1.08e-10 - 8.34e-10</t>
  </si>
  <si>
    <t>1.40e-11 - 2.18e-10</t>
  </si>
  <si>
    <t>3.07e-12 - 5.83e-11</t>
  </si>
  <si>
    <t>7.57e-13 - 1.86e-11</t>
  </si>
  <si>
    <t>3.49e-16 - 3.03e-12</t>
  </si>
  <si>
    <t>8.19e-17 - 2.11e-14</t>
  </si>
  <si>
    <t>1.02e-17 - 7.39e-15</t>
  </si>
  <si>
    <t>3.60e-19 - 3.14e-15</t>
  </si>
  <si>
    <t>3.07e-05 - 2.42e-04</t>
  </si>
  <si>
    <t>3.89e-06 - 6.31e-05</t>
  </si>
  <si>
    <t>8.86e-07 - 1.68e-05</t>
  </si>
  <si>
    <t>2.18e-07 - 5.36e-06</t>
  </si>
  <si>
    <t>9.64e-11 - 8.94e-07</t>
  </si>
  <si>
    <t>2.00e-11 - 6.09e-09</t>
  </si>
  <si>
    <t>2.94e-12 - 2.13e-09</t>
  </si>
  <si>
    <t>1.04e-13 - 9.08e-10</t>
  </si>
  <si>
    <t>5.97e-07 - 2.77e-06</t>
  </si>
  <si>
    <t>9.83e-08 - 6.56e-07</t>
  </si>
  <si>
    <t>1.94e-08 - 1.70e-07</t>
  </si>
  <si>
    <t>4.61e-09 - 5.40e-08</t>
  </si>
  <si>
    <t>5.24e-12 - 7.64e-09</t>
  </si>
  <si>
    <t>1.96e-13 - 7.35e-11</t>
  </si>
  <si>
    <t>1.06e-14 - 2.66e-11</t>
  </si>
  <si>
    <t>0.00e+00 - 1.16e-11</t>
  </si>
  <si>
    <t>4.09e-08 - 4.76e-07</t>
  </si>
  <si>
    <t>3.86e-09 - 9.75e-08</t>
  </si>
  <si>
    <t>6.44e-10 - 2.26e-08</t>
  </si>
  <si>
    <t>1.65e-10 - 6.74e-09</t>
  </si>
  <si>
    <t>5.89e-13 - 1.34e-09</t>
  </si>
  <si>
    <t>1.94e-13 - 8.81e-12</t>
  </si>
  <si>
    <t>7.07e-14 - 3.18e-12</t>
  </si>
  <si>
    <t>1.50e-14 - 1.17e-12</t>
  </si>
  <si>
    <t>9.61e-08 - 8.84e-06</t>
  </si>
  <si>
    <t>5.05e-09 - 1.80e-06</t>
  </si>
  <si>
    <t>3.76e-10 - 4.46e-07</t>
  </si>
  <si>
    <t>5.49e-11 - 1.39e-07</t>
  </si>
  <si>
    <t>0.00e+00 - 2.94e-08</t>
  </si>
  <si>
    <t>0.00e+00 - 2.24e-10</t>
  </si>
  <si>
    <t>0.00e+00 - 8.32e-11</t>
  </si>
  <si>
    <t>0.00e+00 - 3.67e-11</t>
  </si>
  <si>
    <t>2.29e-06 - 5.74e-05</t>
  </si>
  <si>
    <t>1.62e-08 - 1.39e-05</t>
  </si>
  <si>
    <t>4.32e-10 - 3.50e-06</t>
  </si>
  <si>
    <t>3.33e-11 - 1.08e-06</t>
  </si>
  <si>
    <t>0.00e+00 - 4.82e-07</t>
  </si>
  <si>
    <t>0.00e+00 - 1.29e-09</t>
  </si>
  <si>
    <t>0.00e+00 - 4.56e-10</t>
  </si>
  <si>
    <t>0.00e+00 - 1.90e-10</t>
  </si>
  <si>
    <t>1.86e-03 - 8.63e-03</t>
  </si>
  <si>
    <t>3.05e-04 - 2.05e-03</t>
  </si>
  <si>
    <t>6.01e-05 - 5.32e-04</t>
  </si>
  <si>
    <t>1.43e-05 - 1.69e-04</t>
  </si>
  <si>
    <t>1.64e-08 - 2.38e-05</t>
  </si>
  <si>
    <t>6.13e-10 - 2.29e-07</t>
  </si>
  <si>
    <t>3.30e-11 - 8.31e-08</t>
  </si>
  <si>
    <t>0.00e+00 - 3.63e-08</t>
  </si>
  <si>
    <t>4.96e-08 - 3.33e-07</t>
  </si>
  <si>
    <t>5.12e-09 - 6.50e-08</t>
  </si>
  <si>
    <t>8.40e-10 - 1.64e-08</t>
  </si>
  <si>
    <t>2.10e-10 - 5.12e-09</t>
  </si>
  <si>
    <t>9.44e-13 - 9.34e-10</t>
  </si>
  <si>
    <t>2.25e-13 - 6.96e-12</t>
  </si>
  <si>
    <t>9.30e-14 - 2.39e-12</t>
  </si>
  <si>
    <t>2.07e-14 - 8.87e-13</t>
  </si>
  <si>
    <t>8.99e-07 - 6.35e-06</t>
  </si>
  <si>
    <t>7.12e-08 - 1.19e-06</t>
  </si>
  <si>
    <t>1.17e-08 - 2.63e-07</t>
  </si>
  <si>
    <t>3.33e-09 - 7.75e-08</t>
  </si>
  <si>
    <t>2.52e-11 - 2.83e-08</t>
  </si>
  <si>
    <t>3.26e-12 - 1.10e-10</t>
  </si>
  <si>
    <t>4.08e-13 - 4.24e-11</t>
  </si>
  <si>
    <t>3.40e-14 - 1.77e-11</t>
  </si>
  <si>
    <t>6.48e-06 - 2.09e-04</t>
  </si>
  <si>
    <t>2.04e-07 - 4.68e-05</t>
  </si>
  <si>
    <t>1.96e-08 - 1.18e-05</t>
  </si>
  <si>
    <t>3.64e-09 - 3.66e-06</t>
  </si>
  <si>
    <t>0.00e+00 - 1.63e-06</t>
  </si>
  <si>
    <t>0.00e+00 - 5.24e-09</t>
  </si>
  <si>
    <t>0.00e+00 - 1.90e-09</t>
  </si>
  <si>
    <t>0.00e+00 - 7.97e-10</t>
  </si>
  <si>
    <t>4.32e-06 - 1.39e-04</t>
  </si>
  <si>
    <t>1.36e-07 - 3.12e-05</t>
  </si>
  <si>
    <t>1.31e-08 - 7.87e-06</t>
  </si>
  <si>
    <t>2.43e-09 - 2.44e-06</t>
  </si>
  <si>
    <t>0.00e+00 - 1.08e-06</t>
  </si>
  <si>
    <t>0.00e+00 - 3.49e-09</t>
  </si>
  <si>
    <t>0.00e+00 - 1.27e-09</t>
  </si>
  <si>
    <t>0.00e+00 - 5.32e-10</t>
  </si>
  <si>
    <t>1.70e-04 - 1.82e-03</t>
  </si>
  <si>
    <t>1.52e-05 - 3.76e-04</t>
  </si>
  <si>
    <t>2.29e-06 - 8.81e-05</t>
  </si>
  <si>
    <t>5.10e-07 - 2.66e-05</t>
  </si>
  <si>
    <t>9.24e-10 - 5.50e-06</t>
  </si>
  <si>
    <t>8.07e-12 - 5.09e-08</t>
  </si>
  <si>
    <t>0.00e+00 - 2.08e-08</t>
  </si>
  <si>
    <t>0.00e+00 - 7.69e-09</t>
  </si>
  <si>
    <t>2.07e-08 - 9.59e-08</t>
  </si>
  <si>
    <t>3.43e-09 - 2.28e-08</t>
  </si>
  <si>
    <t>6.84e-10 - 5.91e-09</t>
  </si>
  <si>
    <t>1.70e-10 - 1.87e-09</t>
  </si>
  <si>
    <t>1.82e-13 - 2.65e-10</t>
  </si>
  <si>
    <t>6.81e-15 - 2.55e-12</t>
  </si>
  <si>
    <t>3.66e-16 - 9.24e-13</t>
  </si>
  <si>
    <t>0.00e+00 - 4.03e-13</t>
  </si>
  <si>
    <t>1.08e-06 - 1.20e-05</t>
  </si>
  <si>
    <t>1.01e-07 - 2.46e-06</t>
  </si>
  <si>
    <t>1.66e-08 - 5.72e-07</t>
  </si>
  <si>
    <t>4.43e-09 - 1.71e-07</t>
  </si>
  <si>
    <t>1.55e-11 - 3.40e-08</t>
  </si>
  <si>
    <t>4.96e-12 - 2.34e-10</t>
  </si>
  <si>
    <t>1.81e-12 - 8.39e-11</t>
  </si>
  <si>
    <t>3.85e-13 - 3.02e-11</t>
  </si>
  <si>
    <t>9.75e-07 - 7.75e-06</t>
  </si>
  <si>
    <t>1.24e-07 - 2.02e-06</t>
  </si>
  <si>
    <t>2.84e-08 - 5.38e-07</t>
  </si>
  <si>
    <t>6.99e-09 - 1.72e-07</t>
  </si>
  <si>
    <t>3.09e-12 - 2.88e-08</t>
  </si>
  <si>
    <t>6.41e-13 - 1.95e-10</t>
  </si>
  <si>
    <t>9.42e-14 - 6.83e-11</t>
  </si>
  <si>
    <t>3.33e-15 - 2.90e-11</t>
  </si>
  <si>
    <t>5.11e-05 - 3.96e-04</t>
  </si>
  <si>
    <t>6.62e-06 - 1.04e-04</t>
  </si>
  <si>
    <t>1.46e-06 - 2.77e-05</t>
  </si>
  <si>
    <t>3.59e-07 - 8.84e-06</t>
  </si>
  <si>
    <t>1.63e-10 - 1.44e-06</t>
  </si>
  <si>
    <t>3.90e-11 - 1.00e-08</t>
  </si>
  <si>
    <t>4.84e-12 - 3.51e-09</t>
  </si>
  <si>
    <t>1.71e-13 - 1.49e-09</t>
  </si>
  <si>
    <t>2.06e-08 - 5.16e-07</t>
  </si>
  <si>
    <t>1.46e-10 - 1.25e-07</t>
  </si>
  <si>
    <t>3.89e-12 - 3.15e-08</t>
  </si>
  <si>
    <t>2.99e-13 - 9.74e-09</t>
  </si>
  <si>
    <t>0.00e+00 - 4.34e-09</t>
  </si>
  <si>
    <t>0.00e+00 - 4.11e-12</t>
  </si>
  <si>
    <t>0.00e+00 - 1.71e-12</t>
  </si>
  <si>
    <t>3.52e-06 - 2.42e-05</t>
  </si>
  <si>
    <t>2.88e-07 - 4.52e-06</t>
  </si>
  <si>
    <t>4.83e-08 - 9.98e-07</t>
  </si>
  <si>
    <t>1.10e-08 - 2.94e-07</t>
  </si>
  <si>
    <t>8.87e-11 - 1.08e-07</t>
  </si>
  <si>
    <t>9.40e-12 - 4.04e-10</t>
  </si>
  <si>
    <t>7.89e-13 - 1.58e-10</t>
  </si>
  <si>
    <t>5.06e-14 - 6.64e-11</t>
  </si>
  <si>
    <t>9.37e-07 - 7.64e-05</t>
  </si>
  <si>
    <t>4.43e-08 - 1.57e-05</t>
  </si>
  <si>
    <t>5.93e-09 - 3.89e-06</t>
  </si>
  <si>
    <t>1.00e-09 - 1.22e-06</t>
  </si>
  <si>
    <t>0.00e+00 - 2.58e-07</t>
  </si>
  <si>
    <t>0.00e+00 - 1.95e-09</t>
  </si>
  <si>
    <t>0.00e+00 - 7.25e-10</t>
  </si>
  <si>
    <t>0.00e+00 - 3.20e-10</t>
  </si>
  <si>
    <t>1.39e-09 - 1.00e-07</t>
  </si>
  <si>
    <t>2.51e-11 - 2.02e-08</t>
  </si>
  <si>
    <t>1.91e-12 - 4.82e-09</t>
  </si>
  <si>
    <t>2.09e-13 - 1.46e-09</t>
  </si>
  <si>
    <t>0.00e+00 - 3.62e-10</t>
  </si>
  <si>
    <t>0.00e+00 - 1.81e-12</t>
  </si>
  <si>
    <t>0.00e+00 - 6.57e-13</t>
  </si>
  <si>
    <t>0.00e+00 - 2.58e-13</t>
  </si>
  <si>
    <t>6.69e-06 - 4.76e-05</t>
  </si>
  <si>
    <t>5.27e-07 - 8.89e-06</t>
  </si>
  <si>
    <t>8.52e-08 - 1.97e-06</t>
  </si>
  <si>
    <t>2.54e-08 - 5.82e-07</t>
  </si>
  <si>
    <t>1.93e-10 - 2.13e-07</t>
  </si>
  <si>
    <t>2.88e-11 - 8.11e-10</t>
  </si>
  <si>
    <t>4.19e-12 - 3.22e-10</t>
  </si>
  <si>
    <t>3.48e-13 - 1.31e-10</t>
  </si>
  <si>
    <t>1.25e-06 - 1.07e-04</t>
  </si>
  <si>
    <t>6.21e-08 - 2.19e-05</t>
  </si>
  <si>
    <t>8.27e-09 - 5.43e-06</t>
  </si>
  <si>
    <t>1.40e-09 - 1.70e-06</t>
  </si>
  <si>
    <t>0.00e+00 - 3.58e-07</t>
  </si>
  <si>
    <t>0.00e+00 - 2.72e-09</t>
  </si>
  <si>
    <t>0.00e+00 - 1.01e-09</t>
  </si>
  <si>
    <t>0.00e+00 - 4.46e-10</t>
  </si>
  <si>
    <t>4.60e-07 - 2.13e-06</t>
  </si>
  <si>
    <t>7.35e-08 - 5.06e-07</t>
  </si>
  <si>
    <t>1.45e-08 - 1.32e-07</t>
  </si>
  <si>
    <t>3.45e-09 - 4.17e-08</t>
  </si>
  <si>
    <t>4.04e-12 - 5.89e-09</t>
  </si>
  <si>
    <t>1.51e-13 - 5.67e-11</t>
  </si>
  <si>
    <t>8.15e-15 - 2.06e-11</t>
  </si>
  <si>
    <t>0.00e+00 - 8.97e-12</t>
  </si>
  <si>
    <t>1.96e-07 - 6.64e-06</t>
  </si>
  <si>
    <t>6.36e-09 - 1.48e-06</t>
  </si>
  <si>
    <t>6.12e-10 - 3.73e-07</t>
  </si>
  <si>
    <t>1.14e-10 - 1.15e-07</t>
  </si>
  <si>
    <t>0.00e+00 - 5.11e-08</t>
  </si>
  <si>
    <t>0.00e+00 - 1.70e-10</t>
  </si>
  <si>
    <t>0.00e+00 - 6.05e-11</t>
  </si>
  <si>
    <t>0.00e+00 - 2.48e-11</t>
  </si>
  <si>
    <t>1.06e-08 - 3.49e-07</t>
  </si>
  <si>
    <t>3.39e-10 - 7.81e-08</t>
  </si>
  <si>
    <t>3.26e-11 - 1.97e-08</t>
  </si>
  <si>
    <t>6.04e-12 - 6.10e-09</t>
  </si>
  <si>
    <t>0.00e+00 - 2.71e-09</t>
  </si>
  <si>
    <t>0.00e+00 - 8.89e-12</t>
  </si>
  <si>
    <t>0.00e+00 - 3.16e-12</t>
  </si>
  <si>
    <t>0.00e+00 - 1.32e-12</t>
  </si>
  <si>
    <t>1.51e-06 - 1.40e-04</t>
  </si>
  <si>
    <t>7.98e-08 - 2.85e-05</t>
  </si>
  <si>
    <t>5.94e-09 - 7.04e-06</t>
  </si>
  <si>
    <t>8.67e-10 - 2.20e-06</t>
  </si>
  <si>
    <t>0.00e+00 - 4.64e-07</t>
  </si>
  <si>
    <t>0.00e+00 - 3.54e-09</t>
  </si>
  <si>
    <t>0.00e+00 - 1.31e-09</t>
  </si>
  <si>
    <t>0.00e+00 - 5.80e-10</t>
  </si>
  <si>
    <t>Use, Repair, or Disposal of Industrial and Commercial Appliances or Machinery Containing Asbestos</t>
  </si>
  <si>
    <t>5.47e-10 - 9.62e-09</t>
  </si>
  <si>
    <t>7.68e-11 - 2.48e-09</t>
  </si>
  <si>
    <t>1.63e-11 - 6.61e-10</t>
  </si>
  <si>
    <t>4.73e-12 - 2.11e-10</t>
  </si>
  <si>
    <t>2.93e-14 - 3.73e-11</t>
  </si>
  <si>
    <t>4.97e-15 - 2.38e-13</t>
  </si>
  <si>
    <t>1.40e-15 - 8.39e-14</t>
  </si>
  <si>
    <t>4.20e-16 - 3.41e-14</t>
  </si>
  <si>
    <t>3.42e-06 - 1.70e-05</t>
  </si>
  <si>
    <t>3.95e-07 - 3.54e-06</t>
  </si>
  <si>
    <t>7.14e-08 - 8.36e-07</t>
  </si>
  <si>
    <t>1.90e-08 - 2.50e-07</t>
  </si>
  <si>
    <t>1.48e-10 - 4.78e-08</t>
  </si>
  <si>
    <t>3.34e-11 - 3.15e-10</t>
  </si>
  <si>
    <t>1.36e-11 - 1.25e-10</t>
  </si>
  <si>
    <t>4.97e-12 - 5.10e-11</t>
  </si>
  <si>
    <t>2.10e-03 - 4.30e-02</t>
  </si>
  <si>
    <t>2.47e-04 - 8.87e-03</t>
  </si>
  <si>
    <t>4.66e-05 - 2.12e-03</t>
  </si>
  <si>
    <t>1.25e-05 - 6.37e-04</t>
  </si>
  <si>
    <t>1.01e-07 - 2.52e-04</t>
  </si>
  <si>
    <t>2.38e-08 - 8.73e-07</t>
  </si>
  <si>
    <t>8.06e-09 - 3.39e-07</t>
  </si>
  <si>
    <t>2.64e-09 - 1.38e-07</t>
  </si>
  <si>
    <t>1.79e-05 - 1.80e-05</t>
  </si>
  <si>
    <t>1.77e-05 - 1.80e-05</t>
  </si>
  <si>
    <t>1.75e-05 - 1.82e-05</t>
  </si>
  <si>
    <t>1.74e-05 - 1.81e-05</t>
  </si>
  <si>
    <t>5.76e-08 - 1.78e-05</t>
  </si>
  <si>
    <t>2.36e-08 - 1.16e-07</t>
  </si>
  <si>
    <t>9.47e-09 - 5.01e-08</t>
  </si>
  <si>
    <t>3.31e-09 - 1.95e-08</t>
  </si>
  <si>
    <t>6.83e-06 - 3.40e-05</t>
  </si>
  <si>
    <t>7.89e-07 - 7.09e-06</t>
  </si>
  <si>
    <t>1.43e-07 - 1.67e-06</t>
  </si>
  <si>
    <t>3.79e-08 - 5.00e-07</t>
  </si>
  <si>
    <t>2.93e-10 - 9.56e-08</t>
  </si>
  <si>
    <t>6.60e-11 - 6.31e-10</t>
  </si>
  <si>
    <t>2.71e-11 - 2.50e-10</t>
  </si>
  <si>
    <t>9.94e-12 - 1.02e-10</t>
  </si>
  <si>
    <t>1.83e-02 - 6.21e-02</t>
  </si>
  <si>
    <t>2.07e-03 - 1.30e-02</t>
  </si>
  <si>
    <t>3.84e-04 - 3.69e-03</t>
  </si>
  <si>
    <t>1.02e-04 - 1.24e-03</t>
  </si>
  <si>
    <t>9.30e-07 - 5.76e-04</t>
  </si>
  <si>
    <t>1.91e-07 - 1.70e-06</t>
  </si>
  <si>
    <t>6.26e-08 - 5.09e-07</t>
  </si>
  <si>
    <t>1.95e-08 - 1.87e-07</t>
  </si>
  <si>
    <t>8.09e-06 - 4.82e-05</t>
  </si>
  <si>
    <t>1.06e-06 - 7.60e-06</t>
  </si>
  <si>
    <t>2.17e-07 - 1.83e-06</t>
  </si>
  <si>
    <t>6.12e-08 - 5.60e-07</t>
  </si>
  <si>
    <t>3.61e-10 - 2.08e-07</t>
  </si>
  <si>
    <t>7.72e-11 - 9.30e-10</t>
  </si>
  <si>
    <t>3.15e-11 - 3.41e-10</t>
  </si>
  <si>
    <t>1.18e-11 - 1.17e-10</t>
  </si>
  <si>
    <t>8.54e-06 - 4.26e-05</t>
  </si>
  <si>
    <t>9.87e-07 - 8.86e-06</t>
  </si>
  <si>
    <t>1.78e-07 - 2.09e-06</t>
  </si>
  <si>
    <t>4.73e-08 - 6.24e-07</t>
  </si>
  <si>
    <t>3.67e-10 - 1.19e-07</t>
  </si>
  <si>
    <t>8.26e-11 - 7.88e-10</t>
  </si>
  <si>
    <t>3.39e-11 - 3.12e-10</t>
  </si>
  <si>
    <t>1.24e-11 - 1.27e-10</t>
  </si>
  <si>
    <t>6.27e-08 - 3.15e-07</t>
  </si>
  <si>
    <t>7.29e-09 - 6.55e-08</t>
  </si>
  <si>
    <t>1.32e-09 - 1.55e-08</t>
  </si>
  <si>
    <t>3.51e-10 - 4.62e-09</t>
  </si>
  <si>
    <t>2.69e-12 - 8.84e-10</t>
  </si>
  <si>
    <t>6.02e-13 - 5.83e-12</t>
  </si>
  <si>
    <t>2.49e-13 - 2.31e-12</t>
  </si>
  <si>
    <t>9.10e-14 - 9.43e-13</t>
  </si>
  <si>
    <t>3.77e-05 - 1.95e-04</t>
  </si>
  <si>
    <t>4.44e-06 - 4.06e-05</t>
  </si>
  <si>
    <t>8.01e-07 - 9.58e-06</t>
  </si>
  <si>
    <t>2.13e-07 - 2.86e-06</t>
  </si>
  <si>
    <t>1.66e-09 - 5.49e-07</t>
  </si>
  <si>
    <t>3.65e-10 - 3.60e-09</t>
  </si>
  <si>
    <t>1.53e-10 - 1.44e-09</t>
  </si>
  <si>
    <t>5.47e-11 - 5.86e-10</t>
  </si>
  <si>
    <t>2.78e-05 - 1.36e-04</t>
  </si>
  <si>
    <t>3.22e-06 - 2.83e-05</t>
  </si>
  <si>
    <t>5.82e-07 - 6.69e-06</t>
  </si>
  <si>
    <t>1.54e-07 - 2.00e-06</t>
  </si>
  <si>
    <t>1.20e-09 - 3.82e-07</t>
  </si>
  <si>
    <t>2.75e-10 - 2.52e-09</t>
  </si>
  <si>
    <t>1.12e-10 - 9.98e-10</t>
  </si>
  <si>
    <t>4.09e-11 - 4.08e-10</t>
  </si>
  <si>
    <t>7.24e-03 - 4.50e-02</t>
  </si>
  <si>
    <t>8.66e-04 - 8.88e-03</t>
  </si>
  <si>
    <t>1.63e-04 - 2.10e-03</t>
  </si>
  <si>
    <t>4.34e-05 - 6.32e-04</t>
  </si>
  <si>
    <t>3.08e-07 - 2.76e-04</t>
  </si>
  <si>
    <t>6.52e-08 - 8.91e-07</t>
  </si>
  <si>
    <t>2.68e-08 - 3.59e-07</t>
  </si>
  <si>
    <t>9.94e-09 - 1.40e-07</t>
  </si>
  <si>
    <t>2.04e-13 - 3.63e-13</t>
  </si>
  <si>
    <t>1.59e-12 - 4.79e-12</t>
  </si>
  <si>
    <t>5.61e-12 - 3.19e-11</t>
  </si>
  <si>
    <t>1.04e-11 - 9.36e-11</t>
  </si>
  <si>
    <t>4.12e-12 - 2.11e-10</t>
  </si>
  <si>
    <t>1.31e-12 - 1.32e-11</t>
  </si>
  <si>
    <t>4.34e-13 - 4.88e-12</t>
  </si>
  <si>
    <t>1.33e-13 - 1.79e-12</t>
  </si>
  <si>
    <t>1.39e-14 - 5.56e-14</t>
  </si>
  <si>
    <t>1.23e-10 - 2.07e-10</t>
  </si>
  <si>
    <t>2.47e-09 - 5.66e-09</t>
  </si>
  <si>
    <t>9.41e-09 - 2.85e-08</t>
  </si>
  <si>
    <t>1.19e-09 - 5.45e-08</t>
  </si>
  <si>
    <t>1.26e-10 - 5.45e-10</t>
  </si>
  <si>
    <t>4.00e-11 - 1.60e-10</t>
  </si>
  <si>
    <t>1.54e-11 - 6.57e-11</t>
  </si>
  <si>
    <t>Waste Handling, Disposal, and Treatment</t>
  </si>
  <si>
    <t>5.85e-04 - 2.46e-03</t>
  </si>
  <si>
    <t>9.24e-05 - 7.35e-04</t>
  </si>
  <si>
    <t>2.00e-05 - 2.27e-04</t>
  </si>
  <si>
    <t>5.63e-06 - 7.70e-05</t>
  </si>
  <si>
    <t>3.66e-08 - 2.51e-05</t>
  </si>
  <si>
    <t>8.21e-09 - 8.00e-08</t>
  </si>
  <si>
    <t>3.21e-09 - 2.25e-08</t>
  </si>
  <si>
    <t>1.14e-09 - 8.07e-09</t>
  </si>
  <si>
    <t>1.05e-02 - 4.47e-02</t>
  </si>
  <si>
    <t>1.15e-03 - 9.79e-03</t>
  </si>
  <si>
    <t>2.05e-04 - 2.52e-03</t>
  </si>
  <si>
    <t>5.44e-05 - 7.94e-04</t>
  </si>
  <si>
    <t>4.84e-07 - 3.54e-04</t>
  </si>
  <si>
    <t>1.17e-07 - 1.05e-06</t>
  </si>
  <si>
    <t>3.79e-08 - 3.37e-07</t>
  </si>
  <si>
    <t>1.11e-08 - 1.22e-07</t>
  </si>
  <si>
    <t>5.73e-04 - 2.21e-03</t>
  </si>
  <si>
    <t>6.65e-05 - 4.44e-04</t>
  </si>
  <si>
    <t>1.16e-05 - 1.03e-04</t>
  </si>
  <si>
    <t>2.96e-06 - 3.05e-05</t>
  </si>
  <si>
    <t>2.39e-08 - 1.33e-05</t>
  </si>
  <si>
    <t>6.49e-09 - 4.57e-08</t>
  </si>
  <si>
    <t>2.45e-09 - 1.94e-08</t>
  </si>
  <si>
    <t>7.86e-10 - 7.61e-09</t>
  </si>
  <si>
    <t>1.19e-03 - 2.44e-02</t>
  </si>
  <si>
    <t>1.37e-04 - 5.03e-03</t>
  </si>
  <si>
    <t>2.57e-05 - 1.20e-03</t>
  </si>
  <si>
    <t>6.84e-06 - 3.61e-04</t>
  </si>
  <si>
    <t>5.21e-08 - 1.42e-04</t>
  </si>
  <si>
    <t>1.22e-08 - 4.91e-07</t>
  </si>
  <si>
    <t>4.41e-09 - 1.91e-07</t>
  </si>
  <si>
    <t>1.53e-09 - 7.78e-08</t>
  </si>
  <si>
    <t>5.93e-04 - 1.22e-02</t>
  </si>
  <si>
    <t>6.85e-05 - 2.51e-03</t>
  </si>
  <si>
    <t>1.29e-05 - 6.02e-04</t>
  </si>
  <si>
    <t>3.42e-06 - 1.80e-04</t>
  </si>
  <si>
    <t>2.61e-08 - 7.11e-05</t>
  </si>
  <si>
    <t>6.12e-09 - 2.45e-07</t>
  </si>
  <si>
    <t>2.21e-09 - 9.53e-08</t>
  </si>
  <si>
    <t>7.67e-10 - 3.89e-08</t>
  </si>
  <si>
    <t>4.48e-03 - 9.48e-03</t>
  </si>
  <si>
    <t>6.83e-04 - 2.03e-03</t>
  </si>
  <si>
    <t>1.49e-04 - 5.31e-04</t>
  </si>
  <si>
    <t>4.24e-05 - 1.72e-04</t>
  </si>
  <si>
    <t>2.88e-07 - 7.71e-05</t>
  </si>
  <si>
    <t>4.98e-08 - 1.98e-07</t>
  </si>
  <si>
    <t>1.70e-08 - 6.61e-08</t>
  </si>
  <si>
    <t>5.67e-09 - 2.35e-08</t>
  </si>
  <si>
    <t>8.08e-04 - 2.53e-03</t>
  </si>
  <si>
    <t>1.04e-04 - 4.94e-04</t>
  </si>
  <si>
    <t>2.06e-05 - 1.20e-04</t>
  </si>
  <si>
    <t>5.59e-06 - 3.76e-05</t>
  </si>
  <si>
    <t>3.90e-08 - 1.70e-05</t>
  </si>
  <si>
    <t>7.55e-09 - 4.94e-08</t>
  </si>
  <si>
    <t>2.07e-09 - 1.43e-08</t>
  </si>
  <si>
    <t>7.02e-10 - 5.04e-09</t>
  </si>
  <si>
    <t>6.98e-04 - 2.12e-03</t>
  </si>
  <si>
    <t>1.13e-04 - 4.55e-04</t>
  </si>
  <si>
    <t>2.40e-05 - 1.14e-04</t>
  </si>
  <si>
    <t>6.80e-06 - 3.60e-05</t>
  </si>
  <si>
    <t>4.34e-08 - 1.00e-05</t>
  </si>
  <si>
    <t>7.35e-09 - 4.44e-08</t>
  </si>
  <si>
    <t>2.29e-09 - 1.42e-08</t>
  </si>
  <si>
    <t>7.31e-10 - 5.22e-09</t>
  </si>
  <si>
    <t>2.62e-16 - 2.68e-16</t>
  </si>
  <si>
    <t>1.55e-08 - 2.81e-08</t>
  </si>
  <si>
    <t>4.46e-07 - 7.52e-07</t>
  </si>
  <si>
    <t>2.01e-06 - 3.67e-06</t>
  </si>
  <si>
    <t>2.40e-07 - 1.81e-05</t>
  </si>
  <si>
    <t>3.36e-08 - 2.99e-07</t>
  </si>
  <si>
    <t>1.20e-08 - 7.85e-08</t>
  </si>
  <si>
    <t>4.57e-09 - 2.77e-08</t>
  </si>
  <si>
    <t>6.77e-10 - 1.39e-09</t>
  </si>
  <si>
    <t>3.43e-07 - 4.50e-07</t>
  </si>
  <si>
    <t>3.22e-06 - 5.58e-06</t>
  </si>
  <si>
    <t>7.31e-06 - 1.79e-05</t>
  </si>
  <si>
    <t>1.70e-06 - 6.09e-05</t>
  </si>
  <si>
    <t>2.74e-07 - 1.90e-06</t>
  </si>
  <si>
    <t>8.14e-08 - 5.19e-07</t>
  </si>
  <si>
    <t>3.16e-08 - 1.95e-07</t>
  </si>
  <si>
    <t>1.96e-04 - 5.91e-04</t>
  </si>
  <si>
    <t>5.81e-05 - 2.22e-04</t>
  </si>
  <si>
    <t>1.25e-05 - 6.20e-05</t>
  </si>
  <si>
    <t>3.22e-06 - 1.91e-05</t>
  </si>
  <si>
    <t>1.99e-08 - 8.17e-06</t>
  </si>
  <si>
    <t>5.36e-09 - 2.55e-08</t>
  </si>
  <si>
    <t>2.11e-09 - 1.07e-08</t>
  </si>
  <si>
    <t>7.20e-10 - 4.15e-09</t>
  </si>
  <si>
    <t>5.26e-11 - 1.02e-10</t>
  </si>
  <si>
    <t>4.48e-09 - 6.44e-09</t>
  </si>
  <si>
    <t>7.18e-08 - 1.09e-07</t>
  </si>
  <si>
    <t>2.95e-07 - 4.66e-07</t>
  </si>
  <si>
    <t>1.64e-07 - 2.25e-06</t>
  </si>
  <si>
    <t>2.66e-08 - 8.92e-08</t>
  </si>
  <si>
    <t>7.62e-09 - 2.30e-08</t>
  </si>
  <si>
    <t>2.58e-09 - 7.45e-09</t>
  </si>
  <si>
    <t>3.58e-13 - 6.33e-13</t>
  </si>
  <si>
    <t>5.71e-11 - 6.45e-11</t>
  </si>
  <si>
    <t>3.76e-10 - 5.56e-10</t>
  </si>
  <si>
    <t>1.08e-09 - 2.11e-09</t>
  </si>
  <si>
    <t>3.71e-10 - 7.95e-09</t>
  </si>
  <si>
    <t>4.96e-11 - 1.73e-10</t>
  </si>
  <si>
    <t>1.56e-11 - 5.15e-11</t>
  </si>
  <si>
    <t>6.07e-12 - 1.89e-11</t>
  </si>
  <si>
    <t>9.42e-11 - 9.49e-11</t>
  </si>
  <si>
    <t>1.21e-07 - 1.30e-07</t>
  </si>
  <si>
    <t>7.55e-07 - 9.10e-07</t>
  </si>
  <si>
    <t>1.73e-06 - 2.84e-06</t>
  </si>
  <si>
    <t>2.64e-07 - 1.07e-05</t>
  </si>
  <si>
    <t>3.91e-08 - 1.85e-07</t>
  </si>
  <si>
    <t>1.08e-08 - 4.50e-08</t>
  </si>
  <si>
    <t>3.48e-09 - 1.48e-08</t>
  </si>
  <si>
    <t>1.01e-12 - 2.76e-12</t>
  </si>
  <si>
    <t>1.33e-10 - 1.98e-10</t>
  </si>
  <si>
    <t>1.87e-09 - 3.21e-09</t>
  </si>
  <si>
    <t>6.89e-09 - 1.64e-08</t>
  </si>
  <si>
    <t>3.11e-09 - 7.41e-08</t>
  </si>
  <si>
    <t>4.31e-10 - 1.99e-09</t>
  </si>
  <si>
    <t>1.21e-10 - 4.97e-10</t>
  </si>
  <si>
    <t>4.01e-11 - 1.77e-10</t>
  </si>
  <si>
    <t>35898SDDSRBUILD</t>
  </si>
  <si>
    <t>ALL</t>
  </si>
  <si>
    <t>0.12417595000000001 - 0.555931</t>
  </si>
  <si>
    <t>0.013323055 - 0.11835670000000001</t>
  </si>
  <si>
    <t>0.002484265 - 0.0293518</t>
  </si>
  <si>
    <t>0.0006092854999999999 - 0.00874508</t>
  </si>
  <si>
    <t>1.0703905e-06 - 0.0028717609999999996</t>
  </si>
  <si>
    <t>9.450600000000001e-08 - 9.84997e-06</t>
  </si>
  <si>
    <t>1.8638705e-08 - 3.385135e-06</t>
  </si>
  <si>
    <t>1.7483999999999999e-09 - 1.2568265e-06</t>
  </si>
  <si>
    <t>70075MRPHY2500E</t>
  </si>
  <si>
    <t>0.000556897 - 0.0016241609999999998</t>
  </si>
  <si>
    <t>0.00013523430000000002 - 0.00044500500000000005</t>
  </si>
  <si>
    <t>3.72114e-05 - 0.0001302888</t>
  </si>
  <si>
    <t>1.112602e-05 - 4.201440000000001e-05</t>
  </si>
  <si>
    <t>5.1602e-08 - 1.515238e-05</t>
  </si>
  <si>
    <t>9.14206e-09 - 4.71929e-08</t>
  </si>
  <si>
    <t>3.0500899999999998e-09 - 1.8724830000000003e-08</t>
  </si>
  <si>
    <t>1.1202170000000002e-09 - 7.2710500000000004e-09</t>
  </si>
  <si>
    <t>48111WYNDS49350</t>
  </si>
  <si>
    <t>0.0010018995 - 0.0018683760000000002</t>
  </si>
  <si>
    <t>0.00016458935000000002 - 0.00039712755</t>
  </si>
  <si>
    <t>4.288635e-05 - 0.0001259227</t>
  </si>
  <si>
    <t>2.063161e-05 - 6.548575e-05</t>
  </si>
  <si>
    <t>2.5595185e-07 - 4.1019325000000004e-05</t>
  </si>
  <si>
    <t>4.08434e-08 - 1.0960705e-07</t>
  </si>
  <si>
    <t>1.3576865000000001e-08 - 3.3819595e-08</t>
  </si>
  <si>
    <t>4.9837e-09 - 1.2051840000000001e-08</t>
  </si>
  <si>
    <t>0.00100189 - 0.001868371</t>
  </si>
  <si>
    <t>0.00016383965 - 0.0003957955</t>
  </si>
  <si>
    <t>3.67168e-05 - 0.00010628345</t>
  </si>
  <si>
    <t>1.0621115e-05 - 3.4314835e-05</t>
  </si>
  <si>
    <t>7.37272e-08 - 1.537421e-05</t>
  </si>
  <si>
    <t>1.3168525000000001e-08 - 3.7012550000000004e-08</t>
  </si>
  <si>
    <t>4.4874e-09 - 1.2018695e-08</t>
  </si>
  <si>
    <t>1.6681340000000001e-09 - 4.2552510000000005e-09</t>
  </si>
  <si>
    <t>8.268589400000001e-09 - 1.25050513e-08</t>
  </si>
  <si>
    <t>7.368467500000001e-07 - 1.59561995e-06</t>
  </si>
  <si>
    <t>6.169567500000001e-06 - 1.96393025e-05</t>
  </si>
  <si>
    <t>1.00104905e-05 - 3.1170926500000006e-05</t>
  </si>
  <si>
    <t>1.8222434000000002e-07 - 2.56451035e-05</t>
  </si>
  <si>
    <t>2.709794e-08 - 7.277232000000001e-08</t>
  </si>
  <si>
    <t>9.089478e-09 - 2.18008665e-08</t>
  </si>
  <si>
    <t>3.3099675e-09 - 7.7965535e-09</t>
  </si>
  <si>
    <t>48211SLCTY1923F</t>
  </si>
  <si>
    <t>4.48024e-13 - 7.6893e-13</t>
  </si>
  <si>
    <t>1.200078e-10 - 2.13556e-10</t>
  </si>
  <si>
    <t>1.0145720000000002e-09 - 2.0585400000000002e-09</t>
  </si>
  <si>
    <t>1.49051e-09 - 3.02332e-09</t>
  </si>
  <si>
    <t>2.4124799999999998e-11 - 2.12392e-09</t>
  </si>
  <si>
    <t>3.12004e-12 - 7.89724e-12</t>
  </si>
  <si>
    <t>1.002302e-12 - 2.31278e-12</t>
  </si>
  <si>
    <t>3.63554e-13 - 8.17422e-13</t>
  </si>
  <si>
    <t>71730NVRNM309AM</t>
  </si>
  <si>
    <t>5.9524e-10 - 1.44589e-09</t>
  </si>
  <si>
    <t>2.17742e-07 - 3.5716999999999996e-07</t>
  </si>
  <si>
    <t>2.02428e-06 - 4.11562e-06</t>
  </si>
  <si>
    <t>2.77966e-06 - 6.261640000000001e-06</t>
  </si>
  <si>
    <t>2.5001e-08 - 3.41548e-06</t>
  </si>
  <si>
    <t>3.3611600000000004e-09 - 1.155304e-08</t>
  </si>
  <si>
    <t>1.11837e-09 - 4.12872e-09</t>
  </si>
  <si>
    <t>4.3735e-10 - 1.6512299999999999e-09</t>
  </si>
  <si>
    <t>77536SFTYK2027B</t>
  </si>
  <si>
    <t>9.7197e-10 - 1.28892e-09</t>
  </si>
  <si>
    <t>6.783640000000001e-08 - 1.226746e-07</t>
  </si>
  <si>
    <t>5.04178e-07 - 1.423032e-06</t>
  </si>
  <si>
    <t>6.944300000000001e-07 - 2.12984e-06</t>
  </si>
  <si>
    <t>6.11662e-09 - 1.254796e-06</t>
  </si>
  <si>
    <t>9.209320000000001e-10 - 3.21e-09</t>
  </si>
  <si>
    <t>3.3929800000000004e-10 - 1.116032e-09</t>
  </si>
  <si>
    <t>1.37417e-10 - 4.48284e-10</t>
  </si>
  <si>
    <t>78380TXSCLPETRO</t>
  </si>
  <si>
    <t>0.00041747333333333334 - 0.0021111173333333336</t>
  </si>
  <si>
    <t>6.778666666666667e-05 - 0.0006365973333333333</t>
  </si>
  <si>
    <t>2.4038666666666667e-05 - 0.0002755978666666667</t>
  </si>
  <si>
    <t>1.861324666666667e-05 - 0.00019345313333333334</t>
  </si>
  <si>
    <t>1.648298666666667e-07 - 0.0001029354</t>
  </si>
  <si>
    <t>2.9395666666666668e-08 - 3.024825333333334e-07</t>
  </si>
  <si>
    <t>1.1185100000000001e-08 - 8.408660000000001e-08</t>
  </si>
  <si>
    <t>4.220286666666666e-09 - 3.018770666666667e-08</t>
  </si>
  <si>
    <t>0.00041746933333333333 - 0.00211111</t>
  </si>
  <si>
    <t>6.6776e-05 - 0.000631792</t>
  </si>
  <si>
    <t>1.464436e-05 - 0.00019474393333333332</t>
  </si>
  <si>
    <t>4.129160000000001e-06 - 6.592253333333333e-05</t>
  </si>
  <si>
    <t>2.5568286666666668e-08 - 2.2693193333333336e-05</t>
  </si>
  <si>
    <t>5.770540000000001e-09 - 6.748473333333334e-08</t>
  </si>
  <si>
    <t>2.2926226666666664e-09 - 1.887426e-08</t>
  </si>
  <si>
    <t>8.381633333333333e-10 - 6.779966666666668e-09</t>
  </si>
  <si>
    <t>2.644500666666667e-09 - 6.016086666666667e-09</t>
  </si>
  <si>
    <t>8.105693333333334e-07 - 4.805633333333334e-06</t>
  </si>
  <si>
    <t>9.394293333333333e-06 - 8.085393333333333e-05</t>
  </si>
  <si>
    <t>1.4484093333333331e-05 - 0.00012753086666666668</t>
  </si>
  <si>
    <t>1.3926106666666667e-07 - 8.024226666666668e-05</t>
  </si>
  <si>
    <t>2.362508e-08 - 2.3499746666666667e-07</t>
  </si>
  <si>
    <t>8.89248e-09 - 6.521233333333333e-08</t>
  </si>
  <si>
    <t>3.3776866666666664e-09 - 2.3407726666666667e-08</t>
  </si>
  <si>
    <t>79714WSTCN9998H</t>
  </si>
  <si>
    <t>0.0001723456 - 0.00057375</t>
  </si>
  <si>
    <t>2.52776e-05 - 0.0001107276</t>
  </si>
  <si>
    <t>5.3618999999999994e-06 - 2.63154e-05</t>
  </si>
  <si>
    <t>1.532382e-06 - 8.04132e-06</t>
  </si>
  <si>
    <t>1.050472e-08 - 3.5334800000000004e-06</t>
  </si>
  <si>
    <t>1.88975e-09 - 1.0160079999999999e-08</t>
  </si>
  <si>
    <t>5.6379e-10 - 3.4927600000000003e-09</t>
  </si>
  <si>
    <t>1.9903180000000001e-10 - 1.333836e-09</t>
  </si>
  <si>
    <t>80105SFTYK10855</t>
  </si>
  <si>
    <t>0.00029070145 - 0.0007955605</t>
  </si>
  <si>
    <t>4.180544000000001e-05 - 0.0001723659</t>
  </si>
  <si>
    <t>8.66312e-06 - 4.3922315000000006e-05</t>
  </si>
  <si>
    <t>2.5058885000000002e-06 - 1.4024040000000001e-05</t>
  </si>
  <si>
    <t>1.8565500000000002e-08 - 3.971492000000001e-06</t>
  </si>
  <si>
    <t>3.143941e-09 - 1.802805e-08</t>
  </si>
  <si>
    <t>9.783695e-10 - 5.3027795e-09</t>
  </si>
  <si>
    <t>3.244781e-10 - 1.9570105000000002e-09</t>
  </si>
  <si>
    <t>4.179516500000001e-05 - 0.0001723356</t>
  </si>
  <si>
    <t>8.597245000000001e-06 - 4.367543e-05</t>
  </si>
  <si>
    <t>2.4273395e-06 - 1.3722965000000002e-05</t>
  </si>
  <si>
    <t>1.7649e-08 - 3.826506e-06</t>
  </si>
  <si>
    <t>3.006535e-09 - 1.738693e-08</t>
  </si>
  <si>
    <t>9.35251e-10 - 5.122793e-09</t>
  </si>
  <si>
    <t>3.0955195000000003e-10 - 1.891279e-09</t>
  </si>
  <si>
    <t>3.46221e-11 - 6.322005e-11</t>
  </si>
  <si>
    <t>9.219025000000001e-09 - 3.1730455e-08</t>
  </si>
  <si>
    <t>6.54067e-08 - 2.468935e-07</t>
  </si>
  <si>
    <t>7.854645000000001e-08 - 3.0107025e-07</t>
  </si>
  <si>
    <t>8.915145e-10 - 1.449863e-07</t>
  </si>
  <si>
    <t>1.374037e-10 - 6.41122e-10</t>
  </si>
  <si>
    <t>4.31178e-11 - 1.7999435e-10</t>
  </si>
  <si>
    <t>1.4926345e-11 - 6.57325e-11</t>
  </si>
  <si>
    <t>83624NVRSF1012M</t>
  </si>
  <si>
    <t>0.0031957213333333335 - 0.01352101</t>
  </si>
  <si>
    <t>0.00035628053333333333 - 0.002976459266666667</t>
  </si>
  <si>
    <t>8.631835333333333e-05 - 0.0008640144</t>
  </si>
  <si>
    <t>4.365344733333333e-05 - 0.00040402110000000005</t>
  </si>
  <si>
    <t>4.863798466666667e-07 - 0.00024316121333333332</t>
  </si>
  <si>
    <t>9.932607333333334e-08 - 7.6030086e-07</t>
  </si>
  <si>
    <t>3.551142866666667e-08 - 2.4809902e-07</t>
  </si>
  <si>
    <t>1.1411782666666666e-08 - 9.142210666666667e-08</t>
  </si>
  <si>
    <t>0.003195607933333334 - 0.013520903333333334</t>
  </si>
  <si>
    <t>0.00035004133333333337 - 0.002965486733333333</t>
  </si>
  <si>
    <t>6.267554666666667e-05 - 0.0007634593333333333</t>
  </si>
  <si>
    <t>1.665413133333333e-05 - 0.00024049776</t>
  </si>
  <si>
    <t>1.4803368666666666e-07 - 0.00010729024000000001</t>
  </si>
  <si>
    <t>3.560268666666667e-08 - 3.1934412666666664e-07</t>
  </si>
  <si>
    <t>1.1547322000000001e-08 - 1.0212816666666668e-07</t>
  </si>
  <si>
    <t>3.3975633333333337e-09 - 3.6944346666666666e-08</t>
  </si>
  <si>
    <t>9.683845866666667e-08 - 1.2586365333333333e-07</t>
  </si>
  <si>
    <t>5.9753309333333325e-06 - 1.0978029400000001e-05</t>
  </si>
  <si>
    <t>2.3642876466666664e-05 - 0.00010055562666666665</t>
  </si>
  <si>
    <t>2.6999322133333334e-05 - 0.00016352347666666667</t>
  </si>
  <si>
    <t>3.3834702666666667e-07 - 0.00013587023466666667</t>
  </si>
  <si>
    <t>6.256356533333334e-08 - 4.409567333333333e-07</t>
  </si>
  <si>
    <t>2.3964079866666665e-08 - 1.4597118466666666e-07</t>
  </si>
  <si>
    <t>8.014186266666667e-09 - 5.4477764000000004e-08</t>
  </si>
  <si>
    <t>84029SFTYK11600</t>
  </si>
  <si>
    <t>3.96728e-11 - 5.45406e-11</t>
  </si>
  <si>
    <t>4.18354e-09 - 1.151152e-08</t>
  </si>
  <si>
    <t>2.19628e-08 - 1.02972e-07</t>
  </si>
  <si>
    <t>2.59772e-08 - 1.44248e-07</t>
  </si>
  <si>
    <t>2.84148e-10 - 1.056036e-07</t>
  </si>
  <si>
    <t>4.0712200000000004e-11 - 3.5931599999999997e-10</t>
  </si>
  <si>
    <t>1.37845e-11 - 1.16578e-10</t>
  </si>
  <si>
    <t>5.15458e-12 - 4.22328e-11</t>
  </si>
  <si>
    <t>84074PPMNCI80XX</t>
  </si>
  <si>
    <t>0.0025398142 - 0.0162521335</t>
  </si>
  <si>
    <t>0.00031870375500000006 - 0.0032606324</t>
  </si>
  <si>
    <t>6.2745395e-05 - 0.0007744393</t>
  </si>
  <si>
    <t>1.6537253e-05 - 0.00023340438500000002</t>
  </si>
  <si>
    <t>1.0074983e-07 - 9.3931275e-05</t>
  </si>
  <si>
    <t>1.99586035e-08 - 3.1241703e-07</t>
  </si>
  <si>
    <t>6.7553415000000004e-09 - 1.07955485e-07</t>
  </si>
  <si>
    <t>2.16360145e-09 - 3.7665515e-08</t>
  </si>
  <si>
    <t>89003SCLGYHWY95</t>
  </si>
  <si>
    <t>0.001011067832 - 0.00315431332</t>
  </si>
  <si>
    <t>0.000141619284 - 0.000650116796</t>
  </si>
  <si>
    <t>6.54411436e-05 - 0.000308850624</t>
  </si>
  <si>
    <t>4.2988648e-05 - 0.00020135016000000003</t>
  </si>
  <si>
    <t>3.18252172e-07 - 0.00012546827</t>
  </si>
  <si>
    <t>5.40412504e-08 - 2.73594104e-07</t>
  </si>
  <si>
    <t>1.607191996e-08 - 7.76118732e-08</t>
  </si>
  <si>
    <t>5.53702684e-09 - 2.71973232e-08</t>
  </si>
  <si>
    <t>0.0010109648480000001 - 0.00315421832</t>
  </si>
  <si>
    <t>0.00013089344 - 0.000616511452</t>
  </si>
  <si>
    <t>2.59532044e-05 - 0.000149590756</t>
  </si>
  <si>
    <t>7.043707400000001e-06 - 4.68562336e-05</t>
  </si>
  <si>
    <t>4.7739923600000005e-08 - 2.1262248e-05</t>
  </si>
  <si>
    <t>9.16490196e-09 - 6.1454378e-08</t>
  </si>
  <si>
    <t>2.5207581600000004e-09 - 1.77526712e-08</t>
  </si>
  <si>
    <t>8.560831039999999e-10 - 6.26486172e-09</t>
  </si>
  <si>
    <t>9.26529644e-08 - 1.0507365720000001e-07</t>
  </si>
  <si>
    <t>1.0714640440000001e-05 - 4.5872398800000006e-05</t>
  </si>
  <si>
    <t>3.94878956e-05 - 0.00015925982800000003</t>
  </si>
  <si>
    <t>3.59449404e-05 - 0.000154493972</t>
  </si>
  <si>
    <t>2.6785072800000005e-07 - 0.00010420580200000002</t>
  </si>
  <si>
    <t>4.4399949600000004e-08 - 2.12139584e-07</t>
  </si>
  <si>
    <t>1.3551133800000001e-08 - 5.985911000000001e-08</t>
  </si>
  <si>
    <t>4.6809429199999995e-09 - 2.0932464399999998e-08</t>
  </si>
  <si>
    <t>93206SFTYK2500W</t>
  </si>
  <si>
    <t>0.000887158555 - 0.0180232553</t>
  </si>
  <si>
    <t>0.0001115990435 - 0.00370247665</t>
  </si>
  <si>
    <t>2.3921745e-05 - 0.000894127705</t>
  </si>
  <si>
    <t>8.0810733e-06 - 0.000284117895</t>
  </si>
  <si>
    <t>5.6858473e-08 - 0.000120952439</t>
  </si>
  <si>
    <t>1.3713662500000001e-08 - 4.04358165e-07</t>
  </si>
  <si>
    <t>4.97860595e-09 - 1.59803675e-07</t>
  </si>
  <si>
    <t>1.5467540500000001e-09 - 6.55018175e-08</t>
  </si>
  <si>
    <t>0.000887156525 - 0.01802325525</t>
  </si>
  <si>
    <t>0.0001111852745 - 0.00370145625</t>
  </si>
  <si>
    <t>2.1962895e-05 - 0.00088173354</t>
  </si>
  <si>
    <t>5.9387695e-06 - 0.000263688595</t>
  </si>
  <si>
    <t>3.7652142e-08 - 0.00010655172800000001</t>
  </si>
  <si>
    <t>1.0097860399999999e-08 - 3.6544053e-07</t>
  </si>
  <si>
    <t>3.5021369e-09 - 1.445843795e-07</t>
  </si>
  <si>
    <t>1.027954695e-09 - 5.9155675500000005e-08</t>
  </si>
  <si>
    <t>1.8979327e-09 - 3.7266349e-09</t>
  </si>
  <si>
    <t>4.0083436500000003e-07 - 1.0345464e-06</t>
  </si>
  <si>
    <t>1.9588300499999997e-06 - 1.23943655e-05</t>
  </si>
  <si>
    <t>2.14230375e-06 - 2.04293485e-05</t>
  </si>
  <si>
    <t>1.6795149e-08 - 1.4400761e-05</t>
  </si>
  <si>
    <t>3.4842823500000002e-09 - 3.8917385000000004e-08</t>
  </si>
  <si>
    <t>1.4166294000000001e-09 - 1.5219397499999998e-08</t>
  </si>
  <si>
    <t>5.188013350000001e-10 - 6.3461415e-09</t>
  </si>
  <si>
    <t>93239CHMCL35251</t>
  </si>
  <si>
    <t>0.0008346091999999999 - 0.0031311716000000005</t>
  </si>
  <si>
    <t>0.00010078976000000003 - 0.0006356464</t>
  </si>
  <si>
    <t>2.1221608000000002e-05 - 0.00015856644000000002</t>
  </si>
  <si>
    <t>8.344148e-06 - 6.1122e-05</t>
  </si>
  <si>
    <t>6.81022e-08 - 3.2753732e-05</t>
  </si>
  <si>
    <t>1.6705188000000003e-08 - 1.0074287999999999e-07</t>
  </si>
  <si>
    <t>6.427980000000001e-09 - 4.207596e-08</t>
  </si>
  <si>
    <t>2.1786836e-09 - 1.676654e-08</t>
  </si>
  <si>
    <t>0.0008346019999999999 - 0.0031311672000000007</t>
  </si>
  <si>
    <t>9.995596000000001e-05 - 0.0006344548000000001</t>
  </si>
  <si>
    <t>1.763786e-05 - 0.00014777856</t>
  </si>
  <si>
    <t>4.523768e-06 - 4.3853879999999996e-05</t>
  </si>
  <si>
    <t>3.5599279999999997e-08 - 1.9055044e-05</t>
  </si>
  <si>
    <t>9.426692e-09 - 6.5602e-08</t>
  </si>
  <si>
    <t>3.5452492000000005e-09 - 2.7502284e-08</t>
  </si>
  <si>
    <t>1.1603916e-09 - 1.0889452000000001e-08</t>
  </si>
  <si>
    <t>5.8936080000000005e-09 - 8.241432000000001e-09</t>
  </si>
  <si>
    <t>8.338456000000001e-07 - 1.2133204e-06</t>
  </si>
  <si>
    <t>3.5837563999999997e-06 - 1.0787972e-05</t>
  </si>
  <si>
    <t>3.8146824000000006e-06 - 1.7268148e-05</t>
  </si>
  <si>
    <t>3.2502924000000005e-08 - 1.3698684e-05</t>
  </si>
  <si>
    <t>7.278496e-09 - 3.514078e-08</t>
  </si>
  <si>
    <t>2.8827292e-09 - 1.4573656e-08</t>
  </si>
  <si>
    <t>1.0182952e-09 - 5.877096e-09</t>
  </si>
  <si>
    <t>Approaches and changes in this tab:</t>
  </si>
  <si>
    <t>Pivot Tables and Plots of the concentrations of asbestos in ambient air to identify overall patterns by OES by release source type (Fugitive and Stack). See specific OES tabs for further analysis.</t>
  </si>
  <si>
    <t xml:space="preserve">Added Facility Description column, provided by the occupational engineering team, see Air Release Assessment for Legacy Asbestos_3.27.2023.xlsx </t>
  </si>
  <si>
    <t>Sorted by OES, then by Faciltiy ID</t>
  </si>
  <si>
    <t>Facility Description</t>
  </si>
  <si>
    <t>CONC | Range f/cc</t>
  </si>
  <si>
    <t>CONC | std f/cc</t>
  </si>
  <si>
    <t>Distance (m)</t>
  </si>
  <si>
    <t>CONC | mean f/cc</t>
  </si>
  <si>
    <t>CONC | percentile_10 f/cc</t>
  </si>
  <si>
    <t>CONC | percentile_50 f/cc</t>
  </si>
  <si>
    <t>CONC | percentile_95 f/cc</t>
  </si>
  <si>
    <t>Average of CONC | mean f/cc</t>
  </si>
  <si>
    <t>Distance from Source (m)</t>
  </si>
  <si>
    <t>Colleges, Universities, and Professional Schools</t>
  </si>
  <si>
    <t>Row Labels</t>
  </si>
  <si>
    <t>Grand Total</t>
  </si>
  <si>
    <t>Average of CONC | percentile_10 f/cc</t>
  </si>
  <si>
    <t>Column Labels</t>
  </si>
  <si>
    <t>Average of CONC | percentile_95 f/cc</t>
  </si>
  <si>
    <t>Aircraft Manufacturing</t>
  </si>
  <si>
    <t>Space Research and Technology</t>
  </si>
  <si>
    <t>Count of CONC | mean f/cc</t>
  </si>
  <si>
    <t>Plate Work Manufacturing</t>
  </si>
  <si>
    <t>Petrochemical Manufacturing</t>
  </si>
  <si>
    <t>Handling Asbestos-Containing Building Materials During Maintenance, Renovation, and Demolition Activities Fugitive</t>
  </si>
  <si>
    <t>Use, Repair, or Disposal of Industrial and Commercial Appliances or Machinery Containing Asbestos Fugitive</t>
  </si>
  <si>
    <t>Waste Handling, Disposal, and Treatment Fugitive</t>
  </si>
  <si>
    <t>Handling Articles or Formulations that Contain Asbestos Fugitive</t>
  </si>
  <si>
    <t>Waste Handling, Disposal, and Treatment Stack</t>
  </si>
  <si>
    <t>Handling Articles or Formulations that Contain Asbestos Stack</t>
  </si>
  <si>
    <t>Use, Repair, or Disposal of Industrial and Commercial Appliances or Machinery Containing Asbestos Stack</t>
  </si>
  <si>
    <t>Freestanding Ambulatory Surgical and Emergency Centers</t>
  </si>
  <si>
    <t>Other General Government Support</t>
  </si>
  <si>
    <t>Motion Picture and Video Production</t>
  </si>
  <si>
    <t>Guided Missile and Space Vehicle Manufacturing</t>
  </si>
  <si>
    <t>Dental Equipment and Supplies Manufacturing</t>
  </si>
  <si>
    <t>HMO Medical Centers</t>
  </si>
  <si>
    <t>Specialty (except Psychiatric and Substance Abuse) Hospitals</t>
  </si>
  <si>
    <t>Junior Colleges</t>
  </si>
  <si>
    <t>Cemeteries and Crematories</t>
  </si>
  <si>
    <t>Correctional Institutions</t>
  </si>
  <si>
    <t>Amusement and Theme Parks</t>
  </si>
  <si>
    <t>General Medical and Surgical Hospitals</t>
  </si>
  <si>
    <t>Fossil Fuel Electric Power Generation</t>
  </si>
  <si>
    <t>Steam and Air-Conditioning Supply</t>
  </si>
  <si>
    <t>Fabricated Pipe and Pipe Fitting Manufacturing</t>
  </si>
  <si>
    <t>Storage Battery Manufacturing</t>
  </si>
  <si>
    <t>Water Supply and Irrigation Systems</t>
  </si>
  <si>
    <t>National Security</t>
  </si>
  <si>
    <t>Ready-Mix Concrete Manufacturing</t>
  </si>
  <si>
    <t>Natural Gas Distribution</t>
  </si>
  <si>
    <t>Other Electric Power Generation</t>
  </si>
  <si>
    <t>Petroleum Refineries</t>
  </si>
  <si>
    <t>Cement Manufacturing</t>
  </si>
  <si>
    <t>Other Basic Inorganic Chemical Manufacturing</t>
  </si>
  <si>
    <t>Asphalt Paving Mixture and Block Manufacturing</t>
  </si>
  <si>
    <t>Hazardous Waste Treatment and Disposal</t>
  </si>
  <si>
    <t>Solid Waste Landfill</t>
  </si>
  <si>
    <t>Materials Recovery Facilities</t>
  </si>
  <si>
    <t>All Other Misc. Waste Management Services</t>
  </si>
  <si>
    <t>Order</t>
  </si>
  <si>
    <t>Petrochemical Manufacturing Fugitive</t>
  </si>
  <si>
    <t>Aircraft Manufacturing Fugitive</t>
  </si>
  <si>
    <t>Aircraft Manufacturing Stack</t>
  </si>
  <si>
    <t>Colleges, Universities, and Professional Schools Fugitive</t>
  </si>
  <si>
    <t>Plate Work Manufacturing Stack</t>
  </si>
  <si>
    <t>Space Research and Technology Fugitive</t>
  </si>
  <si>
    <t>Central Tendency Concentration</t>
  </si>
  <si>
    <t>Low-End Tendency Concentration</t>
  </si>
  <si>
    <t>High-End Tendency Concentration</t>
  </si>
  <si>
    <t>Risk Benchmark</t>
  </si>
  <si>
    <t>National Security Fugitive</t>
  </si>
  <si>
    <t>Central Tendency (average Conc f/cc)</t>
  </si>
  <si>
    <t>Amusement and Theme Parks Fugitive</t>
  </si>
  <si>
    <t>HMO Medical Centers Fugitive</t>
  </si>
  <si>
    <t>Cemeteries and Crematories Fugitive</t>
  </si>
  <si>
    <t>General Medical and Surgical Hospitals Fugitive</t>
  </si>
  <si>
    <t>Correctional Institutions Fugitive</t>
  </si>
  <si>
    <t>Junior Colleges Fugitive</t>
  </si>
  <si>
    <t>Dental Equipment and Supplies Manufacturing Fugitive</t>
  </si>
  <si>
    <t>Guided Missile and Space Vehicle Manufacturing Fugitive</t>
  </si>
  <si>
    <t>Fabricated Pipe and Pipe Fitting Manufacturing Fugitive</t>
  </si>
  <si>
    <t>Specialty (except Psychiatric and Substance Abuse) Hospitals Fugitive</t>
  </si>
  <si>
    <t>Fossil Fuel Electric Power Generation Fugitive</t>
  </si>
  <si>
    <t>Freestanding Ambulatory Surgical and Emergency Centers Fugitive</t>
  </si>
  <si>
    <t>Motion Picture and Video Production Fugitive</t>
  </si>
  <si>
    <t>Storage Battery Manufacturing Fugitive</t>
  </si>
  <si>
    <t>Water Supply and Irrigation Systems Fugitive</t>
  </si>
  <si>
    <t>Steam and Air-Conditioning Supply Fugitive</t>
  </si>
  <si>
    <t>Other General Government Support Fugitive</t>
  </si>
  <si>
    <t>Low-End Tendency (10th percentile concentration f/cc)</t>
  </si>
  <si>
    <t>High-End Tendency (95th percentile concentration f/cc)</t>
  </si>
  <si>
    <t>Facilty Description</t>
  </si>
  <si>
    <t>Cement Manufacturing Fugitive</t>
  </si>
  <si>
    <t>Asphalt Paving Mixture and Block Manufacturing Fugitive</t>
  </si>
  <si>
    <t>Natural Gas Distribution Fugitive</t>
  </si>
  <si>
    <t>Other Basic Inorganic Chemical Manufacturing Stack</t>
  </si>
  <si>
    <t>Other Electric Power Generation Fugitive</t>
  </si>
  <si>
    <t>Other Electric Power Generation Stack</t>
  </si>
  <si>
    <t>Petroleum Refineries Fugitive</t>
  </si>
  <si>
    <t>Ready-Mix Concrete Manufacturing Fugitive</t>
  </si>
  <si>
    <t>Hazardous Waste Treatment and Disposal Fugitive</t>
  </si>
  <si>
    <t>All Other Misc. Waste Management Services Stack</t>
  </si>
  <si>
    <t>Hazardous Waste Treatment and Disposal Stack</t>
  </si>
  <si>
    <t>Materials Recovery Facilities Fugitive</t>
  </si>
  <si>
    <t>Materials Recovery Facilities Stack</t>
  </si>
  <si>
    <t>Solid Waste Landfill Fugitive</t>
  </si>
  <si>
    <t>Solid Waste Landfill Stack</t>
  </si>
  <si>
    <t>Low-End Tendency (average Conc f/cc)</t>
  </si>
  <si>
    <t>High-End Tendency (average Conc f/cc)</t>
  </si>
  <si>
    <t>Facility</t>
  </si>
  <si>
    <t>DEPO | Range</t>
  </si>
  <si>
    <t>DEPO | mean</t>
  </si>
  <si>
    <t>DEPO | std</t>
  </si>
  <si>
    <t>DEPO | percentile_10</t>
  </si>
  <si>
    <t>DEPO | percentile_50</t>
  </si>
  <si>
    <t>DEPO | percentile_95</t>
  </si>
  <si>
    <t>1.15e+09 - 7.19e+09</t>
  </si>
  <si>
    <t xml:space="preserve">Data used in this tab originates from combining NEI and TRI annual deposition outputs. </t>
  </si>
  <si>
    <t>1.62e+08 - 2.24e+09</t>
  </si>
  <si>
    <t>Columns were reorganized to stack NEI and TRI data extra columns that did not match were deleted</t>
  </si>
  <si>
    <t>2.32e+07 - 4.00e+08</t>
  </si>
  <si>
    <t>5.52e+06 - 1.03e+08</t>
  </si>
  <si>
    <t>4.90e+04 - 4.25e+07</t>
  </si>
  <si>
    <t>1.16e+04 - 1.75e+05</t>
  </si>
  <si>
    <t>3.51e+03 - 6.90e+04</t>
  </si>
  <si>
    <t xml:space="preserve">2. Each OES group sorted by Source </t>
  </si>
  <si>
    <t>8.43e+02 - 2.63e+04</t>
  </si>
  <si>
    <t>3. Each Source group was sorted by facility number, deleted repeated rows, which were an artifact of modeling</t>
  </si>
  <si>
    <t>6.71e+07 - 2.78e+08</t>
  </si>
  <si>
    <t>9.93e+06 - 1.09e+08</t>
  </si>
  <si>
    <t>1.29e+06 - 1.96e+07</t>
  </si>
  <si>
    <t>Average of DEPO | mean</t>
  </si>
  <si>
    <t>2.97e+05 - 5.04e+06</t>
  </si>
  <si>
    <t>2.94e+03 - 9.78e+05</t>
  </si>
  <si>
    <t>6.82e+02 - 7.33e+03</t>
  </si>
  <si>
    <t>2.66e+02 - 2.92e+03</t>
  </si>
  <si>
    <t>5.33e+01 - 1.16e+03</t>
  </si>
  <si>
    <t>5.99e+07 - 3.95e+08</t>
  </si>
  <si>
    <t>8.49e+06 - 1.45e+08</t>
  </si>
  <si>
    <t>1.06e+06 - 2.68e+07</t>
  </si>
  <si>
    <t>2.47e+05 - 7.10e+06</t>
  </si>
  <si>
    <t>2.34e+03 - 1.48e+06</t>
  </si>
  <si>
    <t>5.50e+02 - 1.30e+04</t>
  </si>
  <si>
    <t>1.77e+02 - 4.98e+03</t>
  </si>
  <si>
    <t>3.95e+01 - 1.90e+03</t>
  </si>
  <si>
    <t>9.95e+08 - 6.40e+09</t>
  </si>
  <si>
    <t>1.39e+08 - 2.35e+09</t>
  </si>
  <si>
    <t>1.71e+07 - 4.33e+08</t>
  </si>
  <si>
    <t>3.89e+06 - 1.15e+08</t>
  </si>
  <si>
    <t>Average of DEPO | percentile_10</t>
  </si>
  <si>
    <t>4.02e+04 - 2.39e+07</t>
  </si>
  <si>
    <t>8.74e+03 - 2.10e+05</t>
  </si>
  <si>
    <t>2.66e+03 - 8.04e+04</t>
  </si>
  <si>
    <t>6.26e+02 - 3.06e+04</t>
  </si>
  <si>
    <t>6.21e+08 - 3.11e+09</t>
  </si>
  <si>
    <t>9.26e+07 - 1.36e+09</t>
  </si>
  <si>
    <t>1.06e+07 - 2.57e+08</t>
  </si>
  <si>
    <t>2.47e+06 - 6.57e+07</t>
  </si>
  <si>
    <t>2.52e+04 - 2.64e+07</t>
  </si>
  <si>
    <t>6.26e+03 - 9.58e+04</t>
  </si>
  <si>
    <t>2.26e+03 - 3.82e+04</t>
  </si>
  <si>
    <t>5.79e+02 - 1.44e+04</t>
  </si>
  <si>
    <t>1.56e+06 - 1.59e+06</t>
  </si>
  <si>
    <t>1.54e+06 - 1.60e+06</t>
  </si>
  <si>
    <t>1.48e+06 - 1.63e+06</t>
  </si>
  <si>
    <t>1.51e+06 - 1.58e+06</t>
  </si>
  <si>
    <t>Average of DEPO | percentile_95</t>
  </si>
  <si>
    <t>3.45e+03 - 1.57e+06</t>
  </si>
  <si>
    <t>1.39e+03 - 6.93e+03</t>
  </si>
  <si>
    <t>7.00e+02 - 3.32e+03</t>
  </si>
  <si>
    <t>2.23e+02 - 1.15e+03</t>
  </si>
  <si>
    <t>6.82e+05 - 3.13e+06</t>
  </si>
  <si>
    <t>2.08e+05 - 1.04e+06</t>
  </si>
  <si>
    <t>4.58e+05 - 9.68e+05</t>
  </si>
  <si>
    <t>1.86e+06 - 3.28e+06</t>
  </si>
  <si>
    <t>1.55e+05 - 6.57e+06</t>
  </si>
  <si>
    <t>1.95e+04 - 4.95e+04</t>
  </si>
  <si>
    <t>6.51e+03 - 1.76e+04</t>
  </si>
  <si>
    <t>2.21e+03 - 6.40e+03</t>
  </si>
  <si>
    <t>2.68e+05 - 3.69e+06</t>
  </si>
  <si>
    <t>1.24e+06 - 5.29e+06</t>
  </si>
  <si>
    <t>7.99e+06 - 5.54e+07</t>
  </si>
  <si>
    <t>Central Tendency</t>
  </si>
  <si>
    <t>1.76e+07 - 1.28e+08</t>
  </si>
  <si>
    <t>4.41e+05 - 1.10e+08</t>
  </si>
  <si>
    <t>5.69e+04 - 5.01e+05</t>
  </si>
  <si>
    <t>1.95e+04 - 1.46e+05</t>
  </si>
  <si>
    <t>7.67e+03 - 5.35e+04</t>
  </si>
  <si>
    <t>4.83e+09 - 4.94e+09</t>
  </si>
  <si>
    <t>4.82e+09 - 5.13e+09</t>
  </si>
  <si>
    <t>4.78e+09 - 5.02e+09</t>
  </si>
  <si>
    <t>4.91e+09 - 5.18e+09</t>
  </si>
  <si>
    <t>3.75e+06 - 4.92e+09</t>
  </si>
  <si>
    <t>2.41e+06 - 1.44e+07</t>
  </si>
  <si>
    <t>Low-End Tendency</t>
  </si>
  <si>
    <t>1.09e+06 - 9.73e+06</t>
  </si>
  <si>
    <t>Handling Asbestos-Containing Building Materials During Maintenance, Renovation, and Demolition Activities FUG</t>
  </si>
  <si>
    <t>3.32e+05 - 3.64e+06</t>
  </si>
  <si>
    <t>Waste Handling, Disposal, and Treatment FUG</t>
  </si>
  <si>
    <t>2.50e+05 - 1.56e+06</t>
  </si>
  <si>
    <t>Use, Repair, or Disposal of Industrial and Commercial Appliances or Machinery Containing Asbestos FUG</t>
  </si>
  <si>
    <t>3.51e+04 - 4.87e+05</t>
  </si>
  <si>
    <t>Handling Articles or Formulations that Contain Asbestos FUG</t>
  </si>
  <si>
    <t>5.04e+03 - 8.69e+04</t>
  </si>
  <si>
    <t>Waste Handling, Disposal, and Treatment STK</t>
  </si>
  <si>
    <t>1.20e+03 - 2.25e+04</t>
  </si>
  <si>
    <t>Handling Articles or Formulations that Contain Asbestos STK</t>
  </si>
  <si>
    <t>1.07e+01 - 9.23e+03</t>
  </si>
  <si>
    <t>Use, Repair, or Disposal of Industrial and Commercial Appliances or Machinery Containing Asbestos STK</t>
  </si>
  <si>
    <t>2.52e+00 - 3.80e+01</t>
  </si>
  <si>
    <t>7.63e-01 - 1.50e+01</t>
  </si>
  <si>
    <t>1.83e-01 - 5.71e+00</t>
  </si>
  <si>
    <t>High-End Tendency</t>
  </si>
  <si>
    <t>5.47e+06 - 5.04e+08</t>
  </si>
  <si>
    <t>4.91e+05 - 1.76e+08</t>
  </si>
  <si>
    <t>1.36e+04 - 3.49e+07</t>
  </si>
  <si>
    <t>2.28e+03 - 9.70e+06</t>
  </si>
  <si>
    <t>0.00e+00 - 2.07e+06</t>
  </si>
  <si>
    <t>0.00e+00 - 1.74e+04</t>
  </si>
  <si>
    <t>0.00e+00 - 6.40e+03</t>
  </si>
  <si>
    <t>0.00e+00 - 2.79e+03</t>
  </si>
  <si>
    <t>3.44e+06 - 2.71e+08</t>
  </si>
  <si>
    <t>2.70e+05 - 9.50e+07</t>
  </si>
  <si>
    <t>2.55e+04 - 1.89e+07</t>
  </si>
  <si>
    <t>3.78e+03 - 5.25e+06</t>
  </si>
  <si>
    <t>0.00e+00 - 1.12e+06</t>
  </si>
  <si>
    <t>0.00e+00 - 9.38e+03</t>
  </si>
  <si>
    <t>0.00e+00 - 3.45e+03</t>
  </si>
  <si>
    <t>0.00e+00 - 1.50e+03</t>
  </si>
  <si>
    <t>1.68e+05 - 1.64e+06</t>
  </si>
  <si>
    <t>1.81e+04 - 5.79e+05</t>
  </si>
  <si>
    <t>2.03e+03 - 1.03e+05</t>
  </si>
  <si>
    <t>4.74e+02 - 2.65e+04</t>
  </si>
  <si>
    <t>2.30e+00 - 5.40e+03</t>
  </si>
  <si>
    <t>8.15e-01 - 4.06e+01</t>
  </si>
  <si>
    <t>2.94e-01 - 1.46e+01</t>
  </si>
  <si>
    <t>5.71e-02 - 5.19e+00</t>
  </si>
  <si>
    <t>5.99e+04 - 3.18e+05</t>
  </si>
  <si>
    <t>1.83e+04 - 1.46e+05</t>
  </si>
  <si>
    <t>2.54e+03 - 3.04e+04</t>
  </si>
  <si>
    <t>5.36e+02 - 8.51e+03</t>
  </si>
  <si>
    <t>7.60e-01 - 1.21e+03</t>
  </si>
  <si>
    <t>3.07e-02 - 1.27e+01</t>
  </si>
  <si>
    <t>1.82e-03 - 4.64e+00</t>
  </si>
  <si>
    <t>0.00e+00 - 2.02e+00</t>
  </si>
  <si>
    <t>1.58e+07 - 9.08e+07</t>
  </si>
  <si>
    <t>1.03e+06 - 2.54e+07</t>
  </si>
  <si>
    <t>1.31e+05 - 4.27e+06</t>
  </si>
  <si>
    <t>3.17e+04 - 1.11e+06</t>
  </si>
  <si>
    <t>3.43e+02 - 4.05e+05</t>
  </si>
  <si>
    <t>3.58e+01 - 1.85e+03</t>
  </si>
  <si>
    <t>2.36e+00 - 7.31e+02</t>
  </si>
  <si>
    <t>1.19e-01 - 3.01e+02</t>
  </si>
  <si>
    <t>3.73e+06 - 2.77e+08</t>
  </si>
  <si>
    <t>2.79e+05 - 9.75e+07</t>
  </si>
  <si>
    <t>2.97e+04 - 1.94e+07</t>
  </si>
  <si>
    <t>3.87e+03 - 5.39e+06</t>
  </si>
  <si>
    <t>0.00e+00 - 1.15e+06</t>
  </si>
  <si>
    <t>0.00e+00 - 9.63e+03</t>
  </si>
  <si>
    <t>0.00e+00 - 3.53e+03</t>
  </si>
  <si>
    <t>0.00e+00 - 1.54e+03</t>
  </si>
  <si>
    <t>3.04e+07 - 1.79e+08</t>
  </si>
  <si>
    <t>1.96e+06 - 5.03e+07</t>
  </si>
  <si>
    <t>2.39e+05 - 8.53e+06</t>
  </si>
  <si>
    <t>7.54e+04 - 2.22e+06</t>
  </si>
  <si>
    <t>7.50e+02 - 8.12e+05</t>
  </si>
  <si>
    <t>1.21e+02 - 3.75e+03</t>
  </si>
  <si>
    <t>1.53e+01 - 1.46e+03</t>
  </si>
  <si>
    <t>7.69e-01 - 6.00e+02</t>
  </si>
  <si>
    <t>3.60e+04 - 1.11e+06</t>
  </si>
  <si>
    <t>2.21e+03 - 4.73e+05</t>
  </si>
  <si>
    <t>1.34e+02 - 9.61e+04</t>
  </si>
  <si>
    <t>1.33e+01 - 2.64e+04</t>
  </si>
  <si>
    <t>0.00e+00 - 1.12e+04</t>
  </si>
  <si>
    <t>0.00e+00 - 4.01e+01</t>
  </si>
  <si>
    <t>0.00e+00 - 1.43e+01</t>
  </si>
  <si>
    <t>0.00e+00 - 5.82e+00</t>
  </si>
  <si>
    <t>4.90e+08 - 2.14e+10</t>
  </si>
  <si>
    <t>1.51e+07 - 1.00e+10</t>
  </si>
  <si>
    <t>1.66e+06 - 1.96e+09</t>
  </si>
  <si>
    <t>3.71e+04 - 5.26e+08</t>
  </si>
  <si>
    <t>0.00e+00 - 2.29e+08</t>
  </si>
  <si>
    <t>0.00e+00 - 7.31e+05</t>
  </si>
  <si>
    <t>0.00e+00 - 2.64e+05</t>
  </si>
  <si>
    <t>0.00e+00 - 1.10e+05</t>
  </si>
  <si>
    <t>6.32e+07 - 3.63e+08</t>
  </si>
  <si>
    <t>4.12e+06 - 1.02e+08</t>
  </si>
  <si>
    <t>5.24e+05 - 1.71e+07</t>
  </si>
  <si>
    <t>1.27e+05 - 4.43e+06</t>
  </si>
  <si>
    <t>1.37e+03 - 1.62e+06</t>
  </si>
  <si>
    <t>1.43e+02 - 7.41e+03</t>
  </si>
  <si>
    <t>9.45e+00 - 2.93e+03</t>
  </si>
  <si>
    <t>4.78e-01 - 1.20e+03</t>
  </si>
  <si>
    <t>1.53e+07 - 1.41e+09</t>
  </si>
  <si>
    <t>1.37e+06 - 4.92e+08</t>
  </si>
  <si>
    <t>3.81e+04 - 9.76e+07</t>
  </si>
  <si>
    <t>6.37e+03 - 2.71e+07</t>
  </si>
  <si>
    <t>0.00e+00 - 5.77e+06</t>
  </si>
  <si>
    <t>0.00e+00 - 4.87e+04</t>
  </si>
  <si>
    <t>0.00e+00 - 1.79e+04</t>
  </si>
  <si>
    <t>0.00e+00 - 7.80e+03</t>
  </si>
  <si>
    <t>8.70e+04 - 7.99e+06</t>
  </si>
  <si>
    <t>7.77e+03 - 2.79e+06</t>
  </si>
  <si>
    <t>2.16e+02 - 5.54e+05</t>
  </si>
  <si>
    <t>3.61e+01 - 1.54e+05</t>
  </si>
  <si>
    <t>0.00e+00 - 3.28e+04</t>
  </si>
  <si>
    <t>0.00e+00 - 2.76e+02</t>
  </si>
  <si>
    <t>0.00e+00 - 1.01e+02</t>
  </si>
  <si>
    <t>0.00e+00 - 4.43e+01</t>
  </si>
  <si>
    <t>3.49e+05 - 3.19e+07</t>
  </si>
  <si>
    <t>3.11e+04 - 1.12e+07</t>
  </si>
  <si>
    <t>8.63e+02 - 2.21e+06</t>
  </si>
  <si>
    <t>1.44e+02 - 6.15e+05</t>
  </si>
  <si>
    <t>0.00e+00 - 1.31e+05</t>
  </si>
  <si>
    <t>0.00e+00 - 1.10e+03</t>
  </si>
  <si>
    <t>0.00e+00 - 4.05e+02</t>
  </si>
  <si>
    <t>0.00e+00 - 1.77e+02</t>
  </si>
  <si>
    <t>4.22e+06 - 1.84e+08</t>
  </si>
  <si>
    <t>1.29e+05 - 8.64e+07</t>
  </si>
  <si>
    <t>1.43e+04 - 1.69e+07</t>
  </si>
  <si>
    <t>3.19e+02 - 4.52e+06</t>
  </si>
  <si>
    <t>0.00e+00 - 1.97e+06</t>
  </si>
  <si>
    <t>0.00e+00 - 6.29e+03</t>
  </si>
  <si>
    <t>0.00e+00 - 2.27e+03</t>
  </si>
  <si>
    <t>0.00e+00 - 9.43e+02</t>
  </si>
  <si>
    <t>5.38e+09 - 2.85e+10</t>
  </si>
  <si>
    <t>1.64e+09 - 1.31e+10</t>
  </si>
  <si>
    <t>2.14e+08 - 2.74e+09</t>
  </si>
  <si>
    <t>4.38e+07 - 7.66e+08</t>
  </si>
  <si>
    <t>6.84e+04 - 1.09e+08</t>
  </si>
  <si>
    <t>2.76e+03 - 1.14e+06</t>
  </si>
  <si>
    <t>1.64e+02 - 4.18e+05</t>
  </si>
  <si>
    <t>0.00e+00 - 1.82e+05</t>
  </si>
  <si>
    <t>1.66e+05 - 1.13e+06</t>
  </si>
  <si>
    <t>2.36e+04 - 3.98e+05</t>
  </si>
  <si>
    <t>2.57e+03 - 8.16e+04</t>
  </si>
  <si>
    <t>5.34e+02 - 2.26e+04</t>
  </si>
  <si>
    <t>3.69e+00 - 4.04e+03</t>
  </si>
  <si>
    <t>8.66e-01 - 3.20e+01</t>
  </si>
  <si>
    <t>2.57e-01 - 1.05e+01</t>
  </si>
  <si>
    <t>3.55e-02 - 3.69e+00</t>
  </si>
  <si>
    <t>4.08e+06 - 2.39e+07</t>
  </si>
  <si>
    <t>2.64e+05 - 6.70e+06</t>
  </si>
  <si>
    <t>3.25e+04 - 1.13e+06</t>
  </si>
  <si>
    <t>1.03e+04 - 2.94e+05</t>
  </si>
  <si>
    <t>9.78e+01 - 1.08e+05</t>
  </si>
  <si>
    <t>1.35e+01 - 5.01e+02</t>
  </si>
  <si>
    <t>1.33e+00 - 1.96e+02</t>
  </si>
  <si>
    <t>6.07e-02 - 7.98e+01</t>
  </si>
  <si>
    <t>2.20e+07 - 6.64e+08</t>
  </si>
  <si>
    <t>1.34e+06 - 2.84e+08</t>
  </si>
  <si>
    <t>8.07e+04 - 5.79e+07</t>
  </si>
  <si>
    <t>8.03e+03 - 1.59e+07</t>
  </si>
  <si>
    <t>0.00e+00 - 6.74e+06</t>
  </si>
  <si>
    <t>0.00e+00 - 2.41e+04</t>
  </si>
  <si>
    <t>0.00e+00 - 8.66e+03</t>
  </si>
  <si>
    <t>1.47e+07 - 4.43e+08</t>
  </si>
  <si>
    <t>8.90e+05 - 1.89e+08</t>
  </si>
  <si>
    <t>5.38e+04 - 3.86e+07</t>
  </si>
  <si>
    <t>5.35e+03 - 1.06e+07</t>
  </si>
  <si>
    <t>0.00e+00 - 4.50e+06</t>
  </si>
  <si>
    <t>0.00e+00 - 1.61e+04</t>
  </si>
  <si>
    <t>0.00e+00 - 5.77e+03</t>
  </si>
  <si>
    <t>0.00e+00 - 2.35e+03</t>
  </si>
  <si>
    <t>5.55e+08 - 5.85e+09</t>
  </si>
  <si>
    <t>6.70e+07 - 2.07e+09</t>
  </si>
  <si>
    <t>6.91e+06 - 3.69e+08</t>
  </si>
  <si>
    <t>1.53e+06 - 9.72e+07</t>
  </si>
  <si>
    <t>3.29e+03 - 2.07e+07</t>
  </si>
  <si>
    <t>3.06e+01 - 2.17e+05</t>
  </si>
  <si>
    <t>9.37e-11 - 8.69e+04</t>
  </si>
  <si>
    <t>0.00e+00 - 2.97e+04</t>
  </si>
  <si>
    <t>4.46e+06 - 4.19e+07</t>
  </si>
  <si>
    <t>4.76e+05 - 1.47e+07</t>
  </si>
  <si>
    <t>5.26e+04 - 2.63e+06</t>
  </si>
  <si>
    <t>1.29e+04 - 6.81e+05</t>
  </si>
  <si>
    <t>6.09e+01 - 1.39e+05</t>
  </si>
  <si>
    <t>2.09e+01 - 1.08e+03</t>
  </si>
  <si>
    <t>7.54e+00 - 3.84e+02</t>
  </si>
  <si>
    <t>1.46e+00 - 1.34e+02</t>
  </si>
  <si>
    <t>2.83e+06 - 2.38e+07</t>
  </si>
  <si>
    <t>8.58e+05 - 1.33e+07</t>
  </si>
  <si>
    <t>1.13e+05 - 2.90e+06</t>
  </si>
  <si>
    <t>2.36e+04 - 8.20e+05</t>
  </si>
  <si>
    <t>1.25e+01 - 1.38e+05</t>
  </si>
  <si>
    <t>2.50e+00 - 9.89e+02</t>
  </si>
  <si>
    <t>3.88e-01 - 3.44e+02</t>
  </si>
  <si>
    <t>1.90e-02 - 1.45e+02</t>
  </si>
  <si>
    <t>1.49e+08 - 1.22e+09</t>
  </si>
  <si>
    <t>4.51e+07 - 6.82e+08</t>
  </si>
  <si>
    <t>5.81e+06 - 1.49e+08</t>
  </si>
  <si>
    <t>1.21e+06 - 4.23e+07</t>
  </si>
  <si>
    <t>6.94e+02 - 6.96e+06</t>
  </si>
  <si>
    <t>1.56e+02 - 5.08e+04</t>
  </si>
  <si>
    <t>1.99e+01 - 1.77e+04</t>
  </si>
  <si>
    <t>9.74e-01 - 7.42e+03</t>
  </si>
  <si>
    <t>3.80e+04 - 1.66e+06</t>
  </si>
  <si>
    <t>1.17e+03 - 7.77e+05</t>
  </si>
  <si>
    <t>1.29e+02 - 1.52e+05</t>
  </si>
  <si>
    <t>2.87e+00 - 4.08e+04</t>
  </si>
  <si>
    <t>0.00e+00 - 1.77e+04</t>
  </si>
  <si>
    <t>0.00e+00 - 5.66e+01</t>
  </si>
  <si>
    <t>0.00e+00 - 2.04e+01</t>
  </si>
  <si>
    <t>0.00e+00 - 8.48e+00</t>
  </si>
  <si>
    <t>3.43e+03 - 3.41e+05</t>
  </si>
  <si>
    <t>1.71e+02 - 1.21e+05</t>
  </si>
  <si>
    <t>3.57e+01 - 2.29e+04</t>
  </si>
  <si>
    <t>1.13e+00 - 6.15e+03</t>
  </si>
  <si>
    <t>0.00e+00 - 1.36e+03</t>
  </si>
  <si>
    <t>0.00e+00 - 8.53e+00</t>
  </si>
  <si>
    <t>0.00e+00 - 3.09e+00</t>
  </si>
  <si>
    <t>0.00e+00 - 1.20e+00</t>
  </si>
  <si>
    <t>4.95e+06 - 3.87e+08</t>
  </si>
  <si>
    <t>3.86e+05 - 1.36e+08</t>
  </si>
  <si>
    <t>3.81e+04 - 2.70e+07</t>
  </si>
  <si>
    <t>5.40e+03 - 7.50e+06</t>
  </si>
  <si>
    <t>0.00e+00 - 1.60e+06</t>
  </si>
  <si>
    <t>0.00e+00 - 1.34e+04</t>
  </si>
  <si>
    <t>0.00e+00 - 4.92e+03</t>
  </si>
  <si>
    <t>0.00e+00 - 2.15e+03</t>
  </si>
  <si>
    <t>1.33e+06 - 7.05e+06</t>
  </si>
  <si>
    <t>4.33e+05 - 3.25e+06</t>
  </si>
  <si>
    <t>5.14e+04 - 6.77e+05</t>
  </si>
  <si>
    <t>1.05e+04 - 1.89e+05</t>
  </si>
  <si>
    <t>1.69e+01 - 2.70e+04</t>
  </si>
  <si>
    <t>6.83e-01 - 2.83e+02</t>
  </si>
  <si>
    <t>4.05e-02 - 1.03e+02</t>
  </si>
  <si>
    <t>0.00e+00 - 4.49e+01</t>
  </si>
  <si>
    <t>6.60e+05 - 2.10e+07</t>
  </si>
  <si>
    <t>4.16e+04 - 8.94e+06</t>
  </si>
  <si>
    <t>2.51e+03 - 1.81e+06</t>
  </si>
  <si>
    <t>2.50e+02 - 4.97e+05</t>
  </si>
  <si>
    <t>0.00e+00 - 2.10e+05</t>
  </si>
  <si>
    <t>0.00e+00 - 7.55e+02</t>
  </si>
  <si>
    <t>0.00e+00 - 2.70e+02</t>
  </si>
  <si>
    <t>0.00e+00 - 1.09e+02</t>
  </si>
  <si>
    <t>2.92e+06 - 1.55e+07</t>
  </si>
  <si>
    <t>9.45e+05 - 7.13e+06</t>
  </si>
  <si>
    <t>1.12e+05 - 1.49e+06</t>
  </si>
  <si>
    <t>2.29e+04 - 4.15e+05</t>
  </si>
  <si>
    <t>3.71e+01 - 5.92e+04</t>
  </si>
  <si>
    <t>1.50e+00 - 6.20e+02</t>
  </si>
  <si>
    <t>8.88e-02 - 2.27e+02</t>
  </si>
  <si>
    <t>0.00e+00 - 9.86e+01</t>
  </si>
  <si>
    <t>3.13e+02 - 2.58e+03</t>
  </si>
  <si>
    <t>9.51e+01 - 1.44e+03</t>
  </si>
  <si>
    <t>1.22e+01 - 3.15e+02</t>
  </si>
  <si>
    <t>2.56e+00 - 8.91e+01</t>
  </si>
  <si>
    <t>1.48e-03 - 1.47e+01</t>
  </si>
  <si>
    <t>3.27e-04 - 1.07e-01</t>
  </si>
  <si>
    <t>4.20e-05 - 3.72e-02</t>
  </si>
  <si>
    <t>2.05e-06 - 1.57e-02</t>
  </si>
  <si>
    <t>8.92e+07 - 7.44e+08</t>
  </si>
  <si>
    <t>2.70e+07 - 4.16e+08</t>
  </si>
  <si>
    <t>3.53e+06 - 9.07e+07</t>
  </si>
  <si>
    <t>7.37e+05 - 2.56e+07</t>
  </si>
  <si>
    <t>3.92e+02 - 4.31e+06</t>
  </si>
  <si>
    <t>7.80e+01 - 3.09e+04</t>
  </si>
  <si>
    <t>1.21e+01 - 1.07e+04</t>
  </si>
  <si>
    <t>5.93e-01 - 4.52e+03</t>
  </si>
  <si>
    <t>1.73e+06 - 9.16e+06</t>
  </si>
  <si>
    <t>5.25e+05 - 4.21e+06</t>
  </si>
  <si>
    <t>6.95e+04 - 8.77e+05</t>
  </si>
  <si>
    <t>1.42e+04 - 2.45e+05</t>
  </si>
  <si>
    <t>2.19e+01 - 3.49e+04</t>
  </si>
  <si>
    <t>8.86e-01 - 3.66e+02</t>
  </si>
  <si>
    <t>5.24e-02 - 1.34e+02</t>
  </si>
  <si>
    <t>0.00e+00 - 5.82e+01</t>
  </si>
  <si>
    <t>1343519800000.0 - 5560298000000.0</t>
  </si>
  <si>
    <t>316304200000.0 - 2813684000000.0</t>
  </si>
  <si>
    <t>44185400000.0 - 531791400000.0</t>
  </si>
  <si>
    <t>8664826000.0 - 131408000000.0</t>
  </si>
  <si>
    <t>17401804.0 - 43119940000.0</t>
  </si>
  <si>
    <t>1586300.8 - 163199600.0</t>
  </si>
  <si>
    <t>318587.3 - 53809220.0</t>
  </si>
  <si>
    <t>28884.800000000003 - 18181574.0</t>
  </si>
  <si>
    <t>2.44e+07 - 1.80e+08</t>
  </si>
  <si>
    <t>5.07e+06 - 3.94e+07</t>
  </si>
  <si>
    <t>7.76e+05 - 7.45e+06</t>
  </si>
  <si>
    <t>1.85e+05 - 1.94e+06</t>
  </si>
  <si>
    <t>1.01e+03 - 7.12e+05</t>
  </si>
  <si>
    <t>2.83e+02 - 3.03e+03</t>
  </si>
  <si>
    <t>1.05e+02 - 1.11e+03</t>
  </si>
  <si>
    <t>3.62e+01 - 3.87e+02</t>
  </si>
  <si>
    <t>1.88e+03 - 2.97e+04</t>
  </si>
  <si>
    <t>4.73e+02 - 1.64e+04</t>
  </si>
  <si>
    <t>8.05e+01 - 3.57e+03</t>
  </si>
  <si>
    <t>2.04e+01 - 1.01e+03</t>
  </si>
  <si>
    <t>1.45e-01 - 1.80e+02</t>
  </si>
  <si>
    <t>2.40e-02 - 1.20e+00</t>
  </si>
  <si>
    <t>6.25e-03 - 4.17e-01</t>
  </si>
  <si>
    <t>1.64e-03 - 1.66e-01</t>
  </si>
  <si>
    <t>1.25e+02 - 9.50e+02</t>
  </si>
  <si>
    <t>5.64e+01 - 4.60e+02</t>
  </si>
  <si>
    <t>5.55e+01 - 3.64e+02</t>
  </si>
  <si>
    <t>6.59e+01 - 5.98e+02</t>
  </si>
  <si>
    <t>2.17e+01 - 1.14e+03</t>
  </si>
  <si>
    <t>6.50e+00 - 6.50e+01</t>
  </si>
  <si>
    <t>1.78e+00 - 2.24e+01</t>
  </si>
  <si>
    <t>4.14e-01 - 7.36e+00</t>
  </si>
  <si>
    <t>6.24e+07 - 6.27e+07</t>
  </si>
  <si>
    <t>6.11e+07 - 6.33e+07</t>
  </si>
  <si>
    <t>6.04e+07 - 6.45e+07</t>
  </si>
  <si>
    <t>6.04e+07 - 6.42e+07</t>
  </si>
  <si>
    <t>1.50e+05 - 6.29e+07</t>
  </si>
  <si>
    <t>1.08e+05 - 4.65e+05</t>
  </si>
  <si>
    <t>4.33e+04 - 2.23e+05</t>
  </si>
  <si>
    <t>1.38e+04 - 8.43e+04</t>
  </si>
  <si>
    <t>2.67e+07 - 1.11e+08</t>
  </si>
  <si>
    <t>3.97e+06 - 4.35e+07</t>
  </si>
  <si>
    <t>5.13e+05 - 7.86e+06</t>
  </si>
  <si>
    <t>1.19e+05 - 2.02e+06</t>
  </si>
  <si>
    <t>1.16e+03 - 3.91e+05</t>
  </si>
  <si>
    <t>2.69e+02 - 2.93e+03</t>
  </si>
  <si>
    <t>1.07e+02 - 1.17e+03</t>
  </si>
  <si>
    <t>2.17e+01 - 4.65e+02</t>
  </si>
  <si>
    <t>7.36e+10 - 2.29e+11</t>
  </si>
  <si>
    <t>1.04e+10 - 8.87e+10</t>
  </si>
  <si>
    <t>1.36e+09 - 2.19e+10</t>
  </si>
  <si>
    <t>3.31e+08 - 6.74e+09</t>
  </si>
  <si>
    <t>3.95e+06 - 3.04e+09</t>
  </si>
  <si>
    <t>7.20e+05 - 9.20e+06</t>
  </si>
  <si>
    <t>2.26e+05 - 2.50e+06</t>
  </si>
  <si>
    <t>5.81e+04 - 7.97e+05</t>
  </si>
  <si>
    <t>1.74e+04 - 1.05e+05</t>
  </si>
  <si>
    <t>6.53e+03 - 3.74e+04</t>
  </si>
  <si>
    <t>1.56e+04 - 4.07e+04</t>
  </si>
  <si>
    <t>4.87e+04 - 1.49e+05</t>
  </si>
  <si>
    <t>5.72e+03 - 2.84e+05</t>
  </si>
  <si>
    <t>5.91e+02 - 2.69e+03</t>
  </si>
  <si>
    <t>1.79e+02 - 7.63e+02</t>
  </si>
  <si>
    <t>6.52e+01 - 2.82e+02</t>
  </si>
  <si>
    <t>3.33e+07 - 1.39e+08</t>
  </si>
  <si>
    <t>4.96e+06 - 5.43e+07</t>
  </si>
  <si>
    <t>6.41e+05 - 9.82e+06</t>
  </si>
  <si>
    <t>1.49e+05 - 2.52e+06</t>
  </si>
  <si>
    <t>1.45e+03 - 4.89e+05</t>
  </si>
  <si>
    <t>3.37e+02 - 3.66e+03</t>
  </si>
  <si>
    <t>1.34e+02 - 1.46e+03</t>
  </si>
  <si>
    <t>2.71e+01 - 5.81e+02</t>
  </si>
  <si>
    <t>2.46e+05 - 1.03e+06</t>
  </si>
  <si>
    <t>3.67e+04 - 4.02e+05</t>
  </si>
  <si>
    <t>4.76e+03 - 7.27e+04</t>
  </si>
  <si>
    <t>1.11e+03 - 1.87e+04</t>
  </si>
  <si>
    <t>1.06e+01 - 3.62e+03</t>
  </si>
  <si>
    <t>2.46e+00 - 2.71e+01</t>
  </si>
  <si>
    <t>9.91e-01 - 1.08e+01</t>
  </si>
  <si>
    <t>2.02e-01 - 4.30e+00</t>
  </si>
  <si>
    <t>1.52e+08 - 6.37e+08</t>
  </si>
  <si>
    <t>2.25e+07 - 2.49e+08</t>
  </si>
  <si>
    <t>2.95e+06 - 4.51e+07</t>
  </si>
  <si>
    <t>6.91e+05 - 1.16e+07</t>
  </si>
  <si>
    <t>6.59e+03 - 2.25e+06</t>
  </si>
  <si>
    <t>1.50e+03 - 1.68e+04</t>
  </si>
  <si>
    <t>6.20e+02 - 6.75e+03</t>
  </si>
  <si>
    <t>1.33e+02 - 2.68e+03</t>
  </si>
  <si>
    <t>1.07e+08 - 4.44e+08</t>
  </si>
  <si>
    <t>1.58e+07 - 1.74e+08</t>
  </si>
  <si>
    <t>2.06e+06 - 3.14e+07</t>
  </si>
  <si>
    <t>4.74e+05 - 8.07e+06</t>
  </si>
  <si>
    <t>4.72e+03 - 1.57e+06</t>
  </si>
  <si>
    <t>1.10e+03 - 1.17e+04</t>
  </si>
  <si>
    <t>4.23e+02 - 4.67e+03</t>
  </si>
  <si>
    <t>8.51e+01 - 1.86e+03</t>
  </si>
  <si>
    <t>2.58e+10 - 1.43e+11</t>
  </si>
  <si>
    <t>4.20e+09 - 5.16e+10</t>
  </si>
  <si>
    <t>5.10e+08 - 9.52e+09</t>
  </si>
  <si>
    <t>1.11e+08 - 2.48e+09</t>
  </si>
  <si>
    <t>1.16e+06 - 1.05e+09</t>
  </si>
  <si>
    <t>2.60e+05 - 3.70e+06</t>
  </si>
  <si>
    <t>7.75e+04 - 1.44e+06</t>
  </si>
  <si>
    <t>1.42e+04 - 5.50e+05</t>
  </si>
  <si>
    <t>1.33e+07 - 5.55e+07</t>
  </si>
  <si>
    <t>1.98e+06 - 2.17e+07</t>
  </si>
  <si>
    <t>2.57e+05 - 3.93e+06</t>
  </si>
  <si>
    <t>5.95e+04 - 1.01e+06</t>
  </si>
  <si>
    <t>5.85e+02 - 1.96e+05</t>
  </si>
  <si>
    <t>1.36e+02 - 1.47e+03</t>
  </si>
  <si>
    <t>5.34e+01 - 5.85e+02</t>
  </si>
  <si>
    <t>1.07e+01 - 2.33e+02</t>
  </si>
  <si>
    <t>7.04e+09 - 1.29e+11</t>
  </si>
  <si>
    <t>1.25e+09 - 5.29e+10</t>
  </si>
  <si>
    <t>1.69e+08 - 9.71e+09</t>
  </si>
  <si>
    <t>3.79e+07 - 2.49e+09</t>
  </si>
  <si>
    <t>3.77e+05 - 9.80e+08</t>
  </si>
  <si>
    <t>9.68e+04 - 3.84e+06</t>
  </si>
  <si>
    <t>2.69e+04 - 1.49e+06</t>
  </si>
  <si>
    <t>4.34e+03 - 5.92e+05</t>
  </si>
  <si>
    <t>1678052000.0 - 4906660000.0</t>
  </si>
  <si>
    <t>1532080000.0 - 5150800000.0</t>
  </si>
  <si>
    <t>341813000.0 - 1281024000.0</t>
  </si>
  <si>
    <t>80927200.0 - 340281200.0</t>
  </si>
  <si>
    <t>399257.0 - 107886400.0</t>
  </si>
  <si>
    <t>77351.6 - 349624.8</t>
  </si>
  <si>
    <t>25152.68 - 134890.0</t>
  </si>
  <si>
    <t>8261.6 - 47003.0</t>
  </si>
  <si>
    <t>3.89e+09 - 7.27e+10</t>
  </si>
  <si>
    <t>6.96e+08 - 3.00e+10</t>
  </si>
  <si>
    <t>9.21e+07 - 5.49e+09</t>
  </si>
  <si>
    <t>2.04e+07 - 1.41e+09</t>
  </si>
  <si>
    <t>1.97e+05 - 5.52e+08</t>
  </si>
  <si>
    <t>5.11e+04 - 2.16e+06</t>
  </si>
  <si>
    <t>1.65e+04 - 8.37e+05</t>
  </si>
  <si>
    <t>2.57e+03 - 3.34e+05</t>
  </si>
  <si>
    <t>1.95e+09 - 3.64e+10</t>
  </si>
  <si>
    <t>3.48e+08 - 1.50e+10</t>
  </si>
  <si>
    <t>4.61e+07 - 2.74e+09</t>
  </si>
  <si>
    <t>1.02e+07 - 7.03e+08</t>
  </si>
  <si>
    <t>9.87e+04 - 2.76e+08</t>
  </si>
  <si>
    <t>2.56e+04 - 1.08e+06</t>
  </si>
  <si>
    <t>8.24e+03 - 4.19e+05</t>
  </si>
  <si>
    <t>1.28e+03 - 1.67e+05</t>
  </si>
  <si>
    <t>2.40e+09 - 7.97e+09</t>
  </si>
  <si>
    <t>6.82e+08 - 3.07e+09</t>
  </si>
  <si>
    <t>1.13e+08 - 6.41e+08</t>
  </si>
  <si>
    <t>2.88e+07 - 1.80e+08</t>
  </si>
  <si>
    <t>2.27e+05 - 4.79e+07</t>
  </si>
  <si>
    <t>3.37e+04 - 2.26e+05</t>
  </si>
  <si>
    <t>1.17e+04 - 7.04e+04</t>
  </si>
  <si>
    <t>3.59e+03 - 2.57e+04</t>
  </si>
  <si>
    <t>3.91e+10 - 1.35e+11</t>
  </si>
  <si>
    <t>5.46e+09 - 5.90e+10</t>
  </si>
  <si>
    <t>6.69e+08 - 1.21e+10</t>
  </si>
  <si>
    <t>1.51e+08 - 3.28e+09</t>
  </si>
  <si>
    <t>1.40e+06 - 1.39e+09</t>
  </si>
  <si>
    <t>3.50e+05 - 3.98e+06</t>
  </si>
  <si>
    <t>1.21e+05 - 1.25e+06</t>
  </si>
  <si>
    <t>2.94e+04 - 4.55e+05</t>
  </si>
  <si>
    <t>2.08e+09 - 6.83e+09</t>
  </si>
  <si>
    <t>3.32e+08 - 2.54e+09</t>
  </si>
  <si>
    <t>3.97e+07 - 4.44e+08</t>
  </si>
  <si>
    <t>8.47e+06 - 1.12e+08</t>
  </si>
  <si>
    <t>8.83e+04 - 4.68e+07</t>
  </si>
  <si>
    <t>2.38e+04 - 1.87e+05</t>
  </si>
  <si>
    <t>8.29e+03 - 7.93e+04</t>
  </si>
  <si>
    <t>2.06e+03 - 2.95e+04</t>
  </si>
  <si>
    <t>1.36e+10 - 2.59e+10</t>
  </si>
  <si>
    <t>4.00e+09 - 1.24e+10</t>
  </si>
  <si>
    <t>6.72e+08 - 2.87e+09</t>
  </si>
  <si>
    <t>1.59e+08 - 8.17e+08</t>
  </si>
  <si>
    <t>1.11e+06 - 3.48e+08</t>
  </si>
  <si>
    <t>1.78e+05 - 8.50e+05</t>
  </si>
  <si>
    <t>5.90e+04 - 2.45e+05</t>
  </si>
  <si>
    <t>1.91e+04 - 8.44e+04</t>
  </si>
  <si>
    <t>3.17e+09 - 1.17e+10</t>
  </si>
  <si>
    <t>5.81e+08 - 3.59e+09</t>
  </si>
  <si>
    <t>9.27e+07 - 7.47e+08</t>
  </si>
  <si>
    <t>2.31e+07 - 2.18e+08</t>
  </si>
  <si>
    <t>1.74e+05 - 9.91e+07</t>
  </si>
  <si>
    <t>3.07e+04 - 2.96e+05</t>
  </si>
  <si>
    <t>6.38e+03 - 8.25e+04</t>
  </si>
  <si>
    <t>1.67e+03 - 2.80e+04</t>
  </si>
  <si>
    <t>1.68e+09 - 5.09e+09</t>
  </si>
  <si>
    <t>5.06e+08 - 4.73e+09</t>
  </si>
  <si>
    <t>8.18e+07 - 1.27e+09</t>
  </si>
  <si>
    <t>1.93e+07 - 3.81e+08</t>
  </si>
  <si>
    <t>1.52e+05 - 1.16e+08</t>
  </si>
  <si>
    <t>2.88e+04 - 3.95e+05</t>
  </si>
  <si>
    <t>1.05e+04 - 1.09e+05</t>
  </si>
  <si>
    <t>3.77e+03 - 3.80e+04</t>
  </si>
  <si>
    <t>12100382000.0 - 20279060000.0</t>
  </si>
  <si>
    <t>3788432000.0 - 9871952000.0</t>
  </si>
  <si>
    <t>652678600.0 - 2280010000.0</t>
  </si>
  <si>
    <t>156373400.0 - 648282800.0</t>
  </si>
  <si>
    <t>1113646.2 - 276581800.0</t>
  </si>
  <si>
    <t>204964.2 - 698400.6000000001</t>
  </si>
  <si>
    <t>73296.09999999999 - 202054.80000000002</t>
  </si>
  <si>
    <t>23477.84 - 68477.08</t>
  </si>
  <si>
    <t>3497336000.0 - 13316440000.0</t>
  </si>
  <si>
    <t>1109560000.0 - 12218140000.000002</t>
  </si>
  <si>
    <t>181994600.0 - 3280654000.0</t>
  </si>
  <si>
    <t>42762460.0 - 980198800.0</t>
  </si>
  <si>
    <t>314338.4 - 317800400.0</t>
  </si>
  <si>
    <t>62423.56 - 1002169.8</t>
  </si>
  <si>
    <t>23609.08 - 276087.6</t>
  </si>
  <si>
    <t>8228.374 - 96385.15999999999</t>
  </si>
  <si>
    <t>739544000.0 - 2426840000.0</t>
  </si>
  <si>
    <t>158114600.0 - 759870000.0</t>
  </si>
  <si>
    <t>27386400.0 - 150734800.0</t>
  </si>
  <si>
    <t>7045980.0 - 42204800.00000001</t>
  </si>
  <si>
    <t>48444.8 - 18241480.0</t>
  </si>
  <si>
    <t>9314.2 - 56375.8</t>
  </si>
  <si>
    <t>2692.3199999999997 - 18731.88</t>
  </si>
  <si>
    <t>907.722 - 6978.38</t>
  </si>
  <si>
    <t>4090194000.0 - 11908548000.0</t>
  </si>
  <si>
    <t>983186200.0 - 4639672000.0</t>
  </si>
  <si>
    <t>161847720.0 - 982243000.0</t>
  </si>
  <si>
    <t>40909920.0 - 276851600.0</t>
  </si>
  <si>
    <t>336220.6 - 72538140.0</t>
  </si>
  <si>
    <t>62479.899999999994 - 332215.20000000007</t>
  </si>
  <si>
    <t>19006.440000000002 - 101885.3</t>
  </si>
  <si>
    <t>5711.722 - 37260.840000000004</t>
  </si>
  <si>
    <t>35433566000.0 - 122673520000.0</t>
  </si>
  <si>
    <t>4996079000.0 - 53675750000.0</t>
  </si>
  <si>
    <t>612529200.0 - 11015151200.0</t>
  </si>
  <si>
    <t>138405960.0 - 2982967200.0</t>
  </si>
  <si>
    <t>1278982.8 - 1259821800.0</t>
  </si>
  <si>
    <t>320343.44 - 3629924.6</t>
  </si>
  <si>
    <t>110835.2 - 1137244.8</t>
  </si>
  <si>
    <t>26725.984 - 414422.18</t>
  </si>
  <si>
    <t>34725310000.0 - 215977400000.0</t>
  </si>
  <si>
    <t>6485628600.0 - 79564984000.0</t>
  </si>
  <si>
    <t>852811180.0 - 14849348000.000002</t>
  </si>
  <si>
    <t>190891960.0 - 3907731400.0</t>
  </si>
  <si>
    <t>1501355.8 - 1545293600.0</t>
  </si>
  <si>
    <t>291534.26 - 5572236.2</t>
  </si>
  <si>
    <t>89379.046 - 1820520.4</t>
  </si>
  <si>
    <t>23117.010000000002 - 630352.92</t>
  </si>
  <si>
    <t>19877943400.000004 - 73265802000.0</t>
  </si>
  <si>
    <t>3653180980.0 - 22461725800.0</t>
  </si>
  <si>
    <t>584561500.0 - 4664573540.0</t>
  </si>
  <si>
    <t>145892484.0 - 1364807140.0</t>
  </si>
  <si>
    <t>1101220.82 - 619239900.0</t>
  </si>
  <si>
    <t>187958.08200000002 - 1848278.52</t>
  </si>
  <si>
    <t>39563.6496 - 514076.598</t>
  </si>
  <si>
    <t>10531.152199999999 - 174897.388</t>
  </si>
  <si>
    <t>11167677400.0 - 215655990000.0</t>
  </si>
  <si>
    <t>2312023140.0 - 87543864000.0</t>
  </si>
  <si>
    <t>316118438.0 - 15962364800.0</t>
  </si>
  <si>
    <t>68566285.0 - 4081608320.0</t>
  </si>
  <si>
    <t>554712.58 - 1650280460.0</t>
  </si>
  <si>
    <t>147345.996 - 6380820.78</t>
  </si>
  <si>
    <t>42842.3298 - 2519392.68</t>
  </si>
  <si>
    <t>6799.575180000001 - 1004078.1</t>
  </si>
  <si>
    <t>14964316000.0 - 48167160000.0</t>
  </si>
  <si>
    <t>2432118000.0 - 18021206000.0</t>
  </si>
  <si>
    <t>299881000.0 - 3154788000.0</t>
  </si>
  <si>
    <t>64472160.0 - 795351400.0</t>
  </si>
  <si>
    <t>657121.4 - 334612000.0</t>
  </si>
  <si>
    <t>173099.44 - 1351826.2</t>
  </si>
  <si>
    <t>59839.240000000005 - 566754.6</t>
  </si>
  <si>
    <t>15532.942000000001 - 213843.6</t>
  </si>
  <si>
    <t>5.87e+03 - 9.03e+04</t>
  </si>
  <si>
    <t>2.55e+03 - 3.34e+04</t>
  </si>
  <si>
    <t>1.21e+04 - 2.76e+04</t>
  </si>
  <si>
    <t>3.88e+04 - 9.15e+04</t>
  </si>
  <si>
    <t>1.70e+04 - 4.63e+05</t>
  </si>
  <si>
    <t>2.10e+03 - 1.02e+04</t>
  </si>
  <si>
    <t>5.45e+02 - 2.56e+03</t>
  </si>
  <si>
    <t>1.72e+02 - 8.54e+02</t>
  </si>
  <si>
    <t>3.95e+06 - 3.33e+07</t>
  </si>
  <si>
    <t>2.71e+06 - 1.31e+07</t>
  </si>
  <si>
    <t>1.63e+07 - 2.87e+07</t>
  </si>
  <si>
    <t>3.58e+07 - 8.83e+07</t>
  </si>
  <si>
    <t>7.82e+06 - 3.21e+08</t>
  </si>
  <si>
    <t>1.14e+06 - 8.92e+06</t>
  </si>
  <si>
    <t>3.01e+05 - 2.22e+06</t>
  </si>
  <si>
    <t>8.40e+04 - 7.38e+05</t>
  </si>
  <si>
    <t>4.33e+08 - 9.37e+08</t>
  </si>
  <si>
    <t>3.44e+08 - 1.31e+09</t>
  </si>
  <si>
    <t>6.21e+07 - 3.25e+08</t>
  </si>
  <si>
    <t>1.19e+07 - 8.14e+07</t>
  </si>
  <si>
    <t>7.26e+04 - 3.07e+07</t>
  </si>
  <si>
    <t>1.96e+04 - 1.03e+05</t>
  </si>
  <si>
    <t>7.20e+03 - 4.33e+04</t>
  </si>
  <si>
    <t>2.00e+03 - 1.60e+04</t>
  </si>
  <si>
    <t>4.83e+05 - 6.75e+06</t>
  </si>
  <si>
    <t>1.52e+05 - 2.38e+06</t>
  </si>
  <si>
    <t>4.50e+05 - 1.56e+06</t>
  </si>
  <si>
    <t>1.59e+06 - 2.45e+06</t>
  </si>
  <si>
    <t>8.19e+05 - 1.25e+07</t>
  </si>
  <si>
    <t>1.21e+05 - 4.50e+05</t>
  </si>
  <si>
    <t>3.06e+04 - 1.02e+05</t>
  </si>
  <si>
    <t>9.14e+03 - 2.98e+04</t>
  </si>
  <si>
    <t>5.99e+03 - 4.29e+04</t>
  </si>
  <si>
    <t>2.16e+03 - 1.51e+04</t>
  </si>
  <si>
    <t>2.77e+03 - 9.72e+03</t>
  </si>
  <si>
    <t>5.92e+03 - 1.41e+04</t>
  </si>
  <si>
    <t>1.92e+03 - 4.58e+04</t>
  </si>
  <si>
    <t>2.41e+02 - 9.35e+02</t>
  </si>
  <si>
    <t>7.20e+01 - 2.51e+02</t>
  </si>
  <si>
    <t>2.59e+01 - 8.79e+01</t>
  </si>
  <si>
    <t>7.69e+04 - 1.34e+06</t>
  </si>
  <si>
    <t>6.45e+05 - 1.15e+06</t>
  </si>
  <si>
    <t>4.01e+06 - 4.82e+06</t>
  </si>
  <si>
    <t>9.41e+06 - 1.59e+07</t>
  </si>
  <si>
    <t>1.40e+06 - 7.25e+07</t>
  </si>
  <si>
    <t>1.86e+05 - 1.13e+06</t>
  </si>
  <si>
    <t>4.63e+04 - 2.63e+05</t>
  </si>
  <si>
    <t>1.34e+04 - 8.29e+04</t>
  </si>
  <si>
    <t>1.17e+06 - 1.31e+07</t>
  </si>
  <si>
    <t>4.14e+05 - 4.60e+06</t>
  </si>
  <si>
    <t>2.25e+06 - 4.99e+06</t>
  </si>
  <si>
    <t>9.53e+06 - 1.86e+07</t>
  </si>
  <si>
    <t>1.09e+06 - 9.49e+07</t>
  </si>
  <si>
    <t>1.34e+05 - 1.50e+06</t>
  </si>
  <si>
    <t>4.48e+04 - 3.84e+05</t>
  </si>
  <si>
    <t>1.58e+04 - 1.31e+05</t>
  </si>
  <si>
    <t>3642889.2 - 32357340.0</t>
  </si>
  <si>
    <t>13380550.0 - 24152396.0</t>
  </si>
  <si>
    <t>121975500.0 - 400055720.0</t>
  </si>
  <si>
    <t>209401000.0 - 707226640.0</t>
  </si>
  <si>
    <t>3194188.4000000004 - 575174780.0</t>
  </si>
  <si>
    <t>419089.28 - 1375606.2</t>
  </si>
  <si>
    <t>135155.76 - 374288.36</t>
  </si>
  <si>
    <t>45200.981999999996 - 124579.94</t>
  </si>
  <si>
    <t>189.31080000000003 - 998.26</t>
  </si>
  <si>
    <t>558.612 - 985.1999999999999</t>
  </si>
  <si>
    <t>5122.68 - 10826.92</t>
  </si>
  <si>
    <t>8121.48 - 17395.739999999998</t>
  </si>
  <si>
    <t>108.969 - 12284.599999999999</t>
  </si>
  <si>
    <t>12.81926 - 34.4798</t>
  </si>
  <si>
    <t>4.04718 - 9.79406</t>
  </si>
  <si>
    <t>1.441516 - 3.34852</t>
  </si>
  <si>
    <t>693598.0 - 2717160.0000000005</t>
  </si>
  <si>
    <t>1304338.0 - 2066660.0</t>
  </si>
  <si>
    <t>11022760.0 - 21275399.999999996</t>
  </si>
  <si>
    <t>15686220.0 - 33674200.0</t>
  </si>
  <si>
    <t>122199.8 - 18754240.0</t>
  </si>
  <si>
    <t>17847.24 - 48732.799999999996</t>
  </si>
  <si>
    <t>5726.22 - 16566.36</t>
  </si>
  <si>
    <t>2106.96 - 6288.34</t>
  </si>
  <si>
    <t>159402.0 - 1037926.0</t>
  </si>
  <si>
    <t>331176.0 - 785262.0</t>
  </si>
  <si>
    <t>2512280.0 - 7700640.0</t>
  </si>
  <si>
    <t>3706040.0 - 12184240.0</t>
  </si>
  <si>
    <t>28338.4 - 6685980.0</t>
  </si>
  <si>
    <t>4215.42 - 16525.579999999998</t>
  </si>
  <si>
    <t>1517.01 - 5214.740000000001</t>
  </si>
  <si>
    <t>576.134 - 1981.386</t>
  </si>
  <si>
    <t>7906936.0 - 40880900.0</t>
  </si>
  <si>
    <t>11778540.0 - 37532420.0</t>
  </si>
  <si>
    <t>132576200.0 - 1230724000.0</t>
  </si>
  <si>
    <t>222792800.0 - 2159066000.0</t>
  </si>
  <si>
    <t>1800776.0 - 1334170000.0</t>
  </si>
  <si>
    <t>279345.0 - 3483892.0</t>
  </si>
  <si>
    <t>100925.0 - 954035.2</t>
  </si>
  <si>
    <t>35678.84 - 333012.0</t>
  </si>
  <si>
    <t>13045.268 - 133936.38</t>
  </si>
  <si>
    <t>171351.80000000002 - 582014.0</t>
  </si>
  <si>
    <t>1488073.2 - 6203820.0</t>
  </si>
  <si>
    <t>1856536.6 - 7663708.0</t>
  </si>
  <si>
    <t>17013.068 - 3493674.0</t>
  </si>
  <si>
    <t>2624.7200000000003 - 12330.506</t>
  </si>
  <si>
    <t>786.682 - 3504.108</t>
  </si>
  <si>
    <t>241.1198 - 1246.5010000000002</t>
  </si>
  <si>
    <t>3974938.32 - 30210390.0</t>
  </si>
  <si>
    <t>78506813.6 - 126392940.0</t>
  </si>
  <si>
    <t>341458624.0 - 1438256760.0</t>
  </si>
  <si>
    <t>409695318.0 - 2618158360.0</t>
  </si>
  <si>
    <t>4263605.04 - 2178777720.0</t>
  </si>
  <si>
    <t>631148.9480000001 - 5128516.380000001</t>
  </si>
  <si>
    <t>214671.10400000002 - 1544676.76</t>
  </si>
  <si>
    <t>62696.0658 - 560127.11</t>
  </si>
  <si>
    <t>3929.9599999999996 - 20944.4</t>
  </si>
  <si>
    <t>19998.579999999998 - 42274.8</t>
  </si>
  <si>
    <t>111456.4 - 552310.0</t>
  </si>
  <si>
    <t>138578.0 - 823204.0</t>
  </si>
  <si>
    <t>1268.422 - 578574.0</t>
  </si>
  <si>
    <t>171.3106 - 1594.124</t>
  </si>
  <si>
    <t>55.6492 - 494.648</t>
  </si>
  <si>
    <t>19.52876 - 172.2914</t>
  </si>
  <si>
    <t>3662201.0 - 12692647.2</t>
  </si>
  <si>
    <t>256574186.0 - 1252747760.0</t>
  </si>
  <si>
    <t>1172000820.0 - 5908154060.0</t>
  </si>
  <si>
    <t>1086347360.0 - 5337384480.0</t>
  </si>
  <si>
    <t>6467031.8 - 3510005140.0</t>
  </si>
  <si>
    <t>987596.56 - 6403093.96</t>
  </si>
  <si>
    <t>276716.35 - 1742122.76</t>
  </si>
  <si>
    <t>86926.99 - 587335.4619999999</t>
  </si>
  <si>
    <t>151917.74 - 1285483.0</t>
  </si>
  <si>
    <t>6878818.200000001 - 17117489.8</t>
  </si>
  <si>
    <t>37957072.0 - 236774700.0</t>
  </si>
  <si>
    <t>43245732.0 - 422076579.99999994</t>
  </si>
  <si>
    <t>272670.16 - 299321580.0</t>
  </si>
  <si>
    <t>53934.46199999999 - 670105.42</t>
  </si>
  <si>
    <t>20578.2062 - 261574.6</t>
  </si>
  <si>
    <t>6077.355800000001 - 106963.552</t>
  </si>
  <si>
    <t>404395.6 - 4549548.0</t>
  </si>
  <si>
    <t>17625020.0 - 26334560.0</t>
  </si>
  <si>
    <t>83273360.0 - 247391800.0</t>
  </si>
  <si>
    <t>91379640.0 - 428155800.0</t>
  </si>
  <si>
    <t>622867.4 - 338573600.0</t>
  </si>
  <si>
    <t>131529.68 - 710590.8</t>
  </si>
  <si>
    <t>48423.52 - 291340.2</t>
  </si>
  <si>
    <t>14229.806 - 111281.64</t>
  </si>
  <si>
    <t>Facility Description + Source</t>
  </si>
  <si>
    <t>Fugitive</t>
  </si>
  <si>
    <t>Stack</t>
  </si>
  <si>
    <t>Mean Depo f/m2</t>
  </si>
  <si>
    <t>Approaches:</t>
  </si>
  <si>
    <t>Sorted by risk value to assist in grouping from larger to lower and facilitate visualization</t>
  </si>
  <si>
    <t>Count of Mean Depo f/m2</t>
  </si>
  <si>
    <t>Average of Mean Depo f/m2</t>
  </si>
  <si>
    <t>Central Tendency Risk</t>
  </si>
  <si>
    <t>Low-End Tendency Risk</t>
  </si>
  <si>
    <t>High-End Tendency Risk</t>
  </si>
  <si>
    <t>89003SCLGYHWY94</t>
  </si>
  <si>
    <t>93239CHMCL35250</t>
  </si>
  <si>
    <t>48111WYNDS49349</t>
  </si>
  <si>
    <t>80105SFTYK10854</t>
  </si>
  <si>
    <t>84029SFTYK11599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</si>
</sst>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E+00"/>
  </numFmts>
  <fonts count="7">
    <font>
      <sz val="11"/>
      <color theme="1"/>
      <name val="Calibri"/>
      <family val="2"/>
      <scheme val="minor"/>
    </font>
    <font>
      <b/>
      <sz val="11"/>
      <color theme="1"/>
      <name val="Calibri"/>
      <family val="2"/>
      <scheme val="minor"/>
    </font>
    <font>
      <sz val="8"/>
      <name val="Calibri"/>
      <family val="2"/>
      <scheme val="minor"/>
    </font>
    <font>
      <b/>
      <sz val="14"/>
      <color theme="1"/>
      <name val="Calibri"/>
      <family val="2"/>
      <scheme val="minor"/>
    </font>
    <font>
      <u/>
      <sz val="11"/>
      <color theme="10"/>
      <name val="Calibri"/>
      <family val="2"/>
      <scheme val="minor"/>
    </font>
    <font>
      <b/>
      <sz val="16"/>
      <color theme="1"/>
      <name val="Calibri"/>
      <family val="2"/>
      <scheme val="minor"/>
    </font>
    <font>
      <sz val="11"/>
      <color rgb="FFFF0000"/>
      <name val="Times New Roman"/>
    </font>
  </fonts>
  <fills count="13">
    <fill>
      <patternFill patternType="none"/>
    </fill>
    <fill>
      <patternFill patternType="gray125"/>
    </fill>
    <fill>
      <patternFill patternType="solid">
        <fgColor theme="9" tint="0.59999389629810485"/>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4" tint="0.79998168889431442"/>
        <bgColor theme="4" tint="0.79998168889431442"/>
      </patternFill>
    </fill>
    <fill>
      <patternFill patternType="solid">
        <fgColor theme="5" tint="0.79998168889431442"/>
        <bgColor indexed="64"/>
      </patternFill>
    </fill>
    <fill>
      <patternFill patternType="solid">
        <fgColor theme="5" tint="0.59999389629810485"/>
        <bgColor indexed="64"/>
      </patternFill>
    </fill>
    <fill>
      <patternFill patternType="solid">
        <fgColor them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bottom style="thin">
        <color theme="4" tint="0.39997558519241921"/>
      </bottom>
      <diagonal/>
    </border>
    <border>
      <left style="medium">
        <color indexed="64"/>
      </left>
      <right/>
      <top style="medium">
        <color indexed="64"/>
      </top>
      <bottom/>
      <diagonal/>
    </border>
    <border>
      <left style="thin">
        <color indexed="64"/>
      </left>
      <right/>
      <top/>
      <bottom/>
      <diagonal/>
    </border>
  </borders>
  <cellStyleXfs count="2">
    <xf numFmtId="0" fontId="0" fillId="0" borderId="0"/>
    <xf numFmtId="0" fontId="4" fillId="0" borderId="0" applyNumberFormat="0" applyFill="0" applyBorder="0" applyAlignment="0" applyProtection="0"/>
  </cellStyleXfs>
  <cellXfs count="78">
    <xf numFmtId="0" fontId="0" fillId="0" borderId="0" xfId="0"/>
    <xf numFmtId="11" fontId="0" fillId="0" borderId="0" xfId="0" applyNumberFormat="1"/>
    <xf numFmtId="0" fontId="0" fillId="2" borderId="0" xfId="0" applyFill="1"/>
    <xf numFmtId="11" fontId="0" fillId="2" borderId="0" xfId="0" applyNumberFormat="1" applyFill="1"/>
    <xf numFmtId="0" fontId="0" fillId="3" borderId="0" xfId="0" applyFill="1"/>
    <xf numFmtId="11" fontId="0" fillId="3" borderId="0" xfId="0" applyNumberFormat="1" applyFill="1"/>
    <xf numFmtId="0" fontId="0" fillId="0" borderId="0" xfId="0" applyFill="1"/>
    <xf numFmtId="11" fontId="0" fillId="0" borderId="0" xfId="0" applyNumberFormat="1" applyFill="1"/>
    <xf numFmtId="11" fontId="0" fillId="3" borderId="1" xfId="0" applyNumberFormat="1" applyFill="1" applyBorder="1"/>
    <xf numFmtId="0" fontId="1" fillId="4" borderId="1" xfId="0" applyFont="1" applyFill="1" applyBorder="1" applyAlignment="1">
      <alignment horizontal="center" vertical="center" wrapText="1"/>
    </xf>
    <xf numFmtId="0" fontId="0" fillId="0" borderId="3" xfId="0" applyBorder="1"/>
    <xf numFmtId="0" fontId="0" fillId="0" borderId="4" xfId="0" applyBorder="1"/>
    <xf numFmtId="0" fontId="0" fillId="0" borderId="0" xfId="0" applyBorder="1"/>
    <xf numFmtId="0" fontId="0" fillId="0" borderId="5" xfId="0" applyBorder="1"/>
    <xf numFmtId="0" fontId="0" fillId="0" borderId="0" xfId="0" applyFill="1" applyBorder="1"/>
    <xf numFmtId="164" fontId="0" fillId="0" borderId="0" xfId="0" applyNumberFormat="1"/>
    <xf numFmtId="0" fontId="1" fillId="4" borderId="8" xfId="0" applyFont="1" applyFill="1" applyBorder="1" applyAlignment="1">
      <alignment horizontal="center" vertical="center" wrapText="1"/>
    </xf>
    <xf numFmtId="0" fontId="0" fillId="0" borderId="5" xfId="0" applyFill="1" applyBorder="1"/>
    <xf numFmtId="0" fontId="0" fillId="5" borderId="0" xfId="0" applyFill="1"/>
    <xf numFmtId="11" fontId="0" fillId="5" borderId="0" xfId="0" applyNumberFormat="1" applyFill="1"/>
    <xf numFmtId="0" fontId="0" fillId="2" borderId="0" xfId="0" applyFill="1" applyBorder="1"/>
    <xf numFmtId="0" fontId="0" fillId="0" borderId="0" xfId="0" applyAlignment="1">
      <alignment wrapText="1"/>
    </xf>
    <xf numFmtId="0" fontId="0" fillId="6" borderId="1" xfId="0" applyFill="1" applyBorder="1" applyAlignment="1">
      <alignment wrapText="1"/>
    </xf>
    <xf numFmtId="0" fontId="0" fillId="0" borderId="1" xfId="0" applyBorder="1" applyAlignment="1">
      <alignment wrapText="1"/>
    </xf>
    <xf numFmtId="0" fontId="0" fillId="8" borderId="1" xfId="0" applyFill="1" applyBorder="1" applyAlignment="1">
      <alignment wrapText="1"/>
    </xf>
    <xf numFmtId="0" fontId="0" fillId="6" borderId="1" xfId="0" applyFill="1" applyBorder="1" applyAlignment="1">
      <alignment horizontal="center" vertical="center"/>
    </xf>
    <xf numFmtId="0" fontId="0" fillId="8" borderId="1" xfId="0" applyFill="1" applyBorder="1" applyAlignment="1">
      <alignment horizontal="center" vertical="center"/>
    </xf>
    <xf numFmtId="0" fontId="0" fillId="0" borderId="1" xfId="0" applyBorder="1" applyAlignment="1">
      <alignment horizontal="left" vertical="center" wrapText="1"/>
    </xf>
    <xf numFmtId="0" fontId="4" fillId="0" borderId="1" xfId="1" applyBorder="1" applyAlignment="1">
      <alignment wrapText="1"/>
    </xf>
    <xf numFmtId="0" fontId="0" fillId="0" borderId="1" xfId="0" applyFill="1" applyBorder="1" applyAlignment="1">
      <alignment horizontal="left" vertical="center" wrapText="1"/>
    </xf>
    <xf numFmtId="0" fontId="0" fillId="0" borderId="1" xfId="0" applyFill="1" applyBorder="1" applyAlignment="1">
      <alignment wrapText="1"/>
    </xf>
    <xf numFmtId="0" fontId="0" fillId="0" borderId="0" xfId="0" applyNumberFormat="1"/>
    <xf numFmtId="0" fontId="1" fillId="9" borderId="11" xfId="0" applyFont="1" applyFill="1" applyBorder="1"/>
    <xf numFmtId="0" fontId="0" fillId="0" borderId="0" xfId="0" pivotButton="1"/>
    <xf numFmtId="0" fontId="0" fillId="0" borderId="0" xfId="0" applyAlignment="1">
      <alignment horizontal="left"/>
    </xf>
    <xf numFmtId="0" fontId="0" fillId="0" borderId="0" xfId="0" applyAlignment="1">
      <alignment horizontal="left" indent="1"/>
    </xf>
    <xf numFmtId="0" fontId="1" fillId="0" borderId="11" xfId="0" applyFont="1" applyBorder="1" applyAlignment="1">
      <alignment horizontal="left"/>
    </xf>
    <xf numFmtId="11" fontId="1" fillId="0" borderId="11" xfId="0" applyNumberFormat="1" applyFont="1" applyBorder="1"/>
    <xf numFmtId="11" fontId="1" fillId="0" borderId="0" xfId="0" applyNumberFormat="1" applyFont="1" applyBorder="1"/>
    <xf numFmtId="11" fontId="0" fillId="0" borderId="11" xfId="0" applyNumberFormat="1" applyBorder="1"/>
    <xf numFmtId="0" fontId="0" fillId="0" borderId="11" xfId="0" applyBorder="1" applyAlignment="1">
      <alignment horizontal="left" indent="1"/>
    </xf>
    <xf numFmtId="0" fontId="0" fillId="10" borderId="0" xfId="0" applyFill="1"/>
    <xf numFmtId="11" fontId="0" fillId="10" borderId="0" xfId="0" applyNumberFormat="1" applyFill="1"/>
    <xf numFmtId="0" fontId="0" fillId="11" borderId="0" xfId="0" applyFill="1"/>
    <xf numFmtId="11" fontId="0" fillId="11" borderId="0" xfId="0" applyNumberFormat="1" applyFill="1"/>
    <xf numFmtId="0" fontId="0" fillId="0" borderId="0" xfId="0" applyFont="1" applyBorder="1" applyAlignment="1">
      <alignment horizontal="left"/>
    </xf>
    <xf numFmtId="0" fontId="0" fillId="0" borderId="0" xfId="0" applyFont="1" applyAlignment="1">
      <alignment horizontal="left" indent="1"/>
    </xf>
    <xf numFmtId="0" fontId="0" fillId="0" borderId="11" xfId="0" applyFont="1" applyBorder="1" applyAlignment="1">
      <alignment horizontal="left" indent="1"/>
    </xf>
    <xf numFmtId="0" fontId="0" fillId="0" borderId="0" xfId="0" applyFont="1"/>
    <xf numFmtId="0" fontId="1" fillId="0" borderId="0" xfId="0" applyFont="1" applyFill="1" applyBorder="1"/>
    <xf numFmtId="0" fontId="1" fillId="0" borderId="0" xfId="0" applyFont="1"/>
    <xf numFmtId="0" fontId="1" fillId="7" borderId="1" xfId="0" applyFont="1" applyFill="1" applyBorder="1" applyAlignment="1">
      <alignment horizontal="center" vertical="center" wrapText="1"/>
    </xf>
    <xf numFmtId="0" fontId="1" fillId="7" borderId="1" xfId="0" applyFont="1" applyFill="1" applyBorder="1" applyAlignment="1">
      <alignment horizontal="center" vertical="center"/>
    </xf>
    <xf numFmtId="11" fontId="0" fillId="0" borderId="0" xfId="0" applyNumberFormat="1" applyAlignment="1">
      <alignment horizontal="left"/>
    </xf>
    <xf numFmtId="0" fontId="1" fillId="0" borderId="0" xfId="0" applyFont="1" applyAlignment="1">
      <alignment horizontal="left"/>
    </xf>
    <xf numFmtId="0" fontId="0" fillId="0" borderId="0" xfId="0" applyAlignment="1">
      <alignment vertical="center" wrapText="1"/>
    </xf>
    <xf numFmtId="0" fontId="0" fillId="2" borderId="4" xfId="0" applyFill="1" applyBorder="1"/>
    <xf numFmtId="0" fontId="0" fillId="2" borderId="2" xfId="0" applyFill="1" applyBorder="1"/>
    <xf numFmtId="0" fontId="0" fillId="2" borderId="6" xfId="0" applyFill="1" applyBorder="1"/>
    <xf numFmtId="0" fontId="0" fillId="2" borderId="7" xfId="0" applyFill="1" applyBorder="1"/>
    <xf numFmtId="0" fontId="0" fillId="10" borderId="0" xfId="0" applyFill="1" applyBorder="1"/>
    <xf numFmtId="0" fontId="0" fillId="8" borderId="0" xfId="0" applyFill="1"/>
    <xf numFmtId="11" fontId="0" fillId="8" borderId="0" xfId="0" applyNumberFormat="1" applyFill="1"/>
    <xf numFmtId="0" fontId="0" fillId="6" borderId="0" xfId="0" applyFill="1"/>
    <xf numFmtId="0" fontId="1" fillId="12" borderId="1" xfId="0" applyFont="1" applyFill="1" applyBorder="1" applyAlignment="1">
      <alignment horizontal="center" vertical="center" wrapText="1"/>
    </xf>
    <xf numFmtId="0" fontId="1" fillId="12" borderId="0" xfId="0" applyFont="1" applyFill="1" applyAlignment="1">
      <alignment horizontal="center" vertical="center" wrapText="1"/>
    </xf>
    <xf numFmtId="0" fontId="0" fillId="0" borderId="12" xfId="0" applyBorder="1"/>
    <xf numFmtId="0" fontId="0" fillId="0" borderId="2" xfId="0" applyBorder="1"/>
    <xf numFmtId="0" fontId="0" fillId="0" borderId="7" xfId="0" applyBorder="1"/>
    <xf numFmtId="0" fontId="1" fillId="4" borderId="13" xfId="0" applyFont="1" applyFill="1" applyBorder="1" applyAlignment="1">
      <alignment horizontal="center" vertical="center" wrapText="1"/>
    </xf>
    <xf numFmtId="0" fontId="6" fillId="0" borderId="0" xfId="0" applyFont="1"/>
    <xf numFmtId="0" fontId="3" fillId="7" borderId="1" xfId="0" applyFont="1" applyFill="1" applyBorder="1" applyAlignment="1">
      <alignment horizontal="center" wrapText="1"/>
    </xf>
    <xf numFmtId="0" fontId="0" fillId="6" borderId="1" xfId="0" applyFill="1" applyBorder="1" applyAlignment="1">
      <alignment horizontal="left" vertical="center" wrapText="1"/>
    </xf>
    <xf numFmtId="0" fontId="3" fillId="7" borderId="9" xfId="0" applyFont="1" applyFill="1" applyBorder="1" applyAlignment="1">
      <alignment horizontal="center" vertical="center"/>
    </xf>
    <xf numFmtId="0" fontId="3" fillId="7" borderId="10" xfId="0" applyFont="1" applyFill="1" applyBorder="1" applyAlignment="1">
      <alignment horizontal="center" vertical="center"/>
    </xf>
    <xf numFmtId="0" fontId="0" fillId="8" borderId="1" xfId="0" applyFill="1" applyBorder="1" applyAlignment="1">
      <alignment horizontal="left" vertical="center" wrapText="1"/>
    </xf>
    <xf numFmtId="0" fontId="3" fillId="7" borderId="0" xfId="0" applyFont="1" applyFill="1" applyAlignment="1">
      <alignment horizontal="left" vertical="center" wrapText="1"/>
    </xf>
    <xf numFmtId="0" fontId="5" fillId="7" borderId="0" xfId="0" applyFont="1" applyFill="1" applyAlignment="1">
      <alignment horizontal="left" vertical="center"/>
    </xf>
  </cellXfs>
  <cellStyles count="2">
    <cellStyle name="Hyperlink" xfId="1" builtinId="8"/>
    <cellStyle name="Normal" xfId="0" builtinId="0"/>
  </cellStyles>
  <dxfs count="54">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0" formatCode="General"/>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15" formatCode="0.00E+00"/>
    </dxf>
    <dxf>
      <numFmt numFmtId="0" formatCode="General"/>
    </dxf>
    <dxf>
      <numFmt numFmtId="15" formatCode="0.00E+00"/>
    </dxf>
    <dxf>
      <numFmt numFmtId="15" formatCode="0.00E+00"/>
    </dxf>
    <dxf>
      <numFmt numFmtId="15" formatCode="0.00E+00"/>
    </dxf>
    <dxf>
      <numFmt numFmtId="15" formatCode="0.00E+00"/>
    </dxf>
    <dxf>
      <numFmt numFmtId="15" formatCode="0.00E+00"/>
    </dxf>
    <dxf>
      <numFmt numFmtId="15" formatCode="0.00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pivotCacheDefinition" Target="pivotCache/pivotCacheDefinition5.xml"/><Relationship Id="rId26" Type="http://schemas.openxmlformats.org/officeDocument/2006/relationships/styles" Target="styles.xml"/><Relationship Id="rId21" Type="http://schemas.openxmlformats.org/officeDocument/2006/relationships/pivotCacheDefinition" Target="pivotCache/pivotCacheDefinition8.xml"/><Relationship Id="rId34"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4.xml"/><Relationship Id="rId25" Type="http://schemas.openxmlformats.org/officeDocument/2006/relationships/connections" Target="connections.xml"/><Relationship Id="rId33" Type="http://schemas.openxmlformats.org/officeDocument/2006/relationships/customXml" Target="../customXml/item4.xml"/><Relationship Id="rId38" Type="http://schemas.openxmlformats.org/officeDocument/2006/relationships/customXml" Target="../customXml/item9.xml"/><Relationship Id="rId2" Type="http://schemas.openxmlformats.org/officeDocument/2006/relationships/worksheet" Target="worksheets/sheet2.xml"/><Relationship Id="rId16" Type="http://schemas.openxmlformats.org/officeDocument/2006/relationships/pivotCacheDefinition" Target="pivotCache/pivotCacheDefinition3.xml"/><Relationship Id="rId20" Type="http://schemas.openxmlformats.org/officeDocument/2006/relationships/pivotCacheDefinition" Target="pivotCache/pivotCacheDefinition7.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32" Type="http://schemas.openxmlformats.org/officeDocument/2006/relationships/customXml" Target="../customXml/item3.xml"/><Relationship Id="rId37" Type="http://schemas.openxmlformats.org/officeDocument/2006/relationships/customXml" Target="../customXml/item8.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23" Type="http://schemas.openxmlformats.org/officeDocument/2006/relationships/pivotCacheDefinition" Target="pivotCache/pivotCacheDefinition10.xml"/><Relationship Id="rId28" Type="http://schemas.openxmlformats.org/officeDocument/2006/relationships/powerPivotData" Target="model/item.data"/><Relationship Id="rId36" Type="http://schemas.openxmlformats.org/officeDocument/2006/relationships/customXml" Target="../customXml/item7.xml"/><Relationship Id="rId10" Type="http://schemas.openxmlformats.org/officeDocument/2006/relationships/worksheet" Target="worksheets/sheet10.xml"/><Relationship Id="rId19" Type="http://schemas.openxmlformats.org/officeDocument/2006/relationships/pivotCacheDefinition" Target="pivotCache/pivotCacheDefinition6.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pivotCacheDefinition" Target="pivotCache/pivotCacheDefinition9.xml"/><Relationship Id="rId27" Type="http://schemas.openxmlformats.org/officeDocument/2006/relationships/sharedStrings" Target="sharedStrings.xml"/><Relationship Id="rId30" Type="http://schemas.openxmlformats.org/officeDocument/2006/relationships/customXml" Target="../customXml/item1.xml"/><Relationship Id="rId35" Type="http://schemas.openxmlformats.org/officeDocument/2006/relationships/customXml" Target="../customXml/item6.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679179036572025E-2"/>
          <c:y val="2.3573158988331046E-2"/>
          <c:w val="0.89719411745337851"/>
          <c:h val="0.61028460242531202"/>
        </c:manualLayout>
      </c:layout>
      <c:barChart>
        <c:barDir val="col"/>
        <c:grouping val="clustered"/>
        <c:varyColors val="0"/>
        <c:ser>
          <c:idx val="0"/>
          <c:order val="0"/>
          <c:tx>
            <c:strRef>
              <c:f>'ALL OES'!$M$91</c:f>
              <c:strCache>
                <c:ptCount val="1"/>
                <c:pt idx="0">
                  <c:v>Handling Asbestos-Containing Building Materials During Maintenance, Renovation, and Demolition Activities Fugitive</c:v>
                </c:pt>
              </c:strCache>
            </c:strRef>
          </c:tx>
          <c:spPr>
            <a:solidFill>
              <a:schemeClr val="accent1"/>
            </a:solidFill>
            <a:ln>
              <a:noFill/>
            </a:ln>
            <a:effectLst/>
          </c:spPr>
          <c:invertIfNegative val="0"/>
          <c:errBars>
            <c:errBarType val="both"/>
            <c:errValType val="cust"/>
            <c:noEndCap val="0"/>
            <c:plus>
              <c:numRef>
                <c:f>'ALL OES'!$N$71:$U$71</c:f>
                <c:numCache>
                  <c:formatCode>0.00E+00</c:formatCode>
                  <c:ptCount val="8"/>
                  <c:pt idx="0">
                    <c:v>1.6810320026000004E-2</c:v>
                  </c:pt>
                  <c:pt idx="1">
                    <c:v>3.4256516693939392E-3</c:v>
                  </c:pt>
                  <c:pt idx="2">
                    <c:v>8.5979786970606046E-4</c:v>
                  </c:pt>
                  <c:pt idx="3">
                    <c:v>2.5943176957272707E-4</c:v>
                  </c:pt>
                  <c:pt idx="4">
                    <c:v>1.6230090375939397E-5</c:v>
                  </c:pt>
                  <c:pt idx="5">
                    <c:v>3.0625686259393949E-7</c:v>
                  </c:pt>
                  <c:pt idx="6">
                    <c:v>1.0539029340030304E-7</c:v>
                  </c:pt>
                  <c:pt idx="7">
                    <c:v>3.9387785425454541E-8</c:v>
                  </c:pt>
                </c:numCache>
              </c:numRef>
            </c:plus>
            <c:minus>
              <c:numRef>
                <c:f>'ALL OES'!$N$81:$U$81</c:f>
                <c:numCache>
                  <c:formatCode>0.00E+00</c:formatCode>
                  <c:ptCount val="8"/>
                  <c:pt idx="0">
                    <c:v>4.5130390373030304E-3</c:v>
                  </c:pt>
                  <c:pt idx="1">
                    <c:v>6.3669660966060614E-4</c:v>
                  </c:pt>
                  <c:pt idx="2">
                    <c:v>1.2073819498969696E-4</c:v>
                  </c:pt>
                  <c:pt idx="3">
                    <c:v>3.0476589395515156E-5</c:v>
                  </c:pt>
                  <c:pt idx="4">
                    <c:v>2.4887715068848471E-7</c:v>
                  </c:pt>
                  <c:pt idx="5">
                    <c:v>2.3358804032569695E-8</c:v>
                  </c:pt>
                  <c:pt idx="6">
                    <c:v>9.3255687168454555E-9</c:v>
                  </c:pt>
                  <c:pt idx="7">
                    <c:v>3.4841229971351516E-9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OES'!$N$91:$U$91</c:f>
              <c:numCache>
                <c:formatCode>0.00E+00</c:formatCode>
                <c:ptCount val="8"/>
                <c:pt idx="0">
                  <c:v>9.9717402505454574E-3</c:v>
                </c:pt>
                <c:pt idx="1">
                  <c:v>1.8892539048121213E-3</c:v>
                </c:pt>
                <c:pt idx="2">
                  <c:v>4.5214792583636359E-4</c:v>
                </c:pt>
                <c:pt idx="3">
                  <c:v>1.3297532536393937E-4</c:v>
                </c:pt>
                <c:pt idx="4">
                  <c:v>3.9666434583333347E-6</c:v>
                </c:pt>
                <c:pt idx="5">
                  <c:v>1.528539919533333E-7</c:v>
                </c:pt>
                <c:pt idx="6">
                  <c:v>5.5110578382651509E-8</c:v>
                </c:pt>
                <c:pt idx="7">
                  <c:v>2.0903070134333338E-8</c:v>
                </c:pt>
              </c:numCache>
            </c:numRef>
          </c:val>
          <c:extLst>
            <c:ext xmlns:c16="http://schemas.microsoft.com/office/drawing/2014/chart" uri="{C3380CC4-5D6E-409C-BE32-E72D297353CC}">
              <c16:uniqueId val="{00000000-680D-4758-AB21-1D91DF833C81}"/>
            </c:ext>
          </c:extLst>
        </c:ser>
        <c:ser>
          <c:idx val="1"/>
          <c:order val="1"/>
          <c:tx>
            <c:strRef>
              <c:f>'ALL OES'!$M$92</c:f>
              <c:strCache>
                <c:ptCount val="1"/>
                <c:pt idx="0">
                  <c:v>Use, Repair, or Disposal of Industrial and Commercial Appliances or Machinery Containing Asbestos Fugitive</c:v>
                </c:pt>
              </c:strCache>
            </c:strRef>
          </c:tx>
          <c:spPr>
            <a:solidFill>
              <a:schemeClr val="accent2"/>
            </a:solidFill>
            <a:ln>
              <a:noFill/>
            </a:ln>
            <a:effectLst/>
          </c:spPr>
          <c:invertIfNegative val="0"/>
          <c:errBars>
            <c:errBarType val="both"/>
            <c:errValType val="cust"/>
            <c:noEndCap val="0"/>
            <c:plus>
              <c:numRef>
                <c:f>'ALL OES'!$N$72:$U$72</c:f>
                <c:numCache>
                  <c:formatCode>0.00E+00</c:formatCode>
                  <c:ptCount val="8"/>
                  <c:pt idx="0">
                    <c:v>1.0961613933846155E-2</c:v>
                  </c:pt>
                  <c:pt idx="1">
                    <c:v>2.3095744623076926E-3</c:v>
                  </c:pt>
                  <c:pt idx="2">
                    <c:v>5.853405330000001E-4</c:v>
                  </c:pt>
                  <c:pt idx="3">
                    <c:v>1.8207306707692308E-4</c:v>
                  </c:pt>
                  <c:pt idx="4">
                    <c:v>8.6858863176923067E-6</c:v>
                  </c:pt>
                  <c:pt idx="5">
                    <c:v>2.453281293846154E-7</c:v>
                  </c:pt>
                  <c:pt idx="6">
                    <c:v>8.745280599999998E-8</c:v>
                  </c:pt>
                  <c:pt idx="7">
                    <c:v>3.2116350892307692E-8</c:v>
                  </c:pt>
                </c:numCache>
              </c:numRef>
            </c:plus>
            <c:minus>
              <c:numRef>
                <c:f>'ALL OES'!$N$82:$U$82</c:f>
                <c:numCache>
                  <c:formatCode>0.00E+00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OES'!$N$92:$U$92</c:f>
              <c:numCache>
                <c:formatCode>0.00E+00</c:formatCode>
                <c:ptCount val="8"/>
                <c:pt idx="0">
                  <c:v>6.2169037794230766E-3</c:v>
                </c:pt>
                <c:pt idx="1">
                  <c:v>9.9372304911538468E-4</c:v>
                </c:pt>
                <c:pt idx="2">
                  <c:v>2.2288346609615383E-4</c:v>
                </c:pt>
                <c:pt idx="3">
                  <c:v>6.6392090076923077E-5</c:v>
                </c:pt>
                <c:pt idx="4">
                  <c:v>2.3528876690769225E-6</c:v>
                </c:pt>
                <c:pt idx="5">
                  <c:v>1.0507605099230769E-7</c:v>
                </c:pt>
                <c:pt idx="6">
                  <c:v>3.7822032705769229E-8</c:v>
                </c:pt>
                <c:pt idx="7">
                  <c:v>1.3233475437307695E-8</c:v>
                </c:pt>
              </c:numCache>
            </c:numRef>
          </c:val>
          <c:extLst>
            <c:ext xmlns:c16="http://schemas.microsoft.com/office/drawing/2014/chart" uri="{C3380CC4-5D6E-409C-BE32-E72D297353CC}">
              <c16:uniqueId val="{00000001-680D-4758-AB21-1D91DF833C81}"/>
            </c:ext>
          </c:extLst>
        </c:ser>
        <c:ser>
          <c:idx val="2"/>
          <c:order val="2"/>
          <c:tx>
            <c:strRef>
              <c:f>'ALL OES'!$M$93</c:f>
              <c:strCache>
                <c:ptCount val="1"/>
                <c:pt idx="0">
                  <c:v>Waste Handling, Disposal, and Treatment Fugitive</c:v>
                </c:pt>
              </c:strCache>
            </c:strRef>
          </c:tx>
          <c:spPr>
            <a:solidFill>
              <a:schemeClr val="accent3"/>
            </a:solidFill>
            <a:ln>
              <a:noFill/>
            </a:ln>
            <a:effectLst/>
          </c:spPr>
          <c:invertIfNegative val="0"/>
          <c:errBars>
            <c:errBarType val="both"/>
            <c:errValType val="cust"/>
            <c:noEndCap val="0"/>
            <c:plus>
              <c:numRef>
                <c:f>'ALL OES'!$N$73:$U$73</c:f>
                <c:numCache>
                  <c:formatCode>0.00E+00</c:formatCode>
                  <c:ptCount val="8"/>
                  <c:pt idx="0">
                    <c:v>8.6993266275490182E-3</c:v>
                  </c:pt>
                  <c:pt idx="1">
                    <c:v>1.799139474872549E-3</c:v>
                  </c:pt>
                  <c:pt idx="2">
                    <c:v>4.4589988808333325E-4</c:v>
                  </c:pt>
                  <c:pt idx="3">
                    <c:v>1.3620846726960785E-4</c:v>
                  </c:pt>
                  <c:pt idx="4">
                    <c:v>6.0413392088627454E-6</c:v>
                  </c:pt>
                  <c:pt idx="5">
                    <c:v>1.6207534092352938E-7</c:v>
                  </c:pt>
                  <c:pt idx="6">
                    <c:v>5.4987900652156868E-8</c:v>
                  </c:pt>
                  <c:pt idx="7">
                    <c:v>2.0387977811666661E-8</c:v>
                  </c:pt>
                </c:numCache>
              </c:numRef>
            </c:plus>
            <c:minus>
              <c:numRef>
                <c:f>'ALL OES'!$N$82:$U$82</c:f>
                <c:numCache>
                  <c:formatCode>0.00E+00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OES'!$N$93:$U$93</c:f>
              <c:numCache>
                <c:formatCode>0.00E+00</c:formatCode>
                <c:ptCount val="8"/>
                <c:pt idx="0">
                  <c:v>4.5319573852365194E-3</c:v>
                </c:pt>
                <c:pt idx="1">
                  <c:v>7.7447768557291623E-4</c:v>
                </c:pt>
                <c:pt idx="2">
                  <c:v>1.7812485533468133E-4</c:v>
                </c:pt>
                <c:pt idx="3">
                  <c:v>5.2778195849093143E-5</c:v>
                </c:pt>
                <c:pt idx="4">
                  <c:v>1.760324355276712E-6</c:v>
                </c:pt>
                <c:pt idx="5">
                  <c:v>7.4436248199865172E-8</c:v>
                </c:pt>
                <c:pt idx="6">
                  <c:v>2.5684620436887255E-8</c:v>
                </c:pt>
                <c:pt idx="7">
                  <c:v>9.076123417975486E-9</c:v>
                </c:pt>
              </c:numCache>
            </c:numRef>
          </c:val>
          <c:extLst>
            <c:ext xmlns:c16="http://schemas.microsoft.com/office/drawing/2014/chart" uri="{C3380CC4-5D6E-409C-BE32-E72D297353CC}">
              <c16:uniqueId val="{00000002-680D-4758-AB21-1D91DF833C81}"/>
            </c:ext>
          </c:extLst>
        </c:ser>
        <c:ser>
          <c:idx val="3"/>
          <c:order val="3"/>
          <c:tx>
            <c:strRef>
              <c:f>'ALL OES'!$M$94</c:f>
              <c:strCache>
                <c:ptCount val="1"/>
                <c:pt idx="0">
                  <c:v>Handling Articles or Formulations that Contain Asbestos Fugitive</c:v>
                </c:pt>
              </c:strCache>
            </c:strRef>
          </c:tx>
          <c:spPr>
            <a:solidFill>
              <a:schemeClr val="accent4"/>
            </a:solidFill>
            <a:ln>
              <a:noFill/>
            </a:ln>
            <a:effectLst/>
          </c:spPr>
          <c:invertIfNegative val="0"/>
          <c:errBars>
            <c:errBarType val="both"/>
            <c:errValType val="cust"/>
            <c:noEndCap val="0"/>
            <c:plus>
              <c:numRef>
                <c:f>'ALL OES'!$N$74:$U$74</c:f>
                <c:numCache>
                  <c:formatCode>0.00E+00</c:formatCode>
                  <c:ptCount val="8"/>
                  <c:pt idx="0">
                    <c:v>8.2805012500000003E-4</c:v>
                  </c:pt>
                  <c:pt idx="1">
                    <c:v>3.1913081250000005E-4</c:v>
                  </c:pt>
                  <c:pt idx="2">
                    <c:v>2.2562065E-4</c:v>
                  </c:pt>
                  <c:pt idx="3">
                    <c:v>2.0709854874999996E-4</c:v>
                  </c:pt>
                  <c:pt idx="4">
                    <c:v>1.2245061500000002E-5</c:v>
                  </c:pt>
                  <c:pt idx="5">
                    <c:v>4.5099968250000001E-7</c:v>
                  </c:pt>
                  <c:pt idx="6">
                    <c:v>1.8799859749999996E-7</c:v>
                  </c:pt>
                  <c:pt idx="7">
                    <c:v>6.8520011249999995E-8</c:v>
                  </c:pt>
                </c:numCache>
              </c:numRef>
            </c:plus>
            <c:minus>
              <c:numRef>
                <c:f>'ALL OES'!$N$83:$U$83</c:f>
                <c:numCache>
                  <c:formatCode>0.00E+00</c:formatCode>
                  <c:ptCount val="8"/>
                  <c:pt idx="0">
                    <c:v>1.9490313372450977E-3</c:v>
                  </c:pt>
                  <c:pt idx="1">
                    <c:v>2.5487194999999994E-4</c:v>
                  </c:pt>
                  <c:pt idx="2">
                    <c:v>5.1477723616666643E-5</c:v>
                  </c:pt>
                  <c:pt idx="3">
                    <c:v>1.4273579038039217E-5</c:v>
                  </c:pt>
                  <c:pt idx="4">
                    <c:v>1.6484850324725481E-7</c:v>
                  </c:pt>
                  <c:pt idx="5">
                    <c:v>2.2288924375686271E-8</c:v>
                  </c:pt>
                  <c:pt idx="6">
                    <c:v>7.808994876666665E-9</c:v>
                  </c:pt>
                  <c:pt idx="7">
                    <c:v>2.6503411566470585E-9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OES'!$N$94:$U$94</c:f>
              <c:numCache>
                <c:formatCode>0.00E+00</c:formatCode>
                <c:ptCount val="8"/>
                <c:pt idx="0">
                  <c:v>4.5651837500000007E-4</c:v>
                </c:pt>
                <c:pt idx="1">
                  <c:v>2.3694862499999998E-4</c:v>
                </c:pt>
                <c:pt idx="2">
                  <c:v>2.0382312374999997E-4</c:v>
                </c:pt>
                <c:pt idx="3">
                  <c:v>1.9382921500000003E-4</c:v>
                </c:pt>
                <c:pt idx="4">
                  <c:v>5.0327569875000004E-6</c:v>
                </c:pt>
                <c:pt idx="5">
                  <c:v>2.7655659250000006E-7</c:v>
                </c:pt>
                <c:pt idx="6">
                  <c:v>1.1473112262499999E-7</c:v>
                </c:pt>
                <c:pt idx="7">
                  <c:v>4.0400155874999994E-8</c:v>
                </c:pt>
              </c:numCache>
            </c:numRef>
          </c:val>
          <c:extLst>
            <c:ext xmlns:c16="http://schemas.microsoft.com/office/drawing/2014/chart" uri="{C3380CC4-5D6E-409C-BE32-E72D297353CC}">
              <c16:uniqueId val="{00000003-680D-4758-AB21-1D91DF833C81}"/>
            </c:ext>
          </c:extLst>
        </c:ser>
        <c:dLbls>
          <c:showLegendKey val="0"/>
          <c:showVal val="0"/>
          <c:showCatName val="0"/>
          <c:showSerName val="0"/>
          <c:showPercent val="0"/>
          <c:showBubbleSize val="0"/>
        </c:dLbls>
        <c:gapWidth val="219"/>
        <c:overlap val="-27"/>
        <c:axId val="57899983"/>
        <c:axId val="57900399"/>
      </c:barChart>
      <c:catAx>
        <c:axId val="57899983"/>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6141419055584626"/>
              <c:y val="0.71277668689753659"/>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7900399"/>
        <c:crossesAt val="0"/>
        <c:auto val="1"/>
        <c:lblAlgn val="ctr"/>
        <c:lblOffset val="100"/>
        <c:noMultiLvlLbl val="0"/>
      </c:catAx>
      <c:valAx>
        <c:axId val="57900399"/>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2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7899983"/>
        <c:crosses val="autoZero"/>
        <c:crossBetween val="between"/>
      </c:valAx>
      <c:spPr>
        <a:noFill/>
        <a:ln>
          <a:noFill/>
        </a:ln>
        <a:effectLst/>
      </c:spPr>
    </c:plotArea>
    <c:legend>
      <c:legendPos val="b"/>
      <c:layout>
        <c:manualLayout>
          <c:xMode val="edge"/>
          <c:yMode val="edge"/>
          <c:x val="1.4014810264472665E-2"/>
          <c:y val="0.74856102979094763"/>
          <c:w val="0.97410106268428343"/>
          <c:h val="0.25060251312324933"/>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679179036572025E-2"/>
          <c:y val="2.3573158988331046E-2"/>
          <c:w val="0.89719411745337851"/>
          <c:h val="0.61028460242531202"/>
        </c:manualLayout>
      </c:layout>
      <c:barChart>
        <c:barDir val="col"/>
        <c:grouping val="clustered"/>
        <c:varyColors val="0"/>
        <c:ser>
          <c:idx val="0"/>
          <c:order val="0"/>
          <c:tx>
            <c:strRef>
              <c:f>'ALL OES'!$M$91</c:f>
              <c:strCache>
                <c:ptCount val="1"/>
                <c:pt idx="0">
                  <c:v>Handling Asbestos-Containing Building Materials During Maintenance, Renovation, and Demolition Activities Fugitive</c:v>
                </c:pt>
              </c:strCache>
            </c:strRef>
          </c:tx>
          <c:spPr>
            <a:solidFill>
              <a:schemeClr val="accent1"/>
            </a:solidFill>
            <a:ln>
              <a:noFill/>
            </a:ln>
            <a:effectLst/>
          </c:spPr>
          <c:invertIfNegative val="0"/>
          <c:errBars>
            <c:errBarType val="both"/>
            <c:errValType val="cust"/>
            <c:noEndCap val="0"/>
            <c:plus>
              <c:numRef>
                <c:f>'ALL OES'!$N$71:$U$71</c:f>
                <c:numCache>
                  <c:formatCode>0.00E+00</c:formatCode>
                  <c:ptCount val="8"/>
                  <c:pt idx="0">
                    <c:v>1.6810320026000004E-2</c:v>
                  </c:pt>
                  <c:pt idx="1">
                    <c:v>3.4256516693939392E-3</c:v>
                  </c:pt>
                  <c:pt idx="2">
                    <c:v>8.5979786970606046E-4</c:v>
                  </c:pt>
                  <c:pt idx="3">
                    <c:v>2.5943176957272707E-4</c:v>
                  </c:pt>
                  <c:pt idx="4">
                    <c:v>1.6230090375939397E-5</c:v>
                  </c:pt>
                  <c:pt idx="5">
                    <c:v>3.0625686259393949E-7</c:v>
                  </c:pt>
                  <c:pt idx="6">
                    <c:v>1.0539029340030304E-7</c:v>
                  </c:pt>
                  <c:pt idx="7">
                    <c:v>3.9387785425454541E-8</c:v>
                  </c:pt>
                </c:numCache>
              </c:numRef>
            </c:plus>
            <c:minus>
              <c:numRef>
                <c:f>'ALL OES'!$N$81:$U$81</c:f>
                <c:numCache>
                  <c:formatCode>0.00E+00</c:formatCode>
                  <c:ptCount val="8"/>
                  <c:pt idx="0">
                    <c:v>4.5130390373030304E-3</c:v>
                  </c:pt>
                  <c:pt idx="1">
                    <c:v>6.3669660966060614E-4</c:v>
                  </c:pt>
                  <c:pt idx="2">
                    <c:v>1.2073819498969696E-4</c:v>
                  </c:pt>
                  <c:pt idx="3">
                    <c:v>3.0476589395515156E-5</c:v>
                  </c:pt>
                  <c:pt idx="4">
                    <c:v>2.4887715068848471E-7</c:v>
                  </c:pt>
                  <c:pt idx="5">
                    <c:v>2.3358804032569695E-8</c:v>
                  </c:pt>
                  <c:pt idx="6">
                    <c:v>9.3255687168454555E-9</c:v>
                  </c:pt>
                  <c:pt idx="7">
                    <c:v>3.4841229971351516E-9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OES'!$N$91:$U$91</c:f>
              <c:numCache>
                <c:formatCode>0.00E+00</c:formatCode>
                <c:ptCount val="8"/>
                <c:pt idx="0">
                  <c:v>9.9717402505454574E-3</c:v>
                </c:pt>
                <c:pt idx="1">
                  <c:v>1.8892539048121213E-3</c:v>
                </c:pt>
                <c:pt idx="2">
                  <c:v>4.5214792583636359E-4</c:v>
                </c:pt>
                <c:pt idx="3">
                  <c:v>1.3297532536393937E-4</c:v>
                </c:pt>
                <c:pt idx="4">
                  <c:v>3.9666434583333347E-6</c:v>
                </c:pt>
                <c:pt idx="5">
                  <c:v>1.528539919533333E-7</c:v>
                </c:pt>
                <c:pt idx="6">
                  <c:v>5.5110578382651509E-8</c:v>
                </c:pt>
                <c:pt idx="7">
                  <c:v>2.0903070134333338E-8</c:v>
                </c:pt>
              </c:numCache>
            </c:numRef>
          </c:val>
          <c:extLst>
            <c:ext xmlns:c16="http://schemas.microsoft.com/office/drawing/2014/chart" uri="{C3380CC4-5D6E-409C-BE32-E72D297353CC}">
              <c16:uniqueId val="{00000000-06AB-4187-91B9-40684DF0E2F0}"/>
            </c:ext>
          </c:extLst>
        </c:ser>
        <c:ser>
          <c:idx val="1"/>
          <c:order val="1"/>
          <c:tx>
            <c:strRef>
              <c:f>'ALL OES'!$M$92</c:f>
              <c:strCache>
                <c:ptCount val="1"/>
                <c:pt idx="0">
                  <c:v>Use, Repair, or Disposal of Industrial and Commercial Appliances or Machinery Containing Asbestos Fugitive</c:v>
                </c:pt>
              </c:strCache>
            </c:strRef>
          </c:tx>
          <c:spPr>
            <a:solidFill>
              <a:schemeClr val="accent2"/>
            </a:solidFill>
            <a:ln>
              <a:noFill/>
            </a:ln>
            <a:effectLst/>
          </c:spPr>
          <c:invertIfNegative val="0"/>
          <c:errBars>
            <c:errBarType val="both"/>
            <c:errValType val="cust"/>
            <c:noEndCap val="0"/>
            <c:plus>
              <c:numRef>
                <c:f>'ALL OES'!$N$72:$U$72</c:f>
                <c:numCache>
                  <c:formatCode>0.00E+00</c:formatCode>
                  <c:ptCount val="8"/>
                  <c:pt idx="0">
                    <c:v>1.0961613933846155E-2</c:v>
                  </c:pt>
                  <c:pt idx="1">
                    <c:v>2.3095744623076926E-3</c:v>
                  </c:pt>
                  <c:pt idx="2">
                    <c:v>5.853405330000001E-4</c:v>
                  </c:pt>
                  <c:pt idx="3">
                    <c:v>1.8207306707692308E-4</c:v>
                  </c:pt>
                  <c:pt idx="4">
                    <c:v>8.6858863176923067E-6</c:v>
                  </c:pt>
                  <c:pt idx="5">
                    <c:v>2.453281293846154E-7</c:v>
                  </c:pt>
                  <c:pt idx="6">
                    <c:v>8.745280599999998E-8</c:v>
                  </c:pt>
                  <c:pt idx="7">
                    <c:v>3.2116350892307692E-8</c:v>
                  </c:pt>
                </c:numCache>
              </c:numRef>
            </c:plus>
            <c:minus>
              <c:numRef>
                <c:f>'ALL OES'!$N$82:$U$82</c:f>
                <c:numCache>
                  <c:formatCode>0.00E+00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OES'!$N$92:$U$92</c:f>
              <c:numCache>
                <c:formatCode>0.00E+00</c:formatCode>
                <c:ptCount val="8"/>
                <c:pt idx="0">
                  <c:v>6.2169037794230766E-3</c:v>
                </c:pt>
                <c:pt idx="1">
                  <c:v>9.9372304911538468E-4</c:v>
                </c:pt>
                <c:pt idx="2">
                  <c:v>2.2288346609615383E-4</c:v>
                </c:pt>
                <c:pt idx="3">
                  <c:v>6.6392090076923077E-5</c:v>
                </c:pt>
                <c:pt idx="4">
                  <c:v>2.3528876690769225E-6</c:v>
                </c:pt>
                <c:pt idx="5">
                  <c:v>1.0507605099230769E-7</c:v>
                </c:pt>
                <c:pt idx="6">
                  <c:v>3.7822032705769229E-8</c:v>
                </c:pt>
                <c:pt idx="7">
                  <c:v>1.3233475437307695E-8</c:v>
                </c:pt>
              </c:numCache>
            </c:numRef>
          </c:val>
          <c:extLst>
            <c:ext xmlns:c16="http://schemas.microsoft.com/office/drawing/2014/chart" uri="{C3380CC4-5D6E-409C-BE32-E72D297353CC}">
              <c16:uniqueId val="{00000001-06AB-4187-91B9-40684DF0E2F0}"/>
            </c:ext>
          </c:extLst>
        </c:ser>
        <c:ser>
          <c:idx val="2"/>
          <c:order val="2"/>
          <c:tx>
            <c:strRef>
              <c:f>'ALL OES'!$M$93</c:f>
              <c:strCache>
                <c:ptCount val="1"/>
                <c:pt idx="0">
                  <c:v>Waste Handling, Disposal, and Treatment Fugitive</c:v>
                </c:pt>
              </c:strCache>
            </c:strRef>
          </c:tx>
          <c:spPr>
            <a:solidFill>
              <a:schemeClr val="accent3"/>
            </a:solidFill>
            <a:ln>
              <a:noFill/>
            </a:ln>
            <a:effectLst/>
          </c:spPr>
          <c:invertIfNegative val="0"/>
          <c:errBars>
            <c:errBarType val="both"/>
            <c:errValType val="cust"/>
            <c:noEndCap val="0"/>
            <c:plus>
              <c:numRef>
                <c:f>'ALL OES'!$N$73:$U$73</c:f>
                <c:numCache>
                  <c:formatCode>0.00E+00</c:formatCode>
                  <c:ptCount val="8"/>
                  <c:pt idx="0">
                    <c:v>8.6993266275490182E-3</c:v>
                  </c:pt>
                  <c:pt idx="1">
                    <c:v>1.799139474872549E-3</c:v>
                  </c:pt>
                  <c:pt idx="2">
                    <c:v>4.4589988808333325E-4</c:v>
                  </c:pt>
                  <c:pt idx="3">
                    <c:v>1.3620846726960785E-4</c:v>
                  </c:pt>
                  <c:pt idx="4">
                    <c:v>6.0413392088627454E-6</c:v>
                  </c:pt>
                  <c:pt idx="5">
                    <c:v>1.6207534092352938E-7</c:v>
                  </c:pt>
                  <c:pt idx="6">
                    <c:v>5.4987900652156868E-8</c:v>
                  </c:pt>
                  <c:pt idx="7">
                    <c:v>2.0387977811666661E-8</c:v>
                  </c:pt>
                </c:numCache>
              </c:numRef>
            </c:plus>
            <c:minus>
              <c:numRef>
                <c:f>'ALL OES'!$N$82:$U$82</c:f>
                <c:numCache>
                  <c:formatCode>0.00E+00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OES'!$N$93:$U$93</c:f>
              <c:numCache>
                <c:formatCode>0.00E+00</c:formatCode>
                <c:ptCount val="8"/>
                <c:pt idx="0">
                  <c:v>4.5319573852365194E-3</c:v>
                </c:pt>
                <c:pt idx="1">
                  <c:v>7.7447768557291623E-4</c:v>
                </c:pt>
                <c:pt idx="2">
                  <c:v>1.7812485533468133E-4</c:v>
                </c:pt>
                <c:pt idx="3">
                  <c:v>5.2778195849093143E-5</c:v>
                </c:pt>
                <c:pt idx="4">
                  <c:v>1.760324355276712E-6</c:v>
                </c:pt>
                <c:pt idx="5">
                  <c:v>7.4436248199865172E-8</c:v>
                </c:pt>
                <c:pt idx="6">
                  <c:v>2.5684620436887255E-8</c:v>
                </c:pt>
                <c:pt idx="7">
                  <c:v>9.076123417975486E-9</c:v>
                </c:pt>
              </c:numCache>
            </c:numRef>
          </c:val>
          <c:extLst>
            <c:ext xmlns:c16="http://schemas.microsoft.com/office/drawing/2014/chart" uri="{C3380CC4-5D6E-409C-BE32-E72D297353CC}">
              <c16:uniqueId val="{00000002-06AB-4187-91B9-40684DF0E2F0}"/>
            </c:ext>
          </c:extLst>
        </c:ser>
        <c:ser>
          <c:idx val="3"/>
          <c:order val="3"/>
          <c:tx>
            <c:strRef>
              <c:f>'ALL OES'!$M$94</c:f>
              <c:strCache>
                <c:ptCount val="1"/>
                <c:pt idx="0">
                  <c:v>Handling Articles or Formulations that Contain Asbestos Fugitive</c:v>
                </c:pt>
              </c:strCache>
            </c:strRef>
          </c:tx>
          <c:spPr>
            <a:solidFill>
              <a:schemeClr val="accent4"/>
            </a:solidFill>
            <a:ln>
              <a:noFill/>
            </a:ln>
            <a:effectLst/>
          </c:spPr>
          <c:invertIfNegative val="0"/>
          <c:errBars>
            <c:errBarType val="both"/>
            <c:errValType val="cust"/>
            <c:noEndCap val="0"/>
            <c:plus>
              <c:numRef>
                <c:f>'ALL OES'!$N$74:$U$74</c:f>
                <c:numCache>
                  <c:formatCode>0.00E+00</c:formatCode>
                  <c:ptCount val="8"/>
                  <c:pt idx="0">
                    <c:v>8.2805012500000003E-4</c:v>
                  </c:pt>
                  <c:pt idx="1">
                    <c:v>3.1913081250000005E-4</c:v>
                  </c:pt>
                  <c:pt idx="2">
                    <c:v>2.2562065E-4</c:v>
                  </c:pt>
                  <c:pt idx="3">
                    <c:v>2.0709854874999996E-4</c:v>
                  </c:pt>
                  <c:pt idx="4">
                    <c:v>1.2245061500000002E-5</c:v>
                  </c:pt>
                  <c:pt idx="5">
                    <c:v>4.5099968250000001E-7</c:v>
                  </c:pt>
                  <c:pt idx="6">
                    <c:v>1.8799859749999996E-7</c:v>
                  </c:pt>
                  <c:pt idx="7">
                    <c:v>6.8520011249999995E-8</c:v>
                  </c:pt>
                </c:numCache>
              </c:numRef>
            </c:plus>
            <c:minus>
              <c:numRef>
                <c:f>'ALL OES'!$N$83:$U$83</c:f>
                <c:numCache>
                  <c:formatCode>0.00E+00</c:formatCode>
                  <c:ptCount val="8"/>
                  <c:pt idx="0">
                    <c:v>1.9490313372450977E-3</c:v>
                  </c:pt>
                  <c:pt idx="1">
                    <c:v>2.5487194999999994E-4</c:v>
                  </c:pt>
                  <c:pt idx="2">
                    <c:v>5.1477723616666643E-5</c:v>
                  </c:pt>
                  <c:pt idx="3">
                    <c:v>1.4273579038039217E-5</c:v>
                  </c:pt>
                  <c:pt idx="4">
                    <c:v>1.6484850324725481E-7</c:v>
                  </c:pt>
                  <c:pt idx="5">
                    <c:v>2.2288924375686271E-8</c:v>
                  </c:pt>
                  <c:pt idx="6">
                    <c:v>7.808994876666665E-9</c:v>
                  </c:pt>
                  <c:pt idx="7">
                    <c:v>2.6503411566470585E-9</c:v>
                  </c:pt>
                </c:numCache>
              </c:numRef>
            </c:minus>
            <c:spPr>
              <a:noFill/>
              <a:ln w="9525" cap="flat" cmpd="sng" algn="ctr">
                <a:solidFill>
                  <a:schemeClr val="tx1">
                    <a:lumMod val="65000"/>
                    <a:lumOff val="35000"/>
                  </a:schemeClr>
                </a:solidFill>
                <a:round/>
              </a:ln>
              <a:effectLst/>
            </c:spPr>
          </c:errBars>
          <c:cat>
            <c:numRef>
              <c:f>'ALL OES'!$N$90:$U$90</c:f>
              <c:numCache>
                <c:formatCode>General</c:formatCode>
                <c:ptCount val="8"/>
                <c:pt idx="0">
                  <c:v>10</c:v>
                </c:pt>
                <c:pt idx="1">
                  <c:v>30</c:v>
                </c:pt>
                <c:pt idx="2">
                  <c:v>60</c:v>
                </c:pt>
                <c:pt idx="3">
                  <c:v>100</c:v>
                </c:pt>
                <c:pt idx="4">
                  <c:v>1000</c:v>
                </c:pt>
                <c:pt idx="5">
                  <c:v>2500</c:v>
                </c:pt>
                <c:pt idx="6">
                  <c:v>5000</c:v>
                </c:pt>
                <c:pt idx="7">
                  <c:v>10000</c:v>
                </c:pt>
              </c:numCache>
            </c:numRef>
          </c:cat>
          <c:val>
            <c:numRef>
              <c:f>'ALL OES'!$N$94:$U$94</c:f>
              <c:numCache>
                <c:formatCode>0.00E+00</c:formatCode>
                <c:ptCount val="8"/>
                <c:pt idx="0">
                  <c:v>4.5651837500000007E-4</c:v>
                </c:pt>
                <c:pt idx="1">
                  <c:v>2.3694862499999998E-4</c:v>
                </c:pt>
                <c:pt idx="2">
                  <c:v>2.0382312374999997E-4</c:v>
                </c:pt>
                <c:pt idx="3">
                  <c:v>1.9382921500000003E-4</c:v>
                </c:pt>
                <c:pt idx="4">
                  <c:v>5.0327569875000004E-6</c:v>
                </c:pt>
                <c:pt idx="5">
                  <c:v>2.7655659250000006E-7</c:v>
                </c:pt>
                <c:pt idx="6">
                  <c:v>1.1473112262499999E-7</c:v>
                </c:pt>
                <c:pt idx="7">
                  <c:v>4.0400155874999994E-8</c:v>
                </c:pt>
              </c:numCache>
            </c:numRef>
          </c:val>
          <c:extLst>
            <c:ext xmlns:c16="http://schemas.microsoft.com/office/drawing/2014/chart" uri="{C3380CC4-5D6E-409C-BE32-E72D297353CC}">
              <c16:uniqueId val="{00000003-06AB-4187-91B9-40684DF0E2F0}"/>
            </c:ext>
          </c:extLst>
        </c:ser>
        <c:dLbls>
          <c:showLegendKey val="0"/>
          <c:showVal val="0"/>
          <c:showCatName val="0"/>
          <c:showSerName val="0"/>
          <c:showPercent val="0"/>
          <c:showBubbleSize val="0"/>
        </c:dLbls>
        <c:gapWidth val="219"/>
        <c:overlap val="-27"/>
        <c:axId val="57899983"/>
        <c:axId val="57900399"/>
      </c:barChart>
      <c:catAx>
        <c:axId val="57899983"/>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6141419055584626"/>
              <c:y val="0.71277668689753659"/>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7900399"/>
        <c:crossesAt val="0"/>
        <c:auto val="1"/>
        <c:lblAlgn val="ctr"/>
        <c:lblOffset val="100"/>
        <c:noMultiLvlLbl val="0"/>
      </c:catAx>
      <c:valAx>
        <c:axId val="57900399"/>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7899983"/>
        <c:crosses val="autoZero"/>
        <c:crossBetween val="between"/>
        <c:majorUnit val="2.0000000000000005E-3"/>
      </c:valAx>
      <c:spPr>
        <a:noFill/>
        <a:ln>
          <a:noFill/>
        </a:ln>
        <a:effectLst/>
      </c:spPr>
    </c:plotArea>
    <c:legend>
      <c:legendPos val="b"/>
      <c:layout>
        <c:manualLayout>
          <c:xMode val="edge"/>
          <c:yMode val="edge"/>
          <c:x val="1.4014810264472665E-2"/>
          <c:y val="0.74856102979094763"/>
          <c:w val="0.97410106268428343"/>
          <c:h val="0.25060251312324933"/>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164105614947434"/>
          <c:y val="5.7913418631130434E-2"/>
          <c:w val="0.84620130919536651"/>
          <c:h val="0.67930372322834054"/>
        </c:manualLayout>
      </c:layout>
      <c:barChart>
        <c:barDir val="col"/>
        <c:grouping val="clustered"/>
        <c:varyColors val="0"/>
        <c:ser>
          <c:idx val="0"/>
          <c:order val="0"/>
          <c:tx>
            <c:strRef>
              <c:f>'OES Articles or Formulations'!$J$49</c:f>
              <c:strCache>
                <c:ptCount val="1"/>
                <c:pt idx="0">
                  <c:v>Petrochemical Manufacturing Fugitive</c:v>
                </c:pt>
              </c:strCache>
            </c:strRef>
          </c:tx>
          <c:spPr>
            <a:solidFill>
              <a:schemeClr val="accent1"/>
            </a:solidFill>
            <a:ln>
              <a:noFill/>
            </a:ln>
            <a:effectLst/>
          </c:spPr>
          <c:invertIfNegative val="0"/>
          <c:errBars>
            <c:errBarType val="both"/>
            <c:errValType val="cust"/>
            <c:noEndCap val="0"/>
            <c:plus>
              <c:numRef>
                <c:f>'OES Articles or Formulations'!$K$67:$R$67</c:f>
                <c:numCache>
                  <c:formatCode>0.00E+00</c:formatCode>
                  <c:ptCount val="8"/>
                  <c:pt idx="0">
                    <c:v>1.58E-3</c:v>
                  </c:pt>
                  <c:pt idx="1">
                    <c:v>1.58E-3</c:v>
                  </c:pt>
                  <c:pt idx="2">
                    <c:v>1.58E-3</c:v>
                  </c:pt>
                  <c:pt idx="3">
                    <c:v>1.5900000000000001E-3</c:v>
                  </c:pt>
                  <c:pt idx="4">
                    <c:v>9.5600000000000006E-5</c:v>
                  </c:pt>
                  <c:pt idx="5">
                    <c:v>3.5200000000000002E-6</c:v>
                  </c:pt>
                  <c:pt idx="6">
                    <c:v>1.4699999999999999E-6</c:v>
                  </c:pt>
                  <c:pt idx="7">
                    <c:v>5.3499999999999996E-7</c:v>
                  </c:pt>
                </c:numCache>
              </c:numRef>
            </c:plus>
            <c:minus>
              <c:numRef>
                <c:f>'OES Articles or Formulations'!$K$58:$R$58</c:f>
                <c:numCache>
                  <c:formatCode>0.00E+00</c:formatCode>
                  <c:ptCount val="8"/>
                  <c:pt idx="0">
                    <c:v>1.56E-3</c:v>
                  </c:pt>
                  <c:pt idx="1">
                    <c:v>1.56E-3</c:v>
                  </c:pt>
                  <c:pt idx="2">
                    <c:v>1.5499999999999999E-3</c:v>
                  </c:pt>
                  <c:pt idx="3">
                    <c:v>1.48E-3</c:v>
                  </c:pt>
                  <c:pt idx="4">
                    <c:v>3.4800000000000001E-6</c:v>
                  </c:pt>
                  <c:pt idx="5">
                    <c:v>1.0300000000000001E-6</c:v>
                  </c:pt>
                  <c:pt idx="6">
                    <c:v>3.9700000000000002E-7</c:v>
                  </c:pt>
                  <c:pt idx="7">
                    <c:v>1.2599999999999999E-7</c:v>
                  </c:pt>
                </c:numCache>
              </c:numRef>
            </c:minus>
            <c:spPr>
              <a:noFill/>
              <a:ln w="9525" cap="flat" cmpd="sng" algn="ctr">
                <a:solidFill>
                  <a:schemeClr val="tx1">
                    <a:lumMod val="65000"/>
                    <a:lumOff val="35000"/>
                  </a:schemeClr>
                </a:solidFill>
                <a:round/>
              </a:ln>
              <a:effectLst/>
            </c:spPr>
          </c:errBars>
          <c:cat>
            <c:numRef>
              <c:f>'OES Articles or Formulations'!$K$48:$R$48</c:f>
              <c:numCache>
                <c:formatCode>General</c:formatCode>
                <c:ptCount val="8"/>
                <c:pt idx="0">
                  <c:v>10</c:v>
                </c:pt>
                <c:pt idx="1">
                  <c:v>30</c:v>
                </c:pt>
                <c:pt idx="2">
                  <c:v>60</c:v>
                </c:pt>
                <c:pt idx="3">
                  <c:v>100</c:v>
                </c:pt>
                <c:pt idx="4">
                  <c:v>1000</c:v>
                </c:pt>
                <c:pt idx="5">
                  <c:v>2500</c:v>
                </c:pt>
                <c:pt idx="6">
                  <c:v>5000</c:v>
                </c:pt>
                <c:pt idx="7">
                  <c:v>10000</c:v>
                </c:pt>
              </c:numCache>
            </c:numRef>
          </c:cat>
          <c:val>
            <c:numRef>
              <c:f>'OES Articles or Formulations'!$K$49:$R$49</c:f>
              <c:numCache>
                <c:formatCode>0.00E+00</c:formatCode>
                <c:ptCount val="8"/>
                <c:pt idx="0">
                  <c:v>1.57E-3</c:v>
                </c:pt>
                <c:pt idx="1">
                  <c:v>1.57E-3</c:v>
                </c:pt>
                <c:pt idx="2">
                  <c:v>1.56E-3</c:v>
                </c:pt>
                <c:pt idx="3">
                  <c:v>1.5299999999999999E-3</c:v>
                </c:pt>
                <c:pt idx="4">
                  <c:v>3.96E-5</c:v>
                </c:pt>
                <c:pt idx="5">
                  <c:v>2.1799999999999999E-6</c:v>
                </c:pt>
                <c:pt idx="6">
                  <c:v>9.0599999999999999E-7</c:v>
                </c:pt>
                <c:pt idx="7">
                  <c:v>3.1899999999999998E-7</c:v>
                </c:pt>
              </c:numCache>
            </c:numRef>
          </c:val>
          <c:extLst>
            <c:ext xmlns:c16="http://schemas.microsoft.com/office/drawing/2014/chart" uri="{C3380CC4-5D6E-409C-BE32-E72D297353CC}">
              <c16:uniqueId val="{00000000-2F22-44BA-9CB0-DA85337D3FF5}"/>
            </c:ext>
          </c:extLst>
        </c:ser>
        <c:ser>
          <c:idx val="1"/>
          <c:order val="1"/>
          <c:tx>
            <c:strRef>
              <c:f>'OES Articles or Formulations'!$J$50</c:f>
              <c:strCache>
                <c:ptCount val="1"/>
                <c:pt idx="0">
                  <c:v>Colleges, Universities, and Professional Schools Fugitive</c:v>
                </c:pt>
              </c:strCache>
            </c:strRef>
          </c:tx>
          <c:spPr>
            <a:solidFill>
              <a:schemeClr val="accent2"/>
            </a:solidFill>
            <a:ln>
              <a:noFill/>
            </a:ln>
            <a:effectLst/>
          </c:spPr>
          <c:invertIfNegative val="0"/>
          <c:errBars>
            <c:errBarType val="both"/>
            <c:errValType val="cust"/>
            <c:noEndCap val="0"/>
            <c:plus>
              <c:numRef>
                <c:f>'OES Articles or Formulations'!$K$68:$R$68</c:f>
                <c:numCache>
                  <c:formatCode>0.00E+00</c:formatCode>
                  <c:ptCount val="8"/>
                  <c:pt idx="0">
                    <c:v>9.9837500000000013E-4</c:v>
                  </c:pt>
                  <c:pt idx="1">
                    <c:v>1.8737500000000001E-4</c:v>
                  </c:pt>
                  <c:pt idx="2">
                    <c:v>4.2545E-5</c:v>
                  </c:pt>
                  <c:pt idx="3">
                    <c:v>1.2505E-5</c:v>
                  </c:pt>
                  <c:pt idx="4">
                    <c:v>4.5072499999999998E-7</c:v>
                  </c:pt>
                  <c:pt idx="5">
                    <c:v>1.6399999999999998E-8</c:v>
                  </c:pt>
                  <c:pt idx="6">
                    <c:v>6.2205000000000002E-9</c:v>
                  </c:pt>
                  <c:pt idx="7">
                    <c:v>2.3899999999999998E-9</c:v>
                  </c:pt>
                </c:numCache>
              </c:numRef>
            </c:plus>
            <c:minus>
              <c:numRef>
                <c:f>'OES Articles or Formulations'!$K$59:$R$59</c:f>
                <c:numCache>
                  <c:formatCode>0.00E+00</c:formatCode>
                  <c:ptCount val="8"/>
                  <c:pt idx="0">
                    <c:v>1.8100000000000001E-4</c:v>
                  </c:pt>
                  <c:pt idx="1">
                    <c:v>2.0752500000000002E-5</c:v>
                  </c:pt>
                  <c:pt idx="2">
                    <c:v>3.8667499999999999E-6</c:v>
                  </c:pt>
                  <c:pt idx="3">
                    <c:v>1.027425E-6</c:v>
                  </c:pt>
                  <c:pt idx="4">
                    <c:v>1.17875E-8</c:v>
                  </c:pt>
                  <c:pt idx="5">
                    <c:v>1.9067499999999999E-9</c:v>
                  </c:pt>
                  <c:pt idx="6">
                    <c:v>6.7637500000000006E-10</c:v>
                  </c:pt>
                  <c:pt idx="7">
                    <c:v>2.2485E-10</c:v>
                  </c:pt>
                </c:numCache>
              </c:numRef>
            </c:minus>
            <c:spPr>
              <a:noFill/>
              <a:ln w="9525" cap="flat" cmpd="sng" algn="ctr">
                <a:solidFill>
                  <a:schemeClr val="tx1">
                    <a:lumMod val="65000"/>
                    <a:lumOff val="35000"/>
                  </a:schemeClr>
                </a:solidFill>
                <a:round/>
              </a:ln>
              <a:effectLst/>
            </c:spPr>
          </c:errBars>
          <c:cat>
            <c:numRef>
              <c:f>'OES Articles or Formulations'!$K$48:$R$48</c:f>
              <c:numCache>
                <c:formatCode>General</c:formatCode>
                <c:ptCount val="8"/>
                <c:pt idx="0">
                  <c:v>10</c:v>
                </c:pt>
                <c:pt idx="1">
                  <c:v>30</c:v>
                </c:pt>
                <c:pt idx="2">
                  <c:v>60</c:v>
                </c:pt>
                <c:pt idx="3">
                  <c:v>100</c:v>
                </c:pt>
                <c:pt idx="4">
                  <c:v>1000</c:v>
                </c:pt>
                <c:pt idx="5">
                  <c:v>2500</c:v>
                </c:pt>
                <c:pt idx="6">
                  <c:v>5000</c:v>
                </c:pt>
                <c:pt idx="7">
                  <c:v>10000</c:v>
                </c:pt>
              </c:numCache>
            </c:numRef>
          </c:cat>
          <c:val>
            <c:numRef>
              <c:f>'OES Articles or Formulations'!$K$50:$R$50</c:f>
              <c:numCache>
                <c:formatCode>0.00E+00</c:formatCode>
                <c:ptCount val="8"/>
                <c:pt idx="0">
                  <c:v>4.1312499999999997E-4</c:v>
                </c:pt>
                <c:pt idx="1">
                  <c:v>6.3299999999999994E-5</c:v>
                </c:pt>
                <c:pt idx="2">
                  <c:v>1.348E-5</c:v>
                </c:pt>
                <c:pt idx="3">
                  <c:v>3.8572500000000002E-6</c:v>
                </c:pt>
                <c:pt idx="4">
                  <c:v>1.2085E-7</c:v>
                </c:pt>
                <c:pt idx="5">
                  <c:v>6.1362499999999998E-9</c:v>
                </c:pt>
                <c:pt idx="6">
                  <c:v>2.2145000000000002E-9</c:v>
                </c:pt>
                <c:pt idx="7">
                  <c:v>7.8072500000000011E-10</c:v>
                </c:pt>
              </c:numCache>
            </c:numRef>
          </c:val>
          <c:extLst>
            <c:ext xmlns:c16="http://schemas.microsoft.com/office/drawing/2014/chart" uri="{C3380CC4-5D6E-409C-BE32-E72D297353CC}">
              <c16:uniqueId val="{00000001-2F22-44BA-9CB0-DA85337D3FF5}"/>
            </c:ext>
          </c:extLst>
        </c:ser>
        <c:ser>
          <c:idx val="2"/>
          <c:order val="2"/>
          <c:tx>
            <c:strRef>
              <c:f>'OES Articles or Formulations'!$J$51</c:f>
              <c:strCache>
                <c:ptCount val="1"/>
                <c:pt idx="0">
                  <c:v>Aircraft Manufacturing Fugitive</c:v>
                </c:pt>
              </c:strCache>
            </c:strRef>
          </c:tx>
          <c:spPr>
            <a:solidFill>
              <a:schemeClr val="accent3"/>
            </a:solidFill>
            <a:ln>
              <a:noFill/>
            </a:ln>
            <a:effectLst/>
          </c:spPr>
          <c:invertIfNegative val="0"/>
          <c:errBars>
            <c:errBarType val="both"/>
            <c:errValType val="cust"/>
            <c:noEndCap val="0"/>
            <c:plus>
              <c:numRef>
                <c:f>'OES Articles or Formulations'!$K$69:$R$69</c:f>
                <c:numCache>
                  <c:formatCode>0.00E+00</c:formatCode>
                  <c:ptCount val="8"/>
                  <c:pt idx="0">
                    <c:v>5.2521899999999995E-4</c:v>
                  </c:pt>
                  <c:pt idx="1">
                    <c:v>1.1154025E-4</c:v>
                  </c:pt>
                  <c:pt idx="2">
                    <c:v>2.7159099999999999E-5</c:v>
                  </c:pt>
                  <c:pt idx="3">
                    <c:v>8.1526950000000004E-6</c:v>
                  </c:pt>
                  <c:pt idx="4">
                    <c:v>2.5009599999999999E-7</c:v>
                  </c:pt>
                  <c:pt idx="5">
                    <c:v>1.0453729999999999E-8</c:v>
                  </c:pt>
                  <c:pt idx="6">
                    <c:v>4.2213899999999996E-9</c:v>
                  </c:pt>
                  <c:pt idx="7">
                    <c:v>1.680545E-9</c:v>
                  </c:pt>
                </c:numCache>
              </c:numRef>
            </c:plus>
            <c:minus>
              <c:numRef>
                <c:f>'OES Articles or Formulations'!$K$60:$R$60</c:f>
                <c:numCache>
                  <c:formatCode>0.00E+00</c:formatCode>
                  <c:ptCount val="8"/>
                  <c:pt idx="0">
                    <c:v>9.5042149999999999E-5</c:v>
                  </c:pt>
                  <c:pt idx="1">
                    <c:v>1.1004834999999999E-5</c:v>
                  </c:pt>
                  <c:pt idx="2">
                    <c:v>1.9459400000000001E-6</c:v>
                  </c:pt>
                  <c:pt idx="3">
                    <c:v>5.0525300000000003E-7</c:v>
                  </c:pt>
                  <c:pt idx="4">
                    <c:v>6.8027249999999998E-9</c:v>
                  </c:pt>
                  <c:pt idx="5">
                    <c:v>1.2704225E-9</c:v>
                  </c:pt>
                  <c:pt idx="6">
                    <c:v>4.2765950000000005E-10</c:v>
                  </c:pt>
                  <c:pt idx="7">
                    <c:v>1.3155400000000001E-10</c:v>
                  </c:pt>
                </c:numCache>
              </c:numRef>
            </c:minus>
            <c:spPr>
              <a:noFill/>
              <a:ln w="9525" cap="flat" cmpd="sng" algn="ctr">
                <a:solidFill>
                  <a:schemeClr val="tx1">
                    <a:lumMod val="65000"/>
                    <a:lumOff val="35000"/>
                  </a:schemeClr>
                </a:solidFill>
                <a:round/>
              </a:ln>
              <a:effectLst/>
            </c:spPr>
          </c:errBars>
          <c:cat>
            <c:numRef>
              <c:f>'OES Articles or Formulations'!$K$48:$R$48</c:f>
              <c:numCache>
                <c:formatCode>General</c:formatCode>
                <c:ptCount val="8"/>
                <c:pt idx="0">
                  <c:v>10</c:v>
                </c:pt>
                <c:pt idx="1">
                  <c:v>30</c:v>
                </c:pt>
                <c:pt idx="2">
                  <c:v>60</c:v>
                </c:pt>
                <c:pt idx="3">
                  <c:v>100</c:v>
                </c:pt>
                <c:pt idx="4">
                  <c:v>1000</c:v>
                </c:pt>
                <c:pt idx="5">
                  <c:v>2500</c:v>
                </c:pt>
                <c:pt idx="6">
                  <c:v>5000</c:v>
                </c:pt>
                <c:pt idx="7">
                  <c:v>10000</c:v>
                </c:pt>
              </c:numCache>
            </c:numRef>
          </c:cat>
          <c:val>
            <c:numRef>
              <c:f>'OES Articles or Formulations'!$K$51:$R$51</c:f>
              <c:numCache>
                <c:formatCode>0.00E+00</c:formatCode>
                <c:ptCount val="8"/>
                <c:pt idx="0">
                  <c:v>2.145925E-4</c:v>
                </c:pt>
                <c:pt idx="1">
                  <c:v>3.5963999999999997E-5</c:v>
                </c:pt>
                <c:pt idx="2">
                  <c:v>8.1029949999999998E-6</c:v>
                </c:pt>
                <c:pt idx="3">
                  <c:v>2.3758600000000002E-6</c:v>
                </c:pt>
                <c:pt idx="4">
                  <c:v>7.7527949999999995E-8</c:v>
                </c:pt>
                <c:pt idx="5">
                  <c:v>3.4663699999999999E-9</c:v>
                </c:pt>
                <c:pt idx="6">
                  <c:v>1.2954905E-9</c:v>
                </c:pt>
                <c:pt idx="7">
                  <c:v>4.6867349999999997E-10</c:v>
                </c:pt>
              </c:numCache>
            </c:numRef>
          </c:val>
          <c:extLst>
            <c:ext xmlns:c16="http://schemas.microsoft.com/office/drawing/2014/chart" uri="{C3380CC4-5D6E-409C-BE32-E72D297353CC}">
              <c16:uniqueId val="{00000002-2F22-44BA-9CB0-DA85337D3FF5}"/>
            </c:ext>
          </c:extLst>
        </c:ser>
        <c:ser>
          <c:idx val="3"/>
          <c:order val="3"/>
          <c:tx>
            <c:strRef>
              <c:f>'OES Articles or Formulations'!$J$52</c:f>
              <c:strCache>
                <c:ptCount val="1"/>
                <c:pt idx="0">
                  <c:v>Space Research and Technology Fugitive</c:v>
                </c:pt>
              </c:strCache>
            </c:strRef>
          </c:tx>
          <c:spPr>
            <a:solidFill>
              <a:schemeClr val="accent4"/>
            </a:solidFill>
            <a:ln>
              <a:noFill/>
            </a:ln>
            <a:effectLst/>
          </c:spPr>
          <c:invertIfNegative val="0"/>
          <c:errBars>
            <c:errBarType val="both"/>
            <c:errValType val="cust"/>
            <c:noEndCap val="0"/>
            <c:plus>
              <c:numRef>
                <c:f>'OES Articles or Formulations'!$K$70:$R$70</c:f>
                <c:numCache>
                  <c:formatCode>0.00E+00</c:formatCode>
                  <c:ptCount val="8"/>
                  <c:pt idx="0">
                    <c:v>4.63E-7</c:v>
                  </c:pt>
                  <c:pt idx="1">
                    <c:v>4.6600000000000002E-7</c:v>
                  </c:pt>
                  <c:pt idx="2">
                    <c:v>4.6699999999999999E-7</c:v>
                  </c:pt>
                  <c:pt idx="3">
                    <c:v>4.63E-7</c:v>
                  </c:pt>
                  <c:pt idx="4">
                    <c:v>5.7399999999999998E-8</c:v>
                  </c:pt>
                  <c:pt idx="5">
                    <c:v>1.49E-9</c:v>
                  </c:pt>
                  <c:pt idx="6">
                    <c:v>6.6399999999999998E-10</c:v>
                  </c:pt>
                  <c:pt idx="7">
                    <c:v>2.39E-10</c:v>
                  </c:pt>
                </c:numCache>
              </c:numRef>
            </c:plus>
            <c:minus>
              <c:numRef>
                <c:f>'OES Articles or Formulations'!$K$61:$R$61</c:f>
                <c:numCache>
                  <c:formatCode>0.00E+00</c:formatCode>
                  <c:ptCount val="8"/>
                  <c:pt idx="0">
                    <c:v>4.6100000000000001E-7</c:v>
                  </c:pt>
                  <c:pt idx="1">
                    <c:v>4.58E-7</c:v>
                  </c:pt>
                  <c:pt idx="2">
                    <c:v>4.5299999999999999E-7</c:v>
                  </c:pt>
                  <c:pt idx="3">
                    <c:v>4.4299999999999998E-7</c:v>
                  </c:pt>
                  <c:pt idx="4">
                    <c:v>1.9300000000000002E-9</c:v>
                  </c:pt>
                  <c:pt idx="5">
                    <c:v>4.8E-10</c:v>
                  </c:pt>
                  <c:pt idx="6">
                    <c:v>1.8500000000000001E-10</c:v>
                  </c:pt>
                  <c:pt idx="7">
                    <c:v>6.2200000000000002E-11</c:v>
                  </c:pt>
                </c:numCache>
              </c:numRef>
            </c:minus>
            <c:spPr>
              <a:noFill/>
              <a:ln w="9525" cap="flat" cmpd="sng" algn="ctr">
                <a:solidFill>
                  <a:schemeClr val="tx1">
                    <a:lumMod val="65000"/>
                    <a:lumOff val="35000"/>
                  </a:schemeClr>
                </a:solidFill>
                <a:round/>
              </a:ln>
              <a:effectLst/>
            </c:spPr>
          </c:errBars>
          <c:cat>
            <c:numRef>
              <c:f>'OES Articles or Formulations'!$K$48:$R$48</c:f>
              <c:numCache>
                <c:formatCode>General</c:formatCode>
                <c:ptCount val="8"/>
                <c:pt idx="0">
                  <c:v>10</c:v>
                </c:pt>
                <c:pt idx="1">
                  <c:v>30</c:v>
                </c:pt>
                <c:pt idx="2">
                  <c:v>60</c:v>
                </c:pt>
                <c:pt idx="3">
                  <c:v>100</c:v>
                </c:pt>
                <c:pt idx="4">
                  <c:v>1000</c:v>
                </c:pt>
                <c:pt idx="5">
                  <c:v>2500</c:v>
                </c:pt>
                <c:pt idx="6">
                  <c:v>5000</c:v>
                </c:pt>
                <c:pt idx="7">
                  <c:v>10000</c:v>
                </c:pt>
              </c:numCache>
            </c:numRef>
          </c:cat>
          <c:val>
            <c:numRef>
              <c:f>'OES Articles or Formulations'!$K$52:$R$52</c:f>
              <c:numCache>
                <c:formatCode>0.00E+00</c:formatCode>
                <c:ptCount val="8"/>
                <c:pt idx="0">
                  <c:v>4.6199999999999998E-7</c:v>
                </c:pt>
                <c:pt idx="1">
                  <c:v>4.6100000000000001E-7</c:v>
                </c:pt>
                <c:pt idx="2">
                  <c:v>4.5900000000000002E-7</c:v>
                </c:pt>
                <c:pt idx="3">
                  <c:v>4.5299999999999999E-7</c:v>
                </c:pt>
                <c:pt idx="4">
                  <c:v>2.36E-8</c:v>
                </c:pt>
                <c:pt idx="5">
                  <c:v>9.7500000000000005E-10</c:v>
                </c:pt>
                <c:pt idx="6">
                  <c:v>4.0000000000000001E-10</c:v>
                </c:pt>
                <c:pt idx="7">
                  <c:v>1.41E-10</c:v>
                </c:pt>
              </c:numCache>
            </c:numRef>
          </c:val>
          <c:extLst>
            <c:ext xmlns:c16="http://schemas.microsoft.com/office/drawing/2014/chart" uri="{C3380CC4-5D6E-409C-BE32-E72D297353CC}">
              <c16:uniqueId val="{00000003-2F22-44BA-9CB0-DA85337D3FF5}"/>
            </c:ext>
          </c:extLst>
        </c:ser>
        <c:dLbls>
          <c:showLegendKey val="0"/>
          <c:showVal val="0"/>
          <c:showCatName val="0"/>
          <c:showSerName val="0"/>
          <c:showPercent val="0"/>
          <c:showBubbleSize val="0"/>
        </c:dLbls>
        <c:gapWidth val="219"/>
        <c:overlap val="-27"/>
        <c:axId val="1060167040"/>
        <c:axId val="1060167456"/>
      </c:barChart>
      <c:catAx>
        <c:axId val="1060167040"/>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5784294494288524"/>
              <c:y val="0.81622921461398668"/>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060167456"/>
        <c:crossesAt val="1.000000000000001E-17"/>
        <c:auto val="1"/>
        <c:lblAlgn val="ctr"/>
        <c:lblOffset val="100"/>
        <c:noMultiLvlLbl val="0"/>
      </c:catAx>
      <c:valAx>
        <c:axId val="1060167456"/>
        <c:scaling>
          <c:logBase val="10"/>
          <c:orientation val="minMax"/>
          <c:max val="1.0000000000000002E-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060167040"/>
        <c:crosses val="autoZero"/>
        <c:crossBetween val="between"/>
      </c:valAx>
      <c:spPr>
        <a:noFill/>
        <a:ln>
          <a:noFill/>
        </a:ln>
        <a:effectLst/>
      </c:spPr>
    </c:plotArea>
    <c:legend>
      <c:legendPos val="b"/>
      <c:layout>
        <c:manualLayout>
          <c:xMode val="edge"/>
          <c:yMode val="edge"/>
          <c:x val="1.4025141327063707E-2"/>
          <c:y val="0.87036276302168714"/>
          <c:w val="0.97968639394461032"/>
          <c:h val="0.11957806967838067"/>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0185906564635085E-2"/>
          <c:y val="4.4925046504676679E-2"/>
          <c:w val="0.902073065989904"/>
          <c:h val="0.43563284737168234"/>
        </c:manualLayout>
      </c:layout>
      <c:barChart>
        <c:barDir val="col"/>
        <c:grouping val="clustered"/>
        <c:varyColors val="0"/>
        <c:ser>
          <c:idx val="0"/>
          <c:order val="0"/>
          <c:tx>
            <c:strRef>
              <c:f>'OES Building Materials Demo'!$W$4</c:f>
              <c:strCache>
                <c:ptCount val="1"/>
                <c:pt idx="0">
                  <c:v>National Security Fugitive</c:v>
                </c:pt>
              </c:strCache>
            </c:strRef>
          </c:tx>
          <c:spPr>
            <a:solidFill>
              <a:schemeClr val="accent1"/>
            </a:solidFill>
            <a:ln>
              <a:noFill/>
            </a:ln>
            <a:effectLst/>
          </c:spPr>
          <c:invertIfNegative val="0"/>
          <c:errBars>
            <c:errBarType val="both"/>
            <c:errValType val="cust"/>
            <c:noEndCap val="0"/>
            <c:plus>
              <c:numRef>
                <c:f>'OES Building Materials Demo'!$X$48:$AE$48</c:f>
                <c:numCache>
                  <c:formatCode>0.00E+00</c:formatCode>
                  <c:ptCount val="8"/>
                  <c:pt idx="0">
                    <c:v>0.53804949999999996</c:v>
                  </c:pt>
                  <c:pt idx="1">
                    <c:v>0.1094711125</c:v>
                  </c:pt>
                  <c:pt idx="2">
                    <c:v>2.7486298749999999E-2</c:v>
                  </c:pt>
                  <c:pt idx="3">
                    <c:v>8.2913637499999904E-3</c:v>
                  </c:pt>
                  <c:pt idx="4">
                    <c:v>5.2594818499999995E-4</c:v>
                  </c:pt>
                  <c:pt idx="5">
                    <c:v>9.7733012500000002E-6</c:v>
                  </c:pt>
                  <c:pt idx="6">
                    <c:v>3.3531024999999999E-6</c:v>
                  </c:pt>
                  <c:pt idx="7">
                    <c:v>1.253760875E-6</c:v>
                  </c:pt>
                </c:numCache>
              </c:numRef>
            </c:plus>
            <c:minus>
              <c:numRef>
                <c:f>'OES Building Materials Demo'!$X$26:$AE$26</c:f>
                <c:numCache>
                  <c:formatCode>0.00E+00</c:formatCode>
                  <c:ptCount val="8"/>
                  <c:pt idx="0">
                    <c:v>0.14582305000000001</c:v>
                  </c:pt>
                  <c:pt idx="1">
                    <c:v>2.05545325E-2</c:v>
                  </c:pt>
                  <c:pt idx="2">
                    <c:v>3.8989925000000002E-3</c:v>
                  </c:pt>
                  <c:pt idx="3">
                    <c:v>9.8354650000000003E-4</c:v>
                  </c:pt>
                  <c:pt idx="4">
                    <c:v>8.0768294999999993E-6</c:v>
                  </c:pt>
                  <c:pt idx="5">
                    <c:v>7.6104525000000003E-7</c:v>
                  </c:pt>
                  <c:pt idx="6">
                    <c:v>3.0408052500000001E-7</c:v>
                  </c:pt>
                  <c:pt idx="7">
                    <c:v>1.1371329E-7</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Demo'!$X$4:$AE$4</c:f>
              <c:numCache>
                <c:formatCode>0.00E+00</c:formatCode>
                <c:ptCount val="8"/>
                <c:pt idx="0">
                  <c:v>0.32093309687499999</c:v>
                </c:pt>
                <c:pt idx="1">
                  <c:v>6.1057631874999997E-2</c:v>
                </c:pt>
                <c:pt idx="2">
                  <c:v>1.46416025E-2</c:v>
                </c:pt>
                <c:pt idx="3">
                  <c:v>4.3079140312500003E-3</c:v>
                </c:pt>
                <c:pt idx="4">
                  <c:v>1.2835600146500001E-4</c:v>
                </c:pt>
                <c:pt idx="5">
                  <c:v>4.9260918124999998E-6</c:v>
                </c:pt>
                <c:pt idx="6">
                  <c:v>1.7746919221874999E-6</c:v>
                </c:pt>
                <c:pt idx="7">
                  <c:v>6.7425235187499996E-7</c:v>
                </c:pt>
              </c:numCache>
            </c:numRef>
          </c:val>
          <c:extLst>
            <c:ext xmlns:c16="http://schemas.microsoft.com/office/drawing/2014/chart" uri="{C3380CC4-5D6E-409C-BE32-E72D297353CC}">
              <c16:uniqueId val="{00000000-68FC-4DBA-8834-FF05AD8E43AF}"/>
            </c:ext>
          </c:extLst>
        </c:ser>
        <c:ser>
          <c:idx val="1"/>
          <c:order val="1"/>
          <c:tx>
            <c:strRef>
              <c:f>'OES Building Materials Demo'!$W$5</c:f>
              <c:strCache>
                <c:ptCount val="1"/>
                <c:pt idx="0">
                  <c:v>HMO Medical Centers Fugitive</c:v>
                </c:pt>
              </c:strCache>
            </c:strRef>
          </c:tx>
          <c:spPr>
            <a:solidFill>
              <a:schemeClr val="accent2"/>
            </a:solidFill>
            <a:ln>
              <a:noFill/>
            </a:ln>
            <a:effectLst/>
          </c:spPr>
          <c:invertIfNegative val="0"/>
          <c:errBars>
            <c:errBarType val="both"/>
            <c:errValType val="cust"/>
            <c:noEndCap val="0"/>
            <c:plus>
              <c:numRef>
                <c:f>'OES Building Materials Demo'!$X$49:$AE$49</c:f>
                <c:numCache>
                  <c:formatCode>0.00E+00</c:formatCode>
                  <c:ptCount val="8"/>
                  <c:pt idx="0">
                    <c:v>5.6100000000000004E-3</c:v>
                  </c:pt>
                  <c:pt idx="1">
                    <c:v>1.16E-3</c:v>
                  </c:pt>
                  <c:pt idx="2">
                    <c:v>2.8400000000000002E-4</c:v>
                  </c:pt>
                  <c:pt idx="3">
                    <c:v>8.4900000000000004E-5</c:v>
                  </c:pt>
                  <c:pt idx="4">
                    <c:v>2.8200000000000001E-6</c:v>
                  </c:pt>
                  <c:pt idx="5">
                    <c:v>1.1000000000000001E-7</c:v>
                  </c:pt>
                  <c:pt idx="6">
                    <c:v>4.4099999999999998E-8</c:v>
                  </c:pt>
                  <c:pt idx="7">
                    <c:v>1.6899999999999999E-8</c:v>
                  </c:pt>
                </c:numCache>
              </c:numRef>
            </c:plus>
            <c:minus>
              <c:numRef>
                <c:f>'OES Building Materials Demo'!$X$27:$AE$27</c:f>
                <c:numCache>
                  <c:formatCode>0.00E+00</c:formatCode>
                  <c:ptCount val="8"/>
                  <c:pt idx="0">
                    <c:v>6.6299999999999996E-4</c:v>
                  </c:pt>
                  <c:pt idx="1">
                    <c:v>8.1600000000000005E-5</c:v>
                  </c:pt>
                  <c:pt idx="2">
                    <c:v>1.38E-5</c:v>
                  </c:pt>
                  <c:pt idx="3">
                    <c:v>3.2499999999999998E-6</c:v>
                  </c:pt>
                  <c:pt idx="4">
                    <c:v>5.7599999999999998E-10</c:v>
                  </c:pt>
                  <c:pt idx="5">
                    <c:v>7.0399999999999999E-27</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Demo'!$X$5:$AE$5</c:f>
              <c:numCache>
                <c:formatCode>0.00E+00</c:formatCode>
                <c:ptCount val="8"/>
                <c:pt idx="0">
                  <c:v>2.2300000000000002E-3</c:v>
                </c:pt>
                <c:pt idx="1">
                  <c:v>3.8000000000000002E-4</c:v>
                </c:pt>
                <c:pt idx="2">
                  <c:v>8.4599999999999996E-5</c:v>
                </c:pt>
                <c:pt idx="3">
                  <c:v>2.44E-5</c:v>
                </c:pt>
                <c:pt idx="4">
                  <c:v>8.1699999999999997E-7</c:v>
                </c:pt>
                <c:pt idx="5">
                  <c:v>3.1599999999999998E-8</c:v>
                </c:pt>
                <c:pt idx="6">
                  <c:v>1.2E-8</c:v>
                </c:pt>
                <c:pt idx="7">
                  <c:v>4.5999999999999998E-9</c:v>
                </c:pt>
              </c:numCache>
            </c:numRef>
          </c:val>
          <c:extLst>
            <c:ext xmlns:c16="http://schemas.microsoft.com/office/drawing/2014/chart" uri="{C3380CC4-5D6E-409C-BE32-E72D297353CC}">
              <c16:uniqueId val="{00000001-68FC-4DBA-8834-FF05AD8E43AF}"/>
            </c:ext>
          </c:extLst>
        </c:ser>
        <c:ser>
          <c:idx val="2"/>
          <c:order val="2"/>
          <c:tx>
            <c:strRef>
              <c:f>'OES Building Materials Demo'!$W$6</c:f>
              <c:strCache>
                <c:ptCount val="1"/>
                <c:pt idx="0">
                  <c:v>Colleges, Universities, and Professional Schools Fugitive</c:v>
                </c:pt>
              </c:strCache>
            </c:strRef>
          </c:tx>
          <c:spPr>
            <a:solidFill>
              <a:schemeClr val="accent3"/>
            </a:solidFill>
            <a:ln>
              <a:noFill/>
            </a:ln>
            <a:effectLst/>
          </c:spPr>
          <c:invertIfNegative val="0"/>
          <c:errBars>
            <c:errBarType val="both"/>
            <c:errValType val="cust"/>
            <c:noEndCap val="0"/>
            <c:plus>
              <c:numRef>
                <c:f>'OES Building Materials Demo'!$X$50:$AE$50</c:f>
                <c:numCache>
                  <c:formatCode>0.00E+00</c:formatCode>
                  <c:ptCount val="8"/>
                  <c:pt idx="0">
                    <c:v>1.3436999999999998E-3</c:v>
                  </c:pt>
                  <c:pt idx="1">
                    <c:v>3.0109000000000001E-4</c:v>
                  </c:pt>
                  <c:pt idx="2">
                    <c:v>7.6449999999999988E-5</c:v>
                  </c:pt>
                  <c:pt idx="3">
                    <c:v>2.3631666666666669E-5</c:v>
                  </c:pt>
                  <c:pt idx="4">
                    <c:v>9.2109333333333321E-7</c:v>
                  </c:pt>
                  <c:pt idx="5">
                    <c:v>2.8271666666666671E-8</c:v>
                  </c:pt>
                  <c:pt idx="6">
                    <c:v>1.0031166666666665E-8</c:v>
                  </c:pt>
                  <c:pt idx="7">
                    <c:v>3.514683333333333E-9</c:v>
                  </c:pt>
                </c:numCache>
              </c:numRef>
            </c:plus>
            <c:minus>
              <c:numRef>
                <c:f>'OES Building Materials Demo'!$X$28:$AE$28</c:f>
                <c:numCache>
                  <c:formatCode>0.00E+00</c:formatCode>
                  <c:ptCount val="8"/>
                  <c:pt idx="0">
                    <c:v>3.5166166666666661E-4</c:v>
                  </c:pt>
                  <c:pt idx="1">
                    <c:v>5.6816666666666668E-5</c:v>
                  </c:pt>
                  <c:pt idx="2">
                    <c:v>1.0958550000000002E-5</c:v>
                  </c:pt>
                  <c:pt idx="3">
                    <c:v>2.9009883333333335E-6</c:v>
                  </c:pt>
                  <c:pt idx="4">
                    <c:v>2.0380743000000006E-8</c:v>
                  </c:pt>
                  <c:pt idx="5">
                    <c:v>1.4530855E-9</c:v>
                  </c:pt>
                  <c:pt idx="6">
                    <c:v>5.6397166666666661E-10</c:v>
                  </c:pt>
                  <c:pt idx="7">
                    <c:v>2.0345383333333333E-10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Demo'!$X$6:$AE$6</c:f>
              <c:numCache>
                <c:formatCode>0.00E+00</c:formatCode>
                <c:ptCount val="8"/>
                <c:pt idx="0">
                  <c:v>7.9564833333333319E-4</c:v>
                </c:pt>
                <c:pt idx="1">
                  <c:v>1.2129333333333333E-4</c:v>
                </c:pt>
                <c:pt idx="2">
                  <c:v>2.5973666666666662E-5</c:v>
                </c:pt>
                <c:pt idx="3">
                  <c:v>7.4528500000000001E-6</c:v>
                </c:pt>
                <c:pt idx="4">
                  <c:v>2.31475E-7</c:v>
                </c:pt>
                <c:pt idx="5">
                  <c:v>1.1831333333333333E-8</c:v>
                </c:pt>
                <c:pt idx="6">
                  <c:v>4.3599000000000002E-9</c:v>
                </c:pt>
                <c:pt idx="7">
                  <c:v>1.4670333333333331E-9</c:v>
                </c:pt>
              </c:numCache>
            </c:numRef>
          </c:val>
          <c:extLst>
            <c:ext xmlns:c16="http://schemas.microsoft.com/office/drawing/2014/chart" uri="{C3380CC4-5D6E-409C-BE32-E72D297353CC}">
              <c16:uniqueId val="{00000002-68FC-4DBA-8834-FF05AD8E43AF}"/>
            </c:ext>
          </c:extLst>
        </c:ser>
        <c:ser>
          <c:idx val="3"/>
          <c:order val="3"/>
          <c:tx>
            <c:strRef>
              <c:f>'OES Building Materials Demo'!$W$7</c:f>
              <c:strCache>
                <c:ptCount val="1"/>
                <c:pt idx="0">
                  <c:v>General Medical and Surgical Hospitals Fugitive</c:v>
                </c:pt>
              </c:strCache>
            </c:strRef>
          </c:tx>
          <c:spPr>
            <a:solidFill>
              <a:schemeClr val="accent4"/>
            </a:solidFill>
            <a:ln>
              <a:noFill/>
            </a:ln>
            <a:effectLst/>
          </c:spPr>
          <c:invertIfNegative val="0"/>
          <c:errBars>
            <c:errBarType val="both"/>
            <c:errValType val="cust"/>
            <c:noEndCap val="0"/>
            <c:plus>
              <c:numRef>
                <c:f>'OES Building Materials Demo'!$X$51:$AE$51</c:f>
                <c:numCache>
                  <c:formatCode>0.00E+00</c:formatCode>
                  <c:ptCount val="8"/>
                  <c:pt idx="0">
                    <c:v>1.6100000000000001E-3</c:v>
                  </c:pt>
                  <c:pt idx="1">
                    <c:v>3.1E-4</c:v>
                  </c:pt>
                  <c:pt idx="2">
                    <c:v>7.0500000000000006E-5</c:v>
                  </c:pt>
                  <c:pt idx="3">
                    <c:v>2.05E-5</c:v>
                  </c:pt>
                  <c:pt idx="4">
                    <c:v>6.0800000000000004E-7</c:v>
                  </c:pt>
                  <c:pt idx="5">
                    <c:v>2.59E-8</c:v>
                  </c:pt>
                  <c:pt idx="6">
                    <c:v>1.03E-8</c:v>
                  </c:pt>
                  <c:pt idx="7">
                    <c:v>4.1199999999999998E-9</c:v>
                  </c:pt>
                </c:numCache>
              </c:numRef>
            </c:plus>
            <c:minus>
              <c:numRef>
                <c:f>'OES Building Materials Demo'!$X$29:$AE$29</c:f>
                <c:numCache>
                  <c:formatCode>0.00E+00</c:formatCode>
                  <c:ptCount val="8"/>
                  <c:pt idx="0">
                    <c:v>1.9100000000000001E-4</c:v>
                  </c:pt>
                  <c:pt idx="1">
                    <c:v>1.6799999999999998E-5</c:v>
                  </c:pt>
                  <c:pt idx="2">
                    <c:v>2.74E-6</c:v>
                  </c:pt>
                  <c:pt idx="3">
                    <c:v>6.7899999999999998E-7</c:v>
                  </c:pt>
                  <c:pt idx="4">
                    <c:v>6.7100000000000002E-9</c:v>
                  </c:pt>
                  <c:pt idx="5">
                    <c:v>7.0099999999999996E-10</c:v>
                  </c:pt>
                  <c:pt idx="6">
                    <c:v>2.03E-10</c:v>
                  </c:pt>
                  <c:pt idx="7">
                    <c:v>3.0899999999999998E-11</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Demo'!$X$7:$AE$7</c:f>
              <c:numCache>
                <c:formatCode>0.00E+00</c:formatCode>
                <c:ptCount val="8"/>
                <c:pt idx="0">
                  <c:v>5.9199999999999997E-4</c:v>
                </c:pt>
                <c:pt idx="1">
                  <c:v>9.0500000000000004E-5</c:v>
                </c:pt>
                <c:pt idx="2">
                  <c:v>1.88E-5</c:v>
                </c:pt>
                <c:pt idx="3">
                  <c:v>5.2700000000000004E-6</c:v>
                </c:pt>
                <c:pt idx="4">
                  <c:v>1.5699999999999999E-7</c:v>
                </c:pt>
                <c:pt idx="5">
                  <c:v>8.0100000000000003E-9</c:v>
                </c:pt>
                <c:pt idx="6">
                  <c:v>3.0399999999999998E-9</c:v>
                </c:pt>
                <c:pt idx="7">
                  <c:v>1.1200000000000001E-9</c:v>
                </c:pt>
              </c:numCache>
            </c:numRef>
          </c:val>
          <c:extLst>
            <c:ext xmlns:c16="http://schemas.microsoft.com/office/drawing/2014/chart" uri="{C3380CC4-5D6E-409C-BE32-E72D297353CC}">
              <c16:uniqueId val="{00000003-68FC-4DBA-8834-FF05AD8E43AF}"/>
            </c:ext>
          </c:extLst>
        </c:ser>
        <c:ser>
          <c:idx val="4"/>
          <c:order val="4"/>
          <c:tx>
            <c:strRef>
              <c:f>'OES Building Materials Demo'!$W$8</c:f>
              <c:strCache>
                <c:ptCount val="1"/>
                <c:pt idx="0">
                  <c:v>Junior Colleges Fugitive</c:v>
                </c:pt>
              </c:strCache>
            </c:strRef>
          </c:tx>
          <c:spPr>
            <a:solidFill>
              <a:schemeClr val="accent5"/>
            </a:solidFill>
            <a:ln>
              <a:noFill/>
            </a:ln>
            <a:effectLst/>
          </c:spPr>
          <c:invertIfNegative val="0"/>
          <c:errBars>
            <c:errBarType val="both"/>
            <c:errValType val="cust"/>
            <c:noEndCap val="0"/>
            <c:plus>
              <c:numRef>
                <c:f>'OES Building Materials Demo'!$X$52:$AE$52</c:f>
                <c:numCache>
                  <c:formatCode>0.00E+00</c:formatCode>
                  <c:ptCount val="8"/>
                  <c:pt idx="0">
                    <c:v>3.86E-4</c:v>
                  </c:pt>
                  <c:pt idx="1">
                    <c:v>7.1099999999999994E-5</c:v>
                  </c:pt>
                  <c:pt idx="2">
                    <c:v>1.6399999999999999E-5</c:v>
                  </c:pt>
                  <c:pt idx="3">
                    <c:v>4.87E-6</c:v>
                  </c:pt>
                  <c:pt idx="4">
                    <c:v>1.8E-7</c:v>
                  </c:pt>
                  <c:pt idx="5">
                    <c:v>7.37E-9</c:v>
                  </c:pt>
                  <c:pt idx="6">
                    <c:v>2.93E-9</c:v>
                  </c:pt>
                  <c:pt idx="7">
                    <c:v>1.1100000000000001E-9</c:v>
                  </c:pt>
                </c:numCache>
              </c:numRef>
            </c:plus>
            <c:minus>
              <c:numRef>
                <c:f>'OES Building Materials Demo'!$X$30:$AE$30</c:f>
                <c:numCache>
                  <c:formatCode>0.00E+00</c:formatCode>
                  <c:ptCount val="8"/>
                  <c:pt idx="0">
                    <c:v>1.29E-5</c:v>
                  </c:pt>
                  <c:pt idx="1">
                    <c:v>6.9500000000000002E-7</c:v>
                  </c:pt>
                  <c:pt idx="2">
                    <c:v>9.53E-8</c:v>
                  </c:pt>
                  <c:pt idx="3">
                    <c:v>2.0999999999999999E-8</c:v>
                  </c:pt>
                  <c:pt idx="4">
                    <c:v>2.2600000000000001E-12</c:v>
                  </c:pt>
                  <c:pt idx="5">
                    <c:v>0</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Demo'!$X$8:$AE$8</c:f>
              <c:numCache>
                <c:formatCode>0.00E+00</c:formatCode>
                <c:ptCount val="8"/>
                <c:pt idx="0">
                  <c:v>1.4200000000000001E-4</c:v>
                </c:pt>
                <c:pt idx="1">
                  <c:v>2.23E-5</c:v>
                </c:pt>
                <c:pt idx="2">
                  <c:v>4.87E-6</c:v>
                </c:pt>
                <c:pt idx="3">
                  <c:v>1.4100000000000001E-6</c:v>
                </c:pt>
                <c:pt idx="4">
                  <c:v>4.4700000000000003E-8</c:v>
                </c:pt>
                <c:pt idx="5">
                  <c:v>2.0099999999999999E-9</c:v>
                </c:pt>
                <c:pt idx="6">
                  <c:v>7.4400000000000002E-10</c:v>
                </c:pt>
                <c:pt idx="7">
                  <c:v>2.7099999999999999E-10</c:v>
                </c:pt>
              </c:numCache>
            </c:numRef>
          </c:val>
          <c:extLst>
            <c:ext xmlns:c16="http://schemas.microsoft.com/office/drawing/2014/chart" uri="{C3380CC4-5D6E-409C-BE32-E72D297353CC}">
              <c16:uniqueId val="{00000004-68FC-4DBA-8834-FF05AD8E43AF}"/>
            </c:ext>
          </c:extLst>
        </c:ser>
        <c:ser>
          <c:idx val="5"/>
          <c:order val="5"/>
          <c:tx>
            <c:strRef>
              <c:f>'OES Building Materials Demo'!$W$9</c:f>
              <c:strCache>
                <c:ptCount val="1"/>
                <c:pt idx="0">
                  <c:v>Guided Missile and Space Vehicle Manufacturing Fugitive</c:v>
                </c:pt>
              </c:strCache>
            </c:strRef>
          </c:tx>
          <c:spPr>
            <a:solidFill>
              <a:schemeClr val="accent6"/>
            </a:solidFill>
            <a:ln>
              <a:noFill/>
            </a:ln>
            <a:effectLst/>
          </c:spPr>
          <c:invertIfNegative val="0"/>
          <c:errBars>
            <c:errBarType val="both"/>
            <c:errValType val="cust"/>
            <c:noEndCap val="0"/>
            <c:plus>
              <c:numRef>
                <c:f>'OES Building Materials Demo'!$X$53:$AE$53</c:f>
                <c:numCache>
                  <c:formatCode>0.00E+00</c:formatCode>
                  <c:ptCount val="8"/>
                  <c:pt idx="0">
                    <c:v>1.3285E-4</c:v>
                  </c:pt>
                  <c:pt idx="1">
                    <c:v>3.1789999999999999E-5</c:v>
                  </c:pt>
                  <c:pt idx="2">
                    <c:v>8.225E-6</c:v>
                  </c:pt>
                  <c:pt idx="3">
                    <c:v>2.5910000000000003E-6</c:v>
                  </c:pt>
                  <c:pt idx="4">
                    <c:v>6.9600000000000001E-8</c:v>
                  </c:pt>
                  <c:pt idx="5">
                    <c:v>2.725E-9</c:v>
                  </c:pt>
                  <c:pt idx="6">
                    <c:v>9.3749999999999992E-10</c:v>
                  </c:pt>
                  <c:pt idx="7">
                    <c:v>3.6999999999999996E-10</c:v>
                  </c:pt>
                </c:numCache>
              </c:numRef>
            </c:plus>
            <c:minus>
              <c:numRef>
                <c:f>'OES Building Materials Demo'!$X$31:$AE$31</c:f>
                <c:numCache>
                  <c:formatCode>0.00E+00</c:formatCode>
                  <c:ptCount val="8"/>
                  <c:pt idx="0">
                    <c:v>2.1080000000000001E-5</c:v>
                  </c:pt>
                  <c:pt idx="1">
                    <c:v>2.7995E-6</c:v>
                  </c:pt>
                  <c:pt idx="2">
                    <c:v>5.0999999999999999E-7</c:v>
                  </c:pt>
                  <c:pt idx="3">
                    <c:v>1.4149999999999999E-7</c:v>
                  </c:pt>
                  <c:pt idx="4">
                    <c:v>1.1415E-9</c:v>
                  </c:pt>
                  <c:pt idx="5">
                    <c:v>6.6500000000000003E-11</c:v>
                  </c:pt>
                  <c:pt idx="6">
                    <c:v>1.2630000000000001E-11</c:v>
                  </c:pt>
                  <c:pt idx="7">
                    <c:v>1.5599999999999998E-12</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Demo'!$X$9:$AE$9</c:f>
              <c:numCache>
                <c:formatCode>0.00E+00</c:formatCode>
                <c:ptCount val="8"/>
                <c:pt idx="0">
                  <c:v>5.2050000000000005E-5</c:v>
                </c:pt>
                <c:pt idx="1">
                  <c:v>9.1349999999999998E-6</c:v>
                </c:pt>
                <c:pt idx="2">
                  <c:v>2.0895000000000001E-6</c:v>
                </c:pt>
                <c:pt idx="3">
                  <c:v>6.2099999999999996E-7</c:v>
                </c:pt>
                <c:pt idx="4">
                  <c:v>1.8550000000000001E-8</c:v>
                </c:pt>
                <c:pt idx="5">
                  <c:v>7.0899999999999993E-10</c:v>
                </c:pt>
                <c:pt idx="6">
                  <c:v>2.5999999999999998E-10</c:v>
                </c:pt>
                <c:pt idx="7">
                  <c:v>9.9000000000000007E-11</c:v>
                </c:pt>
              </c:numCache>
            </c:numRef>
          </c:val>
          <c:extLst>
            <c:ext xmlns:c16="http://schemas.microsoft.com/office/drawing/2014/chart" uri="{C3380CC4-5D6E-409C-BE32-E72D297353CC}">
              <c16:uniqueId val="{00000005-68FC-4DBA-8834-FF05AD8E43AF}"/>
            </c:ext>
          </c:extLst>
        </c:ser>
        <c:ser>
          <c:idx val="6"/>
          <c:order val="6"/>
          <c:tx>
            <c:strRef>
              <c:f>'OES Building Materials Demo'!$W$10</c:f>
              <c:strCache>
                <c:ptCount val="1"/>
                <c:pt idx="0">
                  <c:v>Specialty (except Psychiatric and Substance Abuse) Hospitals Fugitive</c:v>
                </c:pt>
              </c:strCache>
            </c:strRef>
          </c:tx>
          <c:spPr>
            <a:solidFill>
              <a:schemeClr val="accent1">
                <a:lumMod val="60000"/>
              </a:schemeClr>
            </a:solidFill>
            <a:ln>
              <a:noFill/>
            </a:ln>
            <a:effectLst/>
          </c:spPr>
          <c:invertIfNegative val="0"/>
          <c:errBars>
            <c:errBarType val="both"/>
            <c:errValType val="cust"/>
            <c:noEndCap val="0"/>
            <c:plus>
              <c:numRef>
                <c:f>'OES Building Materials Demo'!$X$54:$AE$54</c:f>
                <c:numCache>
                  <c:formatCode>0.00E+00</c:formatCode>
                  <c:ptCount val="8"/>
                  <c:pt idx="0">
                    <c:v>9.1700000000000006E-5</c:v>
                  </c:pt>
                  <c:pt idx="1">
                    <c:v>1.63E-5</c:v>
                  </c:pt>
                  <c:pt idx="2">
                    <c:v>3.5599999999999998E-6</c:v>
                  </c:pt>
                  <c:pt idx="3">
                    <c:v>1.04E-6</c:v>
                  </c:pt>
                  <c:pt idx="4">
                    <c:v>3.7E-8</c:v>
                  </c:pt>
                  <c:pt idx="5">
                    <c:v>1.5799999999999999E-9</c:v>
                  </c:pt>
                  <c:pt idx="6">
                    <c:v>6.3099999999999999E-10</c:v>
                  </c:pt>
                  <c:pt idx="7">
                    <c:v>2.5599999999999999E-10</c:v>
                  </c:pt>
                </c:numCache>
              </c:numRef>
            </c:plus>
            <c:minus>
              <c:numRef>
                <c:f>'OES Building Materials Demo'!$X$32:$AE$32</c:f>
                <c:numCache>
                  <c:formatCode>0.00E+00</c:formatCode>
                  <c:ptCount val="8"/>
                  <c:pt idx="0">
                    <c:v>1.56E-5</c:v>
                  </c:pt>
                  <c:pt idx="1">
                    <c:v>1.5200000000000001E-6</c:v>
                  </c:pt>
                  <c:pt idx="2">
                    <c:v>2.41E-7</c:v>
                  </c:pt>
                  <c:pt idx="3">
                    <c:v>6.9699999999999995E-8</c:v>
                  </c:pt>
                  <c:pt idx="4">
                    <c:v>8.39E-10</c:v>
                  </c:pt>
                  <c:pt idx="5">
                    <c:v>7.1399999999999994E-11</c:v>
                  </c:pt>
                  <c:pt idx="6">
                    <c:v>1.5300000000000001E-11</c:v>
                  </c:pt>
                  <c:pt idx="7">
                    <c:v>2.89E-12</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Demo'!$X$10:$AE$10</c:f>
              <c:numCache>
                <c:formatCode>0.00E+00</c:formatCode>
                <c:ptCount val="8"/>
                <c:pt idx="0">
                  <c:v>3.9199999999999997E-5</c:v>
                </c:pt>
                <c:pt idx="1">
                  <c:v>5.4299999999999997E-6</c:v>
                </c:pt>
                <c:pt idx="2">
                  <c:v>1.0899999999999999E-6</c:v>
                </c:pt>
                <c:pt idx="3">
                  <c:v>3.0800000000000001E-7</c:v>
                </c:pt>
                <c:pt idx="4">
                  <c:v>1.04E-8</c:v>
                </c:pt>
                <c:pt idx="5">
                  <c:v>5.3700000000000001E-10</c:v>
                </c:pt>
                <c:pt idx="6">
                  <c:v>2.0600000000000001E-10</c:v>
                </c:pt>
                <c:pt idx="7">
                  <c:v>7.5799999999999999E-11</c:v>
                </c:pt>
              </c:numCache>
            </c:numRef>
          </c:val>
          <c:extLst>
            <c:ext xmlns:c16="http://schemas.microsoft.com/office/drawing/2014/chart" uri="{C3380CC4-5D6E-409C-BE32-E72D297353CC}">
              <c16:uniqueId val="{00000006-68FC-4DBA-8834-FF05AD8E43AF}"/>
            </c:ext>
          </c:extLst>
        </c:ser>
        <c:ser>
          <c:idx val="7"/>
          <c:order val="7"/>
          <c:tx>
            <c:strRef>
              <c:f>'OES Building Materials Demo'!$W$11</c:f>
              <c:strCache>
                <c:ptCount val="1"/>
                <c:pt idx="0">
                  <c:v>Fossil Fuel Electric Power Generation Fugitive</c:v>
                </c:pt>
              </c:strCache>
            </c:strRef>
          </c:tx>
          <c:spPr>
            <a:solidFill>
              <a:schemeClr val="accent2">
                <a:lumMod val="60000"/>
              </a:schemeClr>
            </a:solidFill>
            <a:ln>
              <a:noFill/>
            </a:ln>
            <a:effectLst/>
          </c:spPr>
          <c:invertIfNegative val="0"/>
          <c:errBars>
            <c:errBarType val="both"/>
            <c:errValType val="cust"/>
            <c:noEndCap val="0"/>
            <c:plus>
              <c:numRef>
                <c:f>'OES Building Materials Demo'!$X$55:$AE$55</c:f>
                <c:numCache>
                  <c:formatCode>0.00E+00</c:formatCode>
                  <c:ptCount val="8"/>
                  <c:pt idx="0">
                    <c:v>8.1715126333333347E-5</c:v>
                  </c:pt>
                  <c:pt idx="1">
                    <c:v>1.9193364999999999E-5</c:v>
                  </c:pt>
                  <c:pt idx="2">
                    <c:v>4.9661750499999999E-6</c:v>
                  </c:pt>
                  <c:pt idx="3">
                    <c:v>1.5555026499999998E-6</c:v>
                  </c:pt>
                  <c:pt idx="4">
                    <c:v>4.2028401000000003E-8</c:v>
                  </c:pt>
                  <c:pt idx="5">
                    <c:v>1.6513359333333334E-9</c:v>
                  </c:pt>
                  <c:pt idx="6">
                    <c:v>5.7390086833333333E-10</c:v>
                  </c:pt>
                  <c:pt idx="7">
                    <c:v>2.2248367333333332E-10</c:v>
                  </c:pt>
                </c:numCache>
              </c:numRef>
            </c:plus>
            <c:minus>
              <c:numRef>
                <c:f>'OES Building Materials Demo'!$X$33:$AE$33</c:f>
                <c:numCache>
                  <c:formatCode>0.00E+00</c:formatCode>
                  <c:ptCount val="8"/>
                  <c:pt idx="0">
                    <c:v>1.0604686833333333E-5</c:v>
                  </c:pt>
                  <c:pt idx="1">
                    <c:v>1.4201194666666667E-6</c:v>
                  </c:pt>
                  <c:pt idx="2">
                    <c:v>2.641505266666667E-7</c:v>
                  </c:pt>
                  <c:pt idx="3">
                    <c:v>7.3168147000000001E-8</c:v>
                  </c:pt>
                  <c:pt idx="4">
                    <c:v>5.3652775333333336E-10</c:v>
                  </c:pt>
                  <c:pt idx="5">
                    <c:v>2.5810266166666668E-11</c:v>
                  </c:pt>
                  <c:pt idx="6">
                    <c:v>5.1111759833333343E-12</c:v>
                  </c:pt>
                  <c:pt idx="7">
                    <c:v>5.8373424333333332E-13</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Demo'!$X$11:$AE$11</c:f>
              <c:numCache>
                <c:formatCode>0.00E+00</c:formatCode>
                <c:ptCount val="8"/>
                <c:pt idx="0">
                  <c:v>3.1070048833333325E-5</c:v>
                </c:pt>
                <c:pt idx="1">
                  <c:v>5.508675633333334E-6</c:v>
                </c:pt>
                <c:pt idx="2">
                  <c:v>1.2707854333333333E-6</c:v>
                </c:pt>
                <c:pt idx="3">
                  <c:v>3.7740062666666673E-7</c:v>
                </c:pt>
                <c:pt idx="4">
                  <c:v>1.1243018333333333E-8</c:v>
                </c:pt>
                <c:pt idx="5">
                  <c:v>4.2783399333333335E-10</c:v>
                </c:pt>
                <c:pt idx="6">
                  <c:v>1.5566690666666668E-10</c:v>
                </c:pt>
                <c:pt idx="7">
                  <c:v>5.9211759666666676E-11</c:v>
                </c:pt>
              </c:numCache>
            </c:numRef>
          </c:val>
          <c:extLst>
            <c:ext xmlns:c16="http://schemas.microsoft.com/office/drawing/2014/chart" uri="{C3380CC4-5D6E-409C-BE32-E72D297353CC}">
              <c16:uniqueId val="{00000007-68FC-4DBA-8834-FF05AD8E43AF}"/>
            </c:ext>
          </c:extLst>
        </c:ser>
        <c:ser>
          <c:idx val="8"/>
          <c:order val="8"/>
          <c:tx>
            <c:strRef>
              <c:f>'OES Building Materials Demo'!$W$12</c:f>
              <c:strCache>
                <c:ptCount val="1"/>
                <c:pt idx="0">
                  <c:v>Space Research and Technology Fugitive</c:v>
                </c:pt>
              </c:strCache>
            </c:strRef>
          </c:tx>
          <c:spPr>
            <a:solidFill>
              <a:schemeClr val="accent3">
                <a:lumMod val="60000"/>
              </a:schemeClr>
            </a:solidFill>
            <a:ln>
              <a:noFill/>
            </a:ln>
            <a:effectLst/>
          </c:spPr>
          <c:invertIfNegative val="0"/>
          <c:errBars>
            <c:errBarType val="both"/>
            <c:errValType val="cust"/>
            <c:noEndCap val="0"/>
            <c:plus>
              <c:numRef>
                <c:f>'OES Building Materials Demo'!$X$56:$AE$56</c:f>
                <c:numCache>
                  <c:formatCode>0.00E+00</c:formatCode>
                  <c:ptCount val="8"/>
                  <c:pt idx="0">
                    <c:v>7.36E-5</c:v>
                  </c:pt>
                  <c:pt idx="1">
                    <c:v>1.36E-5</c:v>
                  </c:pt>
                  <c:pt idx="2">
                    <c:v>3.1499999999999999E-6</c:v>
                  </c:pt>
                  <c:pt idx="3">
                    <c:v>9.3500000000000005E-7</c:v>
                  </c:pt>
                  <c:pt idx="4">
                    <c:v>3.3699999999999997E-8</c:v>
                  </c:pt>
                  <c:pt idx="5">
                    <c:v>1.3999999999999999E-9</c:v>
                  </c:pt>
                  <c:pt idx="6">
                    <c:v>5.4899999999999997E-10</c:v>
                  </c:pt>
                  <c:pt idx="7">
                    <c:v>2.0399999999999999E-10</c:v>
                  </c:pt>
                </c:numCache>
              </c:numRef>
            </c:plus>
            <c:minus>
              <c:numRef>
                <c:f>'OES Building Materials Demo'!$X$34:$AE$34</c:f>
                <c:numCache>
                  <c:formatCode>0.00E+00</c:formatCode>
                  <c:ptCount val="8"/>
                  <c:pt idx="0">
                    <c:v>2.4600000000000002E-6</c:v>
                  </c:pt>
                  <c:pt idx="1">
                    <c:v>1.4100000000000001E-7</c:v>
                  </c:pt>
                  <c:pt idx="2">
                    <c:v>1.8600000000000001E-8</c:v>
                  </c:pt>
                  <c:pt idx="3">
                    <c:v>4.1400000000000002E-9</c:v>
                  </c:pt>
                  <c:pt idx="4">
                    <c:v>2.9599999999999999E-12</c:v>
                  </c:pt>
                  <c:pt idx="5">
                    <c:v>2.08E-13</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Demo'!$X$12:$AE$12</c:f>
              <c:numCache>
                <c:formatCode>0.00E+00</c:formatCode>
                <c:ptCount val="8"/>
                <c:pt idx="0">
                  <c:v>2.6999999999999999E-5</c:v>
                </c:pt>
                <c:pt idx="1">
                  <c:v>4.25E-6</c:v>
                </c:pt>
                <c:pt idx="2">
                  <c:v>9.2999999999999999E-7</c:v>
                </c:pt>
                <c:pt idx="3">
                  <c:v>2.7099999999999998E-7</c:v>
                </c:pt>
                <c:pt idx="4">
                  <c:v>8.4900000000000003E-9</c:v>
                </c:pt>
                <c:pt idx="5">
                  <c:v>3.9E-10</c:v>
                </c:pt>
                <c:pt idx="6">
                  <c:v>1.42E-10</c:v>
                </c:pt>
                <c:pt idx="7">
                  <c:v>5.13E-11</c:v>
                </c:pt>
              </c:numCache>
            </c:numRef>
          </c:val>
          <c:extLst>
            <c:ext xmlns:c16="http://schemas.microsoft.com/office/drawing/2014/chart" uri="{C3380CC4-5D6E-409C-BE32-E72D297353CC}">
              <c16:uniqueId val="{00000008-68FC-4DBA-8834-FF05AD8E43AF}"/>
            </c:ext>
          </c:extLst>
        </c:ser>
        <c:ser>
          <c:idx val="9"/>
          <c:order val="9"/>
          <c:tx>
            <c:strRef>
              <c:f>'OES Building Materials Demo'!$W$13</c:f>
              <c:strCache>
                <c:ptCount val="1"/>
                <c:pt idx="0">
                  <c:v>Motion Picture and Video Production Fugitive</c:v>
                </c:pt>
              </c:strCache>
            </c:strRef>
          </c:tx>
          <c:spPr>
            <a:solidFill>
              <a:schemeClr val="accent4">
                <a:lumMod val="60000"/>
              </a:schemeClr>
            </a:solidFill>
            <a:ln>
              <a:noFill/>
            </a:ln>
            <a:effectLst/>
          </c:spPr>
          <c:invertIfNegative val="0"/>
          <c:errBars>
            <c:errBarType val="both"/>
            <c:errValType val="cust"/>
            <c:noEndCap val="0"/>
            <c:plus>
              <c:numRef>
                <c:f>'OES Building Materials Demo'!$X$57:$AE$57</c:f>
                <c:numCache>
                  <c:formatCode>0.00E+00</c:formatCode>
                  <c:ptCount val="8"/>
                  <c:pt idx="0">
                    <c:v>4.1674999999999997E-5</c:v>
                  </c:pt>
                  <c:pt idx="1">
                    <c:v>7.7049999999999999E-6</c:v>
                  </c:pt>
                  <c:pt idx="2">
                    <c:v>1.7910000000000001E-6</c:v>
                  </c:pt>
                  <c:pt idx="3">
                    <c:v>5.3249999999999998E-7</c:v>
                  </c:pt>
                  <c:pt idx="4">
                    <c:v>1.9044999999999999E-8</c:v>
                  </c:pt>
                  <c:pt idx="5">
                    <c:v>7.8850000000000002E-10</c:v>
                  </c:pt>
                  <c:pt idx="6">
                    <c:v>3.1420000000000001E-10</c:v>
                  </c:pt>
                  <c:pt idx="7">
                    <c:v>1.1655E-10</c:v>
                  </c:pt>
                </c:numCache>
              </c:numRef>
            </c:plus>
            <c:minus>
              <c:numRef>
                <c:f>'OES Building Materials Demo'!$X$35:$AE$35</c:f>
                <c:numCache>
                  <c:formatCode>0.00E+00</c:formatCode>
                  <c:ptCount val="8"/>
                  <c:pt idx="0">
                    <c:v>1.4625E-6</c:v>
                  </c:pt>
                  <c:pt idx="1">
                    <c:v>8.5000000000000007E-8</c:v>
                  </c:pt>
                  <c:pt idx="2">
                    <c:v>1.1485E-8</c:v>
                  </c:pt>
                  <c:pt idx="3">
                    <c:v>2.4785000000000001E-9</c:v>
                  </c:pt>
                  <c:pt idx="4">
                    <c:v>1.9155999999999996E-12</c:v>
                  </c:pt>
                  <c:pt idx="5">
                    <c:v>1.065E-13</c:v>
                  </c:pt>
                  <c:pt idx="6">
                    <c:v>1.415E-24</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Demo'!$X$13:$AE$13</c:f>
              <c:numCache>
                <c:formatCode>0.00E+00</c:formatCode>
                <c:ptCount val="8"/>
                <c:pt idx="0">
                  <c:v>1.5310000000000001E-5</c:v>
                </c:pt>
                <c:pt idx="1">
                  <c:v>2.4119999999999999E-6</c:v>
                </c:pt>
                <c:pt idx="2">
                  <c:v>5.2800000000000007E-7</c:v>
                </c:pt>
                <c:pt idx="3">
                  <c:v>1.5345000000000001E-7</c:v>
                </c:pt>
                <c:pt idx="4">
                  <c:v>4.8049999999999998E-9</c:v>
                </c:pt>
                <c:pt idx="5">
                  <c:v>2.1874999999999999E-10</c:v>
                </c:pt>
                <c:pt idx="6">
                  <c:v>8.1350000000000009E-11</c:v>
                </c:pt>
                <c:pt idx="7">
                  <c:v>2.9205000000000004E-11</c:v>
                </c:pt>
              </c:numCache>
            </c:numRef>
          </c:val>
          <c:extLst>
            <c:ext xmlns:c16="http://schemas.microsoft.com/office/drawing/2014/chart" uri="{C3380CC4-5D6E-409C-BE32-E72D297353CC}">
              <c16:uniqueId val="{00000009-68FC-4DBA-8834-FF05AD8E43AF}"/>
            </c:ext>
          </c:extLst>
        </c:ser>
        <c:ser>
          <c:idx val="10"/>
          <c:order val="10"/>
          <c:tx>
            <c:strRef>
              <c:f>'OES Building Materials Demo'!$W$14</c:f>
              <c:strCache>
                <c:ptCount val="1"/>
                <c:pt idx="0">
                  <c:v>Amusement and Theme Parks Fugitive</c:v>
                </c:pt>
              </c:strCache>
            </c:strRef>
          </c:tx>
          <c:spPr>
            <a:solidFill>
              <a:schemeClr val="accent5">
                <a:lumMod val="60000"/>
              </a:schemeClr>
            </a:solidFill>
            <a:ln>
              <a:noFill/>
            </a:ln>
            <a:effectLst/>
          </c:spPr>
          <c:invertIfNegative val="0"/>
          <c:errBars>
            <c:errBarType val="both"/>
            <c:errValType val="cust"/>
            <c:noEndCap val="0"/>
            <c:plus>
              <c:numRef>
                <c:f>'OES Building Materials Demo'!$X$58:$AE$58</c:f>
                <c:numCache>
                  <c:formatCode>0.00E+00</c:formatCode>
                  <c:ptCount val="8"/>
                  <c:pt idx="0">
                    <c:v>5.9599999999999997E-6</c:v>
                  </c:pt>
                  <c:pt idx="1">
                    <c:v>1.06E-6</c:v>
                  </c:pt>
                  <c:pt idx="2">
                    <c:v>2.3300000000000001E-7</c:v>
                  </c:pt>
                  <c:pt idx="3">
                    <c:v>6.8099999999999994E-8</c:v>
                  </c:pt>
                  <c:pt idx="4">
                    <c:v>2.4199999999999999E-9</c:v>
                  </c:pt>
                  <c:pt idx="5">
                    <c:v>1.0700000000000001E-10</c:v>
                  </c:pt>
                  <c:pt idx="6">
                    <c:v>4.2399999999999997E-11</c:v>
                  </c:pt>
                  <c:pt idx="7">
                    <c:v>1.7199999999999999E-11</c:v>
                  </c:pt>
                </c:numCache>
              </c:numRef>
            </c:plus>
            <c:minus>
              <c:numRef>
                <c:f>'OES Building Materials Demo'!$X$36:$AE$36</c:f>
                <c:numCache>
                  <c:formatCode>0.00E+00</c:formatCode>
                  <c:ptCount val="8"/>
                  <c:pt idx="0">
                    <c:v>1.0100000000000001E-6</c:v>
                  </c:pt>
                  <c:pt idx="1">
                    <c:v>9.9699999999999999E-8</c:v>
                  </c:pt>
                  <c:pt idx="2">
                    <c:v>1.59E-8</c:v>
                  </c:pt>
                  <c:pt idx="3">
                    <c:v>4.1199999999999998E-9</c:v>
                  </c:pt>
                  <c:pt idx="4">
                    <c:v>5.6899999999999999E-11</c:v>
                  </c:pt>
                  <c:pt idx="5">
                    <c:v>5.7099999999999997E-12</c:v>
                  </c:pt>
                  <c:pt idx="6">
                    <c:v>1.1499999999999999E-12</c:v>
                  </c:pt>
                  <c:pt idx="7">
                    <c:v>1.96E-13</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Demo'!$X$14:$AE$14</c:f>
              <c:numCache>
                <c:formatCode>0.00E+00</c:formatCode>
                <c:ptCount val="8"/>
                <c:pt idx="0">
                  <c:v>2.5500000000000001E-6</c:v>
                </c:pt>
                <c:pt idx="1">
                  <c:v>3.5400000000000002E-7</c:v>
                </c:pt>
                <c:pt idx="2">
                  <c:v>7.1600000000000006E-8</c:v>
                </c:pt>
                <c:pt idx="3">
                  <c:v>2.0199999999999999E-8</c:v>
                </c:pt>
                <c:pt idx="4">
                  <c:v>6.7900000000000003E-10</c:v>
                </c:pt>
                <c:pt idx="5">
                  <c:v>3.4799999999999999E-11</c:v>
                </c:pt>
                <c:pt idx="6">
                  <c:v>1.34E-11</c:v>
                </c:pt>
                <c:pt idx="7">
                  <c:v>4.7999999999999997E-12</c:v>
                </c:pt>
              </c:numCache>
            </c:numRef>
          </c:val>
          <c:extLst>
            <c:ext xmlns:c16="http://schemas.microsoft.com/office/drawing/2014/chart" uri="{C3380CC4-5D6E-409C-BE32-E72D297353CC}">
              <c16:uniqueId val="{0000000A-68FC-4DBA-8834-FF05AD8E43AF}"/>
            </c:ext>
          </c:extLst>
        </c:ser>
        <c:ser>
          <c:idx val="11"/>
          <c:order val="11"/>
          <c:tx>
            <c:strRef>
              <c:f>'OES Building Materials Demo'!$W$15</c:f>
              <c:strCache>
                <c:ptCount val="1"/>
                <c:pt idx="0">
                  <c:v>Storage Battery Manufacturing Fugitive</c:v>
                </c:pt>
              </c:strCache>
            </c:strRef>
          </c:tx>
          <c:spPr>
            <a:solidFill>
              <a:schemeClr val="accent6">
                <a:lumMod val="60000"/>
              </a:schemeClr>
            </a:solidFill>
            <a:ln>
              <a:noFill/>
            </a:ln>
            <a:effectLst/>
          </c:spPr>
          <c:invertIfNegative val="0"/>
          <c:errBars>
            <c:errBarType val="both"/>
            <c:errValType val="cust"/>
            <c:noEndCap val="0"/>
            <c:plus>
              <c:numRef>
                <c:f>'OES Building Materials Demo'!$X$59:$AE$59</c:f>
                <c:numCache>
                  <c:formatCode>0.00E+00</c:formatCode>
                  <c:ptCount val="8"/>
                  <c:pt idx="0">
                    <c:v>4.07E-6</c:v>
                  </c:pt>
                  <c:pt idx="1">
                    <c:v>9.1800000000000004E-7</c:v>
                  </c:pt>
                  <c:pt idx="2">
                    <c:v>2.34E-7</c:v>
                  </c:pt>
                  <c:pt idx="3">
                    <c:v>7.1999999999999996E-8</c:v>
                  </c:pt>
                  <c:pt idx="4">
                    <c:v>2.8400000000000001E-9</c:v>
                  </c:pt>
                  <c:pt idx="5">
                    <c:v>8.7499999999999995E-11</c:v>
                  </c:pt>
                  <c:pt idx="6">
                    <c:v>3.0200000000000003E-11</c:v>
                  </c:pt>
                  <c:pt idx="7">
                    <c:v>1.0599999999999999E-11</c:v>
                  </c:pt>
                </c:numCache>
              </c:numRef>
            </c:plus>
            <c:minus>
              <c:numRef>
                <c:f>'OES Building Materials Demo'!$X$37:$AE$37</c:f>
                <c:numCache>
                  <c:formatCode>0.00E+00</c:formatCode>
                  <c:ptCount val="8"/>
                  <c:pt idx="0">
                    <c:v>1.13E-6</c:v>
                  </c:pt>
                  <c:pt idx="1">
                    <c:v>1.8900000000000001E-7</c:v>
                  </c:pt>
                  <c:pt idx="2">
                    <c:v>3.62E-8</c:v>
                  </c:pt>
                  <c:pt idx="3">
                    <c:v>9.2199999999999992E-9</c:v>
                  </c:pt>
                  <c:pt idx="4">
                    <c:v>6.4100000000000004E-11</c:v>
                  </c:pt>
                  <c:pt idx="5">
                    <c:v>4.6899999999999996E-12</c:v>
                  </c:pt>
                  <c:pt idx="6">
                    <c:v>1.8399999999999998E-12</c:v>
                  </c:pt>
                  <c:pt idx="7">
                    <c:v>6.64E-13</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Demo'!$X$15:$AE$15</c:f>
              <c:numCache>
                <c:formatCode>0.00E+00</c:formatCode>
                <c:ptCount val="8"/>
                <c:pt idx="0">
                  <c:v>2.4899999999999999E-6</c:v>
                </c:pt>
                <c:pt idx="1">
                  <c:v>3.7899999999999999E-7</c:v>
                </c:pt>
                <c:pt idx="2">
                  <c:v>8.0799999999999996E-8</c:v>
                </c:pt>
                <c:pt idx="3">
                  <c:v>2.3199999999999999E-8</c:v>
                </c:pt>
                <c:pt idx="4">
                  <c:v>7.2299999999999998E-10</c:v>
                </c:pt>
                <c:pt idx="5">
                  <c:v>3.7800000000000001E-11</c:v>
                </c:pt>
                <c:pt idx="6">
                  <c:v>1.37E-11</c:v>
                </c:pt>
                <c:pt idx="7">
                  <c:v>4.6200000000000001E-12</c:v>
                </c:pt>
              </c:numCache>
            </c:numRef>
          </c:val>
          <c:extLst>
            <c:ext xmlns:c16="http://schemas.microsoft.com/office/drawing/2014/chart" uri="{C3380CC4-5D6E-409C-BE32-E72D297353CC}">
              <c16:uniqueId val="{0000000B-68FC-4DBA-8834-FF05AD8E43AF}"/>
            </c:ext>
          </c:extLst>
        </c:ser>
        <c:ser>
          <c:idx val="12"/>
          <c:order val="12"/>
          <c:tx>
            <c:strRef>
              <c:f>'OES Building Materials Demo'!$W$16</c:f>
              <c:strCache>
                <c:ptCount val="1"/>
                <c:pt idx="0">
                  <c:v>Water Supply and Irrigation Systems Fugitive</c:v>
                </c:pt>
              </c:strCache>
            </c:strRef>
          </c:tx>
          <c:spPr>
            <a:solidFill>
              <a:schemeClr val="accent1">
                <a:lumMod val="80000"/>
                <a:lumOff val="20000"/>
              </a:schemeClr>
            </a:solidFill>
            <a:ln>
              <a:noFill/>
            </a:ln>
            <a:effectLst/>
          </c:spPr>
          <c:invertIfNegative val="0"/>
          <c:errBars>
            <c:errBarType val="both"/>
            <c:errValType val="cust"/>
            <c:noEndCap val="0"/>
            <c:plus>
              <c:numRef>
                <c:f>'OES Building Materials Demo'!$X$60:$AE$60</c:f>
                <c:numCache>
                  <c:formatCode>0.00E+00</c:formatCode>
                  <c:ptCount val="8"/>
                  <c:pt idx="0">
                    <c:v>2.4099999999999998E-6</c:v>
                  </c:pt>
                  <c:pt idx="1">
                    <c:v>5.4199999999999996E-7</c:v>
                  </c:pt>
                  <c:pt idx="2">
                    <c:v>1.3799999999999999E-7</c:v>
                  </c:pt>
                  <c:pt idx="3">
                    <c:v>4.2499999999999997E-8</c:v>
                  </c:pt>
                  <c:pt idx="4">
                    <c:v>1.6999999999999999E-9</c:v>
                  </c:pt>
                  <c:pt idx="5">
                    <c:v>4.8999999999999999E-11</c:v>
                  </c:pt>
                  <c:pt idx="6">
                    <c:v>1.7500000000000001E-11</c:v>
                  </c:pt>
                  <c:pt idx="7">
                    <c:v>6.1500000000000002E-12</c:v>
                  </c:pt>
                </c:numCache>
              </c:numRef>
            </c:plus>
            <c:minus>
              <c:numRef>
                <c:f>'OES Building Materials Demo'!$X$38:$AE$38</c:f>
                <c:numCache>
                  <c:formatCode>0.00E+00</c:formatCode>
                  <c:ptCount val="8"/>
                  <c:pt idx="0">
                    <c:v>6.68E-7</c:v>
                  </c:pt>
                  <c:pt idx="1">
                    <c:v>1.08E-7</c:v>
                  </c:pt>
                  <c:pt idx="2">
                    <c:v>2.0899999999999999E-8</c:v>
                  </c:pt>
                  <c:pt idx="3">
                    <c:v>5.5700000000000004E-9</c:v>
                  </c:pt>
                  <c:pt idx="4">
                    <c:v>3.8100000000000003E-11</c:v>
                  </c:pt>
                  <c:pt idx="5">
                    <c:v>2.7799999999999999E-12</c:v>
                  </c:pt>
                  <c:pt idx="6">
                    <c:v>1.08E-12</c:v>
                  </c:pt>
                  <c:pt idx="7">
                    <c:v>3.92E-13</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Demo'!$X$16:$AE$16</c:f>
              <c:numCache>
                <c:formatCode>0.00E+00</c:formatCode>
                <c:ptCount val="8"/>
                <c:pt idx="0">
                  <c:v>1.46E-6</c:v>
                </c:pt>
                <c:pt idx="1">
                  <c:v>2.23E-7</c:v>
                </c:pt>
                <c:pt idx="2">
                  <c:v>4.7400000000000001E-8</c:v>
                </c:pt>
                <c:pt idx="3">
                  <c:v>1.3599999999999999E-8</c:v>
                </c:pt>
                <c:pt idx="4">
                  <c:v>4.2299999999999999E-10</c:v>
                </c:pt>
                <c:pt idx="5">
                  <c:v>2.1599999999999998E-11</c:v>
                </c:pt>
                <c:pt idx="6">
                  <c:v>7.9899999999999997E-12</c:v>
                </c:pt>
                <c:pt idx="7">
                  <c:v>2.6799999999999999E-12</c:v>
                </c:pt>
              </c:numCache>
            </c:numRef>
          </c:val>
          <c:extLst>
            <c:ext xmlns:c16="http://schemas.microsoft.com/office/drawing/2014/chart" uri="{C3380CC4-5D6E-409C-BE32-E72D297353CC}">
              <c16:uniqueId val="{0000000C-68FC-4DBA-8834-FF05AD8E43AF}"/>
            </c:ext>
          </c:extLst>
        </c:ser>
        <c:ser>
          <c:idx val="13"/>
          <c:order val="13"/>
          <c:tx>
            <c:strRef>
              <c:f>'OES Building Materials Demo'!$W$17</c:f>
              <c:strCache>
                <c:ptCount val="1"/>
                <c:pt idx="0">
                  <c:v>Cemeteries and Crematories Fugitive</c:v>
                </c:pt>
              </c:strCache>
            </c:strRef>
          </c:tx>
          <c:spPr>
            <a:solidFill>
              <a:schemeClr val="accent2">
                <a:lumMod val="80000"/>
                <a:lumOff val="20000"/>
              </a:schemeClr>
            </a:solidFill>
            <a:ln>
              <a:noFill/>
            </a:ln>
            <a:effectLst/>
          </c:spPr>
          <c:invertIfNegative val="0"/>
          <c:errBars>
            <c:errBarType val="both"/>
            <c:errValType val="cust"/>
            <c:noEndCap val="0"/>
            <c:plus>
              <c:numRef>
                <c:f>'OES Building Materials Demo'!$X$61:$AE$61</c:f>
                <c:numCache>
                  <c:formatCode>0.00E+00</c:formatCode>
                  <c:ptCount val="8"/>
                  <c:pt idx="0">
                    <c:v>2.1900000000000002E-6</c:v>
                  </c:pt>
                  <c:pt idx="1">
                    <c:v>4.0400000000000002E-7</c:v>
                  </c:pt>
                  <c:pt idx="2">
                    <c:v>9.3200000000000001E-8</c:v>
                  </c:pt>
                  <c:pt idx="3">
                    <c:v>2.7599999999999999E-8</c:v>
                  </c:pt>
                  <c:pt idx="4">
                    <c:v>1.02E-9</c:v>
                  </c:pt>
                  <c:pt idx="5">
                    <c:v>4.18E-11</c:v>
                  </c:pt>
                  <c:pt idx="6">
                    <c:v>1.66E-11</c:v>
                  </c:pt>
                  <c:pt idx="7">
                    <c:v>6.2900000000000001E-12</c:v>
                  </c:pt>
                </c:numCache>
              </c:numRef>
            </c:plus>
            <c:minus>
              <c:numRef>
                <c:f>'OES Building Materials Demo'!$X$39:$AE$39</c:f>
                <c:numCache>
                  <c:formatCode>0.00E+00</c:formatCode>
                  <c:ptCount val="8"/>
                  <c:pt idx="0">
                    <c:v>7.3399999999999996E-8</c:v>
                  </c:pt>
                  <c:pt idx="1">
                    <c:v>3.9600000000000004E-9</c:v>
                  </c:pt>
                  <c:pt idx="2">
                    <c:v>5.4199999999999999E-10</c:v>
                  </c:pt>
                  <c:pt idx="3">
                    <c:v>1.19E-10</c:v>
                  </c:pt>
                  <c:pt idx="4">
                    <c:v>1.28E-14</c:v>
                  </c:pt>
                  <c:pt idx="5">
                    <c:v>0</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Demo'!$X$17:$AE$17</c:f>
              <c:numCache>
                <c:formatCode>0.00E+00</c:formatCode>
                <c:ptCount val="8"/>
                <c:pt idx="0">
                  <c:v>8.0699999999999996E-7</c:v>
                </c:pt>
                <c:pt idx="1">
                  <c:v>1.2599999999999999E-7</c:v>
                </c:pt>
                <c:pt idx="2">
                  <c:v>2.7599999999999999E-8</c:v>
                </c:pt>
                <c:pt idx="3">
                  <c:v>8.0000000000000005E-9</c:v>
                </c:pt>
                <c:pt idx="4">
                  <c:v>2.5300000000000001E-10</c:v>
                </c:pt>
                <c:pt idx="5">
                  <c:v>1.1400000000000001E-11</c:v>
                </c:pt>
                <c:pt idx="6">
                  <c:v>4.2200000000000002E-12</c:v>
                </c:pt>
                <c:pt idx="7">
                  <c:v>1.5399999999999999E-12</c:v>
                </c:pt>
              </c:numCache>
            </c:numRef>
          </c:val>
          <c:extLst>
            <c:ext xmlns:c16="http://schemas.microsoft.com/office/drawing/2014/chart" uri="{C3380CC4-5D6E-409C-BE32-E72D297353CC}">
              <c16:uniqueId val="{0000000D-68FC-4DBA-8834-FF05AD8E43AF}"/>
            </c:ext>
          </c:extLst>
        </c:ser>
        <c:ser>
          <c:idx val="14"/>
          <c:order val="14"/>
          <c:tx>
            <c:strRef>
              <c:f>'OES Building Materials Demo'!$W$18</c:f>
              <c:strCache>
                <c:ptCount val="1"/>
                <c:pt idx="0">
                  <c:v>Steam and Air-Conditioning Supply Fugitive</c:v>
                </c:pt>
              </c:strCache>
            </c:strRef>
          </c:tx>
          <c:spPr>
            <a:solidFill>
              <a:schemeClr val="accent3">
                <a:lumMod val="80000"/>
                <a:lumOff val="20000"/>
              </a:schemeClr>
            </a:solidFill>
            <a:ln>
              <a:noFill/>
            </a:ln>
            <a:effectLst/>
          </c:spPr>
          <c:invertIfNegative val="0"/>
          <c:errBars>
            <c:errBarType val="both"/>
            <c:errValType val="cust"/>
            <c:noEndCap val="0"/>
            <c:plus>
              <c:numRef>
                <c:f>'OES Building Materials Demo'!$X$62:$AE$62</c:f>
                <c:numCache>
                  <c:formatCode>0.00E+00</c:formatCode>
                  <c:ptCount val="8"/>
                  <c:pt idx="0">
                    <c:v>1.1459999999999999E-6</c:v>
                  </c:pt>
                  <c:pt idx="1">
                    <c:v>2.5385000000000001E-7</c:v>
                  </c:pt>
                  <c:pt idx="2">
                    <c:v>6.3999999999999991E-8</c:v>
                  </c:pt>
                  <c:pt idx="3">
                    <c:v>1.969E-8</c:v>
                  </c:pt>
                  <c:pt idx="4">
                    <c:v>7.5900000000000007E-10</c:v>
                  </c:pt>
                  <c:pt idx="5">
                    <c:v>2.3979999999999998E-11</c:v>
                  </c:pt>
                  <c:pt idx="6">
                    <c:v>8.5349999999999995E-12</c:v>
                  </c:pt>
                  <c:pt idx="7">
                    <c:v>3.0299999999999998E-12</c:v>
                  </c:pt>
                </c:numCache>
              </c:numRef>
            </c:plus>
            <c:minus>
              <c:numRef>
                <c:f>'OES Building Materials Demo'!$X$40:$AE$40</c:f>
                <c:numCache>
                  <c:formatCode>0.00E+00</c:formatCode>
                  <c:ptCount val="8"/>
                  <c:pt idx="0">
                    <c:v>2.8269999999999996E-7</c:v>
                  </c:pt>
                  <c:pt idx="1">
                    <c:v>4.6100000000000003E-8</c:v>
                  </c:pt>
                  <c:pt idx="2">
                    <c:v>8.7400000000000008E-9</c:v>
                  </c:pt>
                  <c:pt idx="3">
                    <c:v>2.241E-9</c:v>
                  </c:pt>
                  <c:pt idx="4">
                    <c:v>1.5122300000000002E-11</c:v>
                  </c:pt>
                  <c:pt idx="5">
                    <c:v>1.0700000000000001E-12</c:v>
                  </c:pt>
                  <c:pt idx="6">
                    <c:v>4.1849999999999998E-13</c:v>
                  </c:pt>
                  <c:pt idx="7">
                    <c:v>1.5099999999999999E-13</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Demo'!$X$18:$AE$18</c:f>
              <c:numCache>
                <c:formatCode>0.00E+00</c:formatCode>
                <c:ptCount val="8"/>
                <c:pt idx="0">
                  <c:v>6.5099999999999999E-7</c:v>
                </c:pt>
                <c:pt idx="1">
                  <c:v>1.0120000000000001E-7</c:v>
                </c:pt>
                <c:pt idx="2">
                  <c:v>2.1669999999999998E-8</c:v>
                </c:pt>
                <c:pt idx="3">
                  <c:v>6.2450000000000007E-9</c:v>
                </c:pt>
                <c:pt idx="4">
                  <c:v>1.961E-10</c:v>
                </c:pt>
                <c:pt idx="5">
                  <c:v>9.7149999999999989E-12</c:v>
                </c:pt>
                <c:pt idx="6">
                  <c:v>3.5739999999999999E-12</c:v>
                </c:pt>
                <c:pt idx="7">
                  <c:v>1.222E-12</c:v>
                </c:pt>
              </c:numCache>
            </c:numRef>
          </c:val>
          <c:extLst>
            <c:ext xmlns:c16="http://schemas.microsoft.com/office/drawing/2014/chart" uri="{C3380CC4-5D6E-409C-BE32-E72D297353CC}">
              <c16:uniqueId val="{0000000E-68FC-4DBA-8834-FF05AD8E43AF}"/>
            </c:ext>
          </c:extLst>
        </c:ser>
        <c:ser>
          <c:idx val="15"/>
          <c:order val="15"/>
          <c:tx>
            <c:strRef>
              <c:f>'OES Building Materials Demo'!$W$19</c:f>
              <c:strCache>
                <c:ptCount val="1"/>
                <c:pt idx="0">
                  <c:v>Freestanding Ambulatory Surgical and Emergency Centers Fugitive</c:v>
                </c:pt>
              </c:strCache>
            </c:strRef>
          </c:tx>
          <c:spPr>
            <a:solidFill>
              <a:schemeClr val="accent4">
                <a:lumMod val="80000"/>
                <a:lumOff val="20000"/>
              </a:schemeClr>
            </a:solidFill>
            <a:ln>
              <a:noFill/>
            </a:ln>
            <a:effectLst/>
          </c:spPr>
          <c:invertIfNegative val="0"/>
          <c:errBars>
            <c:errBarType val="both"/>
            <c:errValType val="cust"/>
            <c:noEndCap val="0"/>
            <c:plus>
              <c:numRef>
                <c:f>'OES Building Materials Demo'!$X$63:$AE$63</c:f>
                <c:numCache>
                  <c:formatCode>0.00E+00</c:formatCode>
                  <c:ptCount val="8"/>
                  <c:pt idx="0">
                    <c:v>4.63E-7</c:v>
                  </c:pt>
                  <c:pt idx="1">
                    <c:v>9.5000000000000004E-8</c:v>
                  </c:pt>
                  <c:pt idx="2">
                    <c:v>2.22E-8</c:v>
                  </c:pt>
                  <c:pt idx="3">
                    <c:v>6.6299999999999996E-9</c:v>
                  </c:pt>
                  <c:pt idx="4">
                    <c:v>1.81E-10</c:v>
                  </c:pt>
                  <c:pt idx="5">
                    <c:v>8.1300000000000003E-12</c:v>
                  </c:pt>
                  <c:pt idx="6">
                    <c:v>2.9599999999999999E-12</c:v>
                  </c:pt>
                  <c:pt idx="7">
                    <c:v>1.13E-12</c:v>
                  </c:pt>
                </c:numCache>
              </c:numRef>
            </c:plus>
            <c:minus>
              <c:numRef>
                <c:f>'OES Building Materials Demo'!$X$41:$AE$41</c:f>
                <c:numCache>
                  <c:formatCode>0.00E+00</c:formatCode>
                  <c:ptCount val="8"/>
                  <c:pt idx="0">
                    <c:v>5.5000000000000003E-8</c:v>
                  </c:pt>
                  <c:pt idx="1">
                    <c:v>5.6299999999999998E-9</c:v>
                  </c:pt>
                  <c:pt idx="2">
                    <c:v>9.0299999999999998E-10</c:v>
                  </c:pt>
                  <c:pt idx="3">
                    <c:v>2.1999999999999999E-10</c:v>
                  </c:pt>
                  <c:pt idx="4">
                    <c:v>2.5299999999999999E-12</c:v>
                  </c:pt>
                  <c:pt idx="5">
                    <c:v>3.91E-13</c:v>
                  </c:pt>
                  <c:pt idx="6">
                    <c:v>1.4000000000000001E-13</c:v>
                  </c:pt>
                  <c:pt idx="7">
                    <c:v>3.3400000000000002E-14</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Demo'!$X$19:$AE$19</c:f>
              <c:numCache>
                <c:formatCode>0.00E+00</c:formatCode>
                <c:ptCount val="8"/>
                <c:pt idx="0">
                  <c:v>1.5900000000000001E-7</c:v>
                </c:pt>
                <c:pt idx="1">
                  <c:v>2.5600000000000001E-8</c:v>
                </c:pt>
                <c:pt idx="2">
                  <c:v>5.52E-9</c:v>
                </c:pt>
                <c:pt idx="3">
                  <c:v>1.5799999999999999E-9</c:v>
                </c:pt>
                <c:pt idx="4">
                  <c:v>4.7899999999999997E-11</c:v>
                </c:pt>
                <c:pt idx="5">
                  <c:v>2.3400000000000001E-12</c:v>
                </c:pt>
                <c:pt idx="6">
                  <c:v>8.4400000000000004E-13</c:v>
                </c:pt>
                <c:pt idx="7">
                  <c:v>2.9100000000000002E-13</c:v>
                </c:pt>
              </c:numCache>
            </c:numRef>
          </c:val>
          <c:extLst>
            <c:ext xmlns:c16="http://schemas.microsoft.com/office/drawing/2014/chart" uri="{C3380CC4-5D6E-409C-BE32-E72D297353CC}">
              <c16:uniqueId val="{0000000F-68FC-4DBA-8834-FF05AD8E43AF}"/>
            </c:ext>
          </c:extLst>
        </c:ser>
        <c:ser>
          <c:idx val="16"/>
          <c:order val="16"/>
          <c:tx>
            <c:strRef>
              <c:f>'OES Building Materials Demo'!$W$20</c:f>
              <c:strCache>
                <c:ptCount val="1"/>
                <c:pt idx="0">
                  <c:v>Correctional Institutions Fugitive</c:v>
                </c:pt>
              </c:strCache>
            </c:strRef>
          </c:tx>
          <c:spPr>
            <a:solidFill>
              <a:schemeClr val="accent5">
                <a:lumMod val="80000"/>
                <a:lumOff val="20000"/>
              </a:schemeClr>
            </a:solidFill>
            <a:ln>
              <a:noFill/>
            </a:ln>
            <a:effectLst/>
          </c:spPr>
          <c:invertIfNegative val="0"/>
          <c:errBars>
            <c:errBarType val="both"/>
            <c:errValType val="cust"/>
            <c:noEndCap val="0"/>
            <c:plus>
              <c:numRef>
                <c:f>'OES Building Materials Demo'!$X$64:$AE$64</c:f>
                <c:numCache>
                  <c:formatCode>0.00E+00</c:formatCode>
                  <c:ptCount val="8"/>
                  <c:pt idx="0">
                    <c:v>3.1600000000000002E-7</c:v>
                  </c:pt>
                  <c:pt idx="1">
                    <c:v>6.3699999999999995E-8</c:v>
                  </c:pt>
                  <c:pt idx="2">
                    <c:v>1.55E-8</c:v>
                  </c:pt>
                  <c:pt idx="3">
                    <c:v>4.7600000000000001E-9</c:v>
                  </c:pt>
                  <c:pt idx="4">
                    <c:v>1.5999999999999999E-10</c:v>
                  </c:pt>
                  <c:pt idx="5">
                    <c:v>6.9299999999999998E-12</c:v>
                  </c:pt>
                  <c:pt idx="6">
                    <c:v>2.3499999999999999E-12</c:v>
                  </c:pt>
                  <c:pt idx="7">
                    <c:v>8.8499999999999997E-13</c:v>
                  </c:pt>
                </c:numCache>
              </c:numRef>
            </c:plus>
            <c:minus>
              <c:numRef>
                <c:f>'OES Building Materials Demo'!$X$42:$AE$42</c:f>
                <c:numCache>
                  <c:formatCode>0.00E+00</c:formatCode>
                  <c:ptCount val="8"/>
                  <c:pt idx="0">
                    <c:v>5.2000000000000002E-8</c:v>
                  </c:pt>
                  <c:pt idx="1">
                    <c:v>5.9399999999999998E-9</c:v>
                  </c:pt>
                  <c:pt idx="2">
                    <c:v>9.3400000000000008E-10</c:v>
                  </c:pt>
                  <c:pt idx="3">
                    <c:v>2.2799999999999999E-10</c:v>
                  </c:pt>
                  <c:pt idx="4">
                    <c:v>2.4499999999999999E-12</c:v>
                  </c:pt>
                  <c:pt idx="5">
                    <c:v>2.7900000000000002E-13</c:v>
                  </c:pt>
                  <c:pt idx="6">
                    <c:v>1.01E-13</c:v>
                  </c:pt>
                  <c:pt idx="7">
                    <c:v>3.25E-14</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Demo'!$X$20:$AE$20</c:f>
              <c:numCache>
                <c:formatCode>0.00E+00</c:formatCode>
                <c:ptCount val="8"/>
                <c:pt idx="0">
                  <c:v>1.35E-7</c:v>
                </c:pt>
                <c:pt idx="1">
                  <c:v>2E-8</c:v>
                </c:pt>
                <c:pt idx="2">
                  <c:v>4.2700000000000004E-9</c:v>
                </c:pt>
                <c:pt idx="3">
                  <c:v>1.2400000000000001E-9</c:v>
                </c:pt>
                <c:pt idx="4">
                  <c:v>3.9199999999999998E-11</c:v>
                </c:pt>
                <c:pt idx="5">
                  <c:v>1.98E-12</c:v>
                </c:pt>
                <c:pt idx="6">
                  <c:v>6.8000000000000003E-13</c:v>
                </c:pt>
                <c:pt idx="7">
                  <c:v>2.2799999999999999E-13</c:v>
                </c:pt>
              </c:numCache>
            </c:numRef>
          </c:val>
          <c:extLst>
            <c:ext xmlns:c16="http://schemas.microsoft.com/office/drawing/2014/chart" uri="{C3380CC4-5D6E-409C-BE32-E72D297353CC}">
              <c16:uniqueId val="{00000010-68FC-4DBA-8834-FF05AD8E43AF}"/>
            </c:ext>
          </c:extLst>
        </c:ser>
        <c:ser>
          <c:idx val="17"/>
          <c:order val="17"/>
          <c:tx>
            <c:strRef>
              <c:f>'OES Building Materials Demo'!$W$21</c:f>
              <c:strCache>
                <c:ptCount val="1"/>
                <c:pt idx="0">
                  <c:v>Dental Equipment and Supplies Manufacturing Fugitive</c:v>
                </c:pt>
              </c:strCache>
            </c:strRef>
          </c:tx>
          <c:spPr>
            <a:solidFill>
              <a:schemeClr val="accent6">
                <a:lumMod val="80000"/>
                <a:lumOff val="20000"/>
              </a:schemeClr>
            </a:solidFill>
            <a:ln>
              <a:noFill/>
            </a:ln>
            <a:effectLst/>
          </c:spPr>
          <c:invertIfNegative val="0"/>
          <c:errBars>
            <c:errBarType val="both"/>
            <c:errValType val="cust"/>
            <c:noEndCap val="0"/>
            <c:plus>
              <c:numRef>
                <c:f>'OES Building Materials Demo'!$X$65:$AE$65</c:f>
                <c:numCache>
                  <c:formatCode>0.00E+00</c:formatCode>
                  <c:ptCount val="8"/>
                  <c:pt idx="0">
                    <c:v>3.4299999999999999E-7</c:v>
                  </c:pt>
                  <c:pt idx="1">
                    <c:v>7.6899999999999994E-8</c:v>
                  </c:pt>
                  <c:pt idx="2">
                    <c:v>1.9399999999999998E-8</c:v>
                  </c:pt>
                  <c:pt idx="3">
                    <c:v>6.0399999999999998E-9</c:v>
                  </c:pt>
                  <c:pt idx="4">
                    <c:v>1.4800000000000001E-10</c:v>
                  </c:pt>
                  <c:pt idx="5">
                    <c:v>8.6999999999999997E-12</c:v>
                  </c:pt>
                  <c:pt idx="6">
                    <c:v>3.1500000000000001E-12</c:v>
                  </c:pt>
                  <c:pt idx="7">
                    <c:v>1.1999999999999999E-12</c:v>
                  </c:pt>
                </c:numCache>
              </c:numRef>
            </c:plus>
            <c:minus>
              <c:numRef>
                <c:f>'OES Building Materials Demo'!$X$43:$AE$43</c:f>
                <c:numCache>
                  <c:formatCode>0.00E+00</c:formatCode>
                  <c:ptCount val="8"/>
                  <c:pt idx="0">
                    <c:v>1.55E-8</c:v>
                  </c:pt>
                  <c:pt idx="1">
                    <c:v>1.55E-9</c:v>
                  </c:pt>
                  <c:pt idx="2">
                    <c:v>2.3700000000000001E-10</c:v>
                  </c:pt>
                  <c:pt idx="3">
                    <c:v>5.2400000000000001E-11</c:v>
                  </c:pt>
                  <c:pt idx="4">
                    <c:v>6.9300000000000005E-14</c:v>
                  </c:pt>
                  <c:pt idx="5">
                    <c:v>7.1E-16</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Demo'!$X$21:$AE$21</c:f>
              <c:numCache>
                <c:formatCode>0.00E+00</c:formatCode>
                <c:ptCount val="8"/>
                <c:pt idx="0">
                  <c:v>1.15E-7</c:v>
                </c:pt>
                <c:pt idx="1">
                  <c:v>1.8200000000000001E-8</c:v>
                </c:pt>
                <c:pt idx="2">
                  <c:v>4.1100000000000001E-9</c:v>
                </c:pt>
                <c:pt idx="3">
                  <c:v>1.2199999999999999E-9</c:v>
                </c:pt>
                <c:pt idx="4">
                  <c:v>4.3199999999999997E-11</c:v>
                </c:pt>
                <c:pt idx="5">
                  <c:v>1.8800000000000001E-12</c:v>
                </c:pt>
                <c:pt idx="6">
                  <c:v>6.4E-13</c:v>
                </c:pt>
                <c:pt idx="7">
                  <c:v>2.2699999999999999E-13</c:v>
                </c:pt>
              </c:numCache>
            </c:numRef>
          </c:val>
          <c:extLst>
            <c:ext xmlns:c16="http://schemas.microsoft.com/office/drawing/2014/chart" uri="{C3380CC4-5D6E-409C-BE32-E72D297353CC}">
              <c16:uniqueId val="{00000011-68FC-4DBA-8834-FF05AD8E43AF}"/>
            </c:ext>
          </c:extLst>
        </c:ser>
        <c:ser>
          <c:idx val="18"/>
          <c:order val="18"/>
          <c:tx>
            <c:strRef>
              <c:f>'OES Building Materials Demo'!$W$22</c:f>
              <c:strCache>
                <c:ptCount val="1"/>
                <c:pt idx="0">
                  <c:v>Other General Government Support Fugitive</c:v>
                </c:pt>
              </c:strCache>
            </c:strRef>
          </c:tx>
          <c:spPr>
            <a:solidFill>
              <a:schemeClr val="accent1">
                <a:lumMod val="80000"/>
              </a:schemeClr>
            </a:solidFill>
            <a:ln>
              <a:noFill/>
            </a:ln>
            <a:effectLst/>
          </c:spPr>
          <c:invertIfNegative val="0"/>
          <c:errBars>
            <c:errBarType val="both"/>
            <c:errValType val="cust"/>
            <c:noEndCap val="0"/>
            <c:plus>
              <c:numRef>
                <c:f>'OES Building Materials Demo'!$X$66:$AE$66</c:f>
                <c:numCache>
                  <c:formatCode>0.00E+00</c:formatCode>
                  <c:ptCount val="8"/>
                  <c:pt idx="0">
                    <c:v>8.35E-8</c:v>
                  </c:pt>
                  <c:pt idx="1">
                    <c:v>1.88E-8</c:v>
                  </c:pt>
                  <c:pt idx="2">
                    <c:v>4.7799999999999996E-9</c:v>
                  </c:pt>
                  <c:pt idx="3">
                    <c:v>1.4800000000000001E-9</c:v>
                  </c:pt>
                  <c:pt idx="4">
                    <c:v>5.7799999999999997E-11</c:v>
                  </c:pt>
                  <c:pt idx="5">
                    <c:v>1.65E-12</c:v>
                  </c:pt>
                  <c:pt idx="6">
                    <c:v>6.0399999999999995E-13</c:v>
                  </c:pt>
                  <c:pt idx="7">
                    <c:v>2.14E-13</c:v>
                  </c:pt>
                </c:numCache>
              </c:numRef>
            </c:plus>
            <c:minus>
              <c:numRef>
                <c:f>'OES Building Materials Demo'!$X$44:$AE$44</c:f>
                <c:numCache>
                  <c:formatCode>0.00E+00</c:formatCode>
                  <c:ptCount val="8"/>
                  <c:pt idx="0">
                    <c:v>2.3199999999999999E-8</c:v>
                  </c:pt>
                  <c:pt idx="1">
                    <c:v>3.7099999999999998E-9</c:v>
                  </c:pt>
                  <c:pt idx="2">
                    <c:v>7.3199999999999995E-10</c:v>
                  </c:pt>
                  <c:pt idx="3">
                    <c:v>1.95E-10</c:v>
                  </c:pt>
                  <c:pt idx="4">
                    <c:v>1.37E-12</c:v>
                  </c:pt>
                  <c:pt idx="5">
                    <c:v>9.6699999999999994E-14</c:v>
                  </c:pt>
                  <c:pt idx="6">
                    <c:v>3.7599999999999999E-14</c:v>
                  </c:pt>
                  <c:pt idx="7">
                    <c:v>1.36E-14</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Demo'!$X$22:$AE$22</c:f>
              <c:numCache>
                <c:formatCode>0.00E+00</c:formatCode>
                <c:ptCount val="8"/>
                <c:pt idx="0">
                  <c:v>5.0400000000000001E-8</c:v>
                </c:pt>
                <c:pt idx="1">
                  <c:v>7.6799999999999999E-9</c:v>
                </c:pt>
                <c:pt idx="2">
                  <c:v>1.6399999999999999E-9</c:v>
                </c:pt>
                <c:pt idx="3">
                  <c:v>4.7100000000000003E-10</c:v>
                </c:pt>
                <c:pt idx="4">
                  <c:v>1.46E-11</c:v>
                </c:pt>
                <c:pt idx="5">
                  <c:v>7.2199999999999995E-13</c:v>
                </c:pt>
                <c:pt idx="6">
                  <c:v>2.7000000000000001E-13</c:v>
                </c:pt>
                <c:pt idx="7">
                  <c:v>9.1000000000000004E-14</c:v>
                </c:pt>
              </c:numCache>
            </c:numRef>
          </c:val>
          <c:extLst>
            <c:ext xmlns:c16="http://schemas.microsoft.com/office/drawing/2014/chart" uri="{C3380CC4-5D6E-409C-BE32-E72D297353CC}">
              <c16:uniqueId val="{00000012-68FC-4DBA-8834-FF05AD8E43AF}"/>
            </c:ext>
          </c:extLst>
        </c:ser>
        <c:ser>
          <c:idx val="19"/>
          <c:order val="19"/>
          <c:tx>
            <c:strRef>
              <c:f>'OES Building Materials Demo'!$W$23</c:f>
              <c:strCache>
                <c:ptCount val="1"/>
                <c:pt idx="0">
                  <c:v>Fabricated Pipe and Pipe Fitting Manufacturing Fugitive</c:v>
                </c:pt>
              </c:strCache>
            </c:strRef>
          </c:tx>
          <c:spPr>
            <a:solidFill>
              <a:schemeClr val="accent2">
                <a:lumMod val="80000"/>
              </a:schemeClr>
            </a:solidFill>
            <a:ln>
              <a:noFill/>
            </a:ln>
            <a:effectLst/>
          </c:spPr>
          <c:invertIfNegative val="0"/>
          <c:errBars>
            <c:errBarType val="both"/>
            <c:errValType val="cust"/>
            <c:noEndCap val="0"/>
            <c:plus>
              <c:numRef>
                <c:f>'OES Building Materials Demo'!$X$67:$AE$67</c:f>
                <c:numCache>
                  <c:formatCode>0.00E+00</c:formatCode>
                  <c:ptCount val="8"/>
                  <c:pt idx="0">
                    <c:v>9.2599999999999995E-8</c:v>
                  </c:pt>
                  <c:pt idx="1">
                    <c:v>1.63E-8</c:v>
                  </c:pt>
                  <c:pt idx="2">
                    <c:v>3.8199999999999996E-9</c:v>
                  </c:pt>
                  <c:pt idx="3">
                    <c:v>1.14E-9</c:v>
                  </c:pt>
                  <c:pt idx="4">
                    <c:v>3.2200000000000003E-11</c:v>
                  </c:pt>
                  <c:pt idx="5">
                    <c:v>1.5299999999999999E-12</c:v>
                  </c:pt>
                  <c:pt idx="6">
                    <c:v>5.4300000000000001E-13</c:v>
                  </c:pt>
                  <c:pt idx="7">
                    <c:v>2.13E-13</c:v>
                  </c:pt>
                </c:numCache>
              </c:numRef>
            </c:plus>
            <c:minus>
              <c:numRef>
                <c:f>'OES Building Materials Demo'!$X$45:$AE$45</c:f>
                <c:numCache>
                  <c:formatCode>0.00E+00</c:formatCode>
                  <c:ptCount val="8"/>
                  <c:pt idx="0">
                    <c:v>2.6099999999999999E-9</c:v>
                  </c:pt>
                  <c:pt idx="1">
                    <c:v>2.1199999999999999E-10</c:v>
                  </c:pt>
                  <c:pt idx="2">
                    <c:v>3.3500000000000001E-11</c:v>
                  </c:pt>
                  <c:pt idx="3">
                    <c:v>7.7699999999999994E-12</c:v>
                  </c:pt>
                  <c:pt idx="4">
                    <c:v>2.0299999999999999E-14</c:v>
                  </c:pt>
                  <c:pt idx="5">
                    <c:v>6.78E-17</c:v>
                  </c:pt>
                  <c:pt idx="6">
                    <c:v>0</c:v>
                  </c:pt>
                  <c:pt idx="7">
                    <c:v>0</c:v>
                  </c:pt>
                </c:numCache>
              </c:numRef>
            </c:minus>
            <c:spPr>
              <a:noFill/>
              <a:ln w="9525" cap="flat" cmpd="sng" algn="ctr">
                <a:solidFill>
                  <a:schemeClr val="tx1">
                    <a:lumMod val="65000"/>
                    <a:lumOff val="35000"/>
                  </a:schemeClr>
                </a:solidFill>
                <a:round/>
              </a:ln>
              <a:effectLst/>
            </c:spPr>
          </c:errBars>
          <c:cat>
            <c:numRef>
              <c:f>'OES Building Materials Demo'!$X$3:$AE$3</c:f>
              <c:numCache>
                <c:formatCode>General</c:formatCode>
                <c:ptCount val="8"/>
                <c:pt idx="0">
                  <c:v>10</c:v>
                </c:pt>
                <c:pt idx="1">
                  <c:v>30</c:v>
                </c:pt>
                <c:pt idx="2">
                  <c:v>60</c:v>
                </c:pt>
                <c:pt idx="3">
                  <c:v>100</c:v>
                </c:pt>
                <c:pt idx="4">
                  <c:v>1000</c:v>
                </c:pt>
                <c:pt idx="5">
                  <c:v>2500</c:v>
                </c:pt>
                <c:pt idx="6">
                  <c:v>5000</c:v>
                </c:pt>
                <c:pt idx="7">
                  <c:v>10000</c:v>
                </c:pt>
              </c:numCache>
            </c:numRef>
          </c:cat>
          <c:val>
            <c:numRef>
              <c:f>'OES Building Materials Demo'!$X$23:$AE$23</c:f>
              <c:numCache>
                <c:formatCode>0.00E+00</c:formatCode>
                <c:ptCount val="8"/>
                <c:pt idx="0">
                  <c:v>3.2700000000000002E-8</c:v>
                </c:pt>
                <c:pt idx="1">
                  <c:v>5.0499999999999997E-9</c:v>
                </c:pt>
                <c:pt idx="2">
                  <c:v>1.0600000000000001E-9</c:v>
                </c:pt>
                <c:pt idx="3">
                  <c:v>3.0099999999999999E-10</c:v>
                </c:pt>
                <c:pt idx="4">
                  <c:v>9.4500000000000003E-12</c:v>
                </c:pt>
                <c:pt idx="5">
                  <c:v>4.6600000000000003E-13</c:v>
                </c:pt>
                <c:pt idx="6">
                  <c:v>1.71E-13</c:v>
                </c:pt>
                <c:pt idx="7">
                  <c:v>6.1000000000000005E-14</c:v>
                </c:pt>
              </c:numCache>
            </c:numRef>
          </c:val>
          <c:extLst>
            <c:ext xmlns:c16="http://schemas.microsoft.com/office/drawing/2014/chart" uri="{C3380CC4-5D6E-409C-BE32-E72D297353CC}">
              <c16:uniqueId val="{00000013-68FC-4DBA-8834-FF05AD8E43AF}"/>
            </c:ext>
          </c:extLst>
        </c:ser>
        <c:dLbls>
          <c:showLegendKey val="0"/>
          <c:showVal val="0"/>
          <c:showCatName val="0"/>
          <c:showSerName val="0"/>
          <c:showPercent val="0"/>
          <c:showBubbleSize val="0"/>
        </c:dLbls>
        <c:gapWidth val="219"/>
        <c:overlap val="-27"/>
        <c:axId val="1818406095"/>
        <c:axId val="1818400687"/>
      </c:barChart>
      <c:catAx>
        <c:axId val="1818406095"/>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7315769642095229"/>
              <c:y val="0.57338330226907275"/>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18400687"/>
        <c:crossesAt val="1.0000000000000008E-14"/>
        <c:auto val="1"/>
        <c:lblAlgn val="ctr"/>
        <c:lblOffset val="100"/>
        <c:noMultiLvlLbl val="0"/>
      </c:catAx>
      <c:valAx>
        <c:axId val="1818400687"/>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18406095"/>
        <c:crosses val="autoZero"/>
        <c:crossBetween val="between"/>
      </c:valAx>
      <c:spPr>
        <a:noFill/>
        <a:ln>
          <a:noFill/>
        </a:ln>
        <a:effectLst/>
      </c:spPr>
    </c:plotArea>
    <c:legend>
      <c:legendPos val="b"/>
      <c:layout>
        <c:manualLayout>
          <c:xMode val="edge"/>
          <c:yMode val="edge"/>
          <c:x val="7.4328270542536844E-3"/>
          <c:y val="0.61486662838649053"/>
          <c:w val="0.985902464162423"/>
          <c:h val="0.37488907448974268"/>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Use, Repair, or Disposal of Industrial and Commercial Appliances or Machinery Containing Asbestos Annual Ambient air Risk</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0.11143543570738339"/>
          <c:y val="0.11079754601226993"/>
          <c:w val="0.87468445340013401"/>
          <c:h val="0.57857112192411464"/>
        </c:manualLayout>
      </c:layout>
      <c:barChart>
        <c:barDir val="col"/>
        <c:grouping val="clustered"/>
        <c:varyColors val="0"/>
        <c:ser>
          <c:idx val="0"/>
          <c:order val="0"/>
          <c:tx>
            <c:strRef>
              <c:f>'OES Repair Disposal Machinery'!$C$2</c:f>
              <c:strCache>
                <c:ptCount val="1"/>
                <c:pt idx="0">
                  <c:v>Cement Manufacturing Fugitive</c:v>
                </c:pt>
              </c:strCache>
            </c:strRef>
          </c:tx>
          <c:spPr>
            <a:solidFill>
              <a:schemeClr val="accent1"/>
            </a:solidFill>
            <a:ln>
              <a:noFill/>
            </a:ln>
            <a:effectLst/>
          </c:spPr>
          <c:invertIfNegative val="0"/>
          <c:cat>
            <c:numRef>
              <c:f>'OES Repair Disposal Machinery'!$D$2:$D$9</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Machinery'!#REF!</c:f>
              <c:numCache>
                <c:formatCode>General</c:formatCode>
                <c:ptCount val="1"/>
                <c:pt idx="0">
                  <c:v>1</c:v>
                </c:pt>
              </c:numCache>
            </c:numRef>
          </c:val>
          <c:extLst>
            <c:ext xmlns:c16="http://schemas.microsoft.com/office/drawing/2014/chart" uri="{C3380CC4-5D6E-409C-BE32-E72D297353CC}">
              <c16:uniqueId val="{00000000-C3C0-48FA-A2E3-E068B63F1738}"/>
            </c:ext>
          </c:extLst>
        </c:ser>
        <c:ser>
          <c:idx val="1"/>
          <c:order val="1"/>
          <c:tx>
            <c:strRef>
              <c:f>'OES Repair Disposal Machinery'!$C$10</c:f>
              <c:strCache>
                <c:ptCount val="1"/>
                <c:pt idx="0">
                  <c:v>Asphalt Paving Mixture and Block Manufacturing Fugitive</c:v>
                </c:pt>
              </c:strCache>
            </c:strRef>
          </c:tx>
          <c:spPr>
            <a:solidFill>
              <a:schemeClr val="accent2"/>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2-C3C0-48FA-A2E3-E068B63F1738}"/>
            </c:ext>
          </c:extLst>
        </c:ser>
        <c:ser>
          <c:idx val="2"/>
          <c:order val="2"/>
          <c:tx>
            <c:strRef>
              <c:f>'OES Repair Disposal Machinery'!$C$18</c:f>
              <c:strCache>
                <c:ptCount val="1"/>
                <c:pt idx="0">
                  <c:v>Asphalt Paving Mixture and Block Manufacturing Fugitive</c:v>
                </c:pt>
              </c:strCache>
            </c:strRef>
          </c:tx>
          <c:spPr>
            <a:solidFill>
              <a:schemeClr val="accent3"/>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3-C3C0-48FA-A2E3-E068B63F1738}"/>
            </c:ext>
          </c:extLst>
        </c:ser>
        <c:ser>
          <c:idx val="3"/>
          <c:order val="3"/>
          <c:tx>
            <c:strRef>
              <c:f>'OES Repair Disposal Machinery'!$C$26</c:f>
              <c:strCache>
                <c:ptCount val="1"/>
                <c:pt idx="0">
                  <c:v>Petroleum Refineries Fugitive</c:v>
                </c:pt>
              </c:strCache>
            </c:strRef>
          </c:tx>
          <c:spPr>
            <a:solidFill>
              <a:schemeClr val="accent4"/>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4-C3C0-48FA-A2E3-E068B63F1738}"/>
            </c:ext>
          </c:extLst>
        </c:ser>
        <c:ser>
          <c:idx val="4"/>
          <c:order val="4"/>
          <c:tx>
            <c:strRef>
              <c:f>'OES Repair Disposal Machinery'!$C$34</c:f>
              <c:strCache>
                <c:ptCount val="1"/>
                <c:pt idx="0">
                  <c:v>Fossil Fuel Electric Power Generation Fugitive</c:v>
                </c:pt>
              </c:strCache>
            </c:strRef>
          </c:tx>
          <c:spPr>
            <a:solidFill>
              <a:schemeClr val="accent5"/>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5-C3C0-48FA-A2E3-E068B63F1738}"/>
            </c:ext>
          </c:extLst>
        </c:ser>
        <c:ser>
          <c:idx val="5"/>
          <c:order val="5"/>
          <c:tx>
            <c:strRef>
              <c:f>'OES Repair Disposal Machinery'!$C$42</c:f>
              <c:strCache>
                <c:ptCount val="1"/>
                <c:pt idx="0">
                  <c:v>Petroleum Refineries Fugitive</c:v>
                </c:pt>
              </c:strCache>
            </c:strRef>
          </c:tx>
          <c:spPr>
            <a:solidFill>
              <a:schemeClr val="accent6"/>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6-C3C0-48FA-A2E3-E068B63F1738}"/>
            </c:ext>
          </c:extLst>
        </c:ser>
        <c:ser>
          <c:idx val="6"/>
          <c:order val="6"/>
          <c:tx>
            <c:strRef>
              <c:f>'OES Repair Disposal Machinery'!$C$50</c:f>
              <c:strCache>
                <c:ptCount val="1"/>
                <c:pt idx="0">
                  <c:v>Ready-Mix Concrete Manufacturing Fugitive</c:v>
                </c:pt>
              </c:strCache>
            </c:strRef>
          </c:tx>
          <c:spPr>
            <a:solidFill>
              <a:schemeClr val="accent1">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7-C3C0-48FA-A2E3-E068B63F1738}"/>
            </c:ext>
          </c:extLst>
        </c:ser>
        <c:ser>
          <c:idx val="7"/>
          <c:order val="7"/>
          <c:tx>
            <c:strRef>
              <c:f>'OES Repair Disposal Machinery'!$C$58</c:f>
              <c:strCache>
                <c:ptCount val="1"/>
                <c:pt idx="0">
                  <c:v>Petroleum Refineries Fugitive</c:v>
                </c:pt>
              </c:strCache>
            </c:strRef>
          </c:tx>
          <c:spPr>
            <a:solidFill>
              <a:schemeClr val="accent2">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8-C3C0-48FA-A2E3-E068B63F1738}"/>
            </c:ext>
          </c:extLst>
        </c:ser>
        <c:ser>
          <c:idx val="8"/>
          <c:order val="8"/>
          <c:tx>
            <c:strRef>
              <c:f>'OES Repair Disposal Machinery'!$C$66</c:f>
              <c:strCache>
                <c:ptCount val="1"/>
                <c:pt idx="0">
                  <c:v>Petrochemical Manufacturing Fugitive</c:v>
                </c:pt>
              </c:strCache>
            </c:strRef>
          </c:tx>
          <c:spPr>
            <a:solidFill>
              <a:schemeClr val="accent3">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9-C3C0-48FA-A2E3-E068B63F1738}"/>
            </c:ext>
          </c:extLst>
        </c:ser>
        <c:ser>
          <c:idx val="9"/>
          <c:order val="9"/>
          <c:tx>
            <c:strRef>
              <c:f>'OES Repair Disposal Machinery'!$C$74</c:f>
              <c:strCache>
                <c:ptCount val="1"/>
                <c:pt idx="0">
                  <c:v>Petroleum Refineries Fugitive</c:v>
                </c:pt>
              </c:strCache>
            </c:strRef>
          </c:tx>
          <c:spPr>
            <a:solidFill>
              <a:schemeClr val="accent4">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A-C3C0-48FA-A2E3-E068B63F1738}"/>
            </c:ext>
          </c:extLst>
        </c:ser>
        <c:ser>
          <c:idx val="10"/>
          <c:order val="10"/>
          <c:tx>
            <c:strRef>
              <c:f>'OES Repair Disposal Machinery'!$C$82</c:f>
              <c:strCache>
                <c:ptCount val="1"/>
                <c:pt idx="0">
                  <c:v>Petroleum Refineries Fugitive</c:v>
                </c:pt>
              </c:strCache>
            </c:strRef>
          </c:tx>
          <c:spPr>
            <a:solidFill>
              <a:schemeClr val="accent5">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B-C3C0-48FA-A2E3-E068B63F1738}"/>
            </c:ext>
          </c:extLst>
        </c:ser>
        <c:ser>
          <c:idx val="11"/>
          <c:order val="11"/>
          <c:tx>
            <c:strRef>
              <c:f>'OES Repair Disposal Machinery'!$C$90</c:f>
              <c:strCache>
                <c:ptCount val="1"/>
                <c:pt idx="0">
                  <c:v>Other Electric Power Generation Fugitive</c:v>
                </c:pt>
              </c:strCache>
            </c:strRef>
          </c:tx>
          <c:spPr>
            <a:solidFill>
              <a:schemeClr val="accent6">
                <a:lumMod val="6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C-C3C0-48FA-A2E3-E068B63F1738}"/>
            </c:ext>
          </c:extLst>
        </c:ser>
        <c:ser>
          <c:idx val="12"/>
          <c:order val="12"/>
          <c:tx>
            <c:strRef>
              <c:f>'OES Repair Disposal Machinery'!$C$98</c:f>
              <c:strCache>
                <c:ptCount val="1"/>
                <c:pt idx="0">
                  <c:v>Natural Gas Distribution Fugitive</c:v>
                </c:pt>
              </c:strCache>
            </c:strRef>
          </c:tx>
          <c:spPr>
            <a:solidFill>
              <a:schemeClr val="accent1">
                <a:lumMod val="80000"/>
                <a:lumOff val="2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D-C3C0-48FA-A2E3-E068B63F1738}"/>
            </c:ext>
          </c:extLst>
        </c:ser>
        <c:ser>
          <c:idx val="13"/>
          <c:order val="13"/>
          <c:tx>
            <c:strRef>
              <c:f>'OES Repair Disposal Machinery'!$C$106</c:f>
              <c:strCache>
                <c:ptCount val="1"/>
                <c:pt idx="0">
                  <c:v>Other Electric Power Generation Stack</c:v>
                </c:pt>
              </c:strCache>
            </c:strRef>
          </c:tx>
          <c:spPr>
            <a:solidFill>
              <a:schemeClr val="accent2">
                <a:lumMod val="80000"/>
                <a:lumOff val="2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E-C3C0-48FA-A2E3-E068B63F1738}"/>
            </c:ext>
          </c:extLst>
        </c:ser>
        <c:ser>
          <c:idx val="14"/>
          <c:order val="14"/>
          <c:tx>
            <c:strRef>
              <c:f>'OES Repair Disposal Machinery'!$C$114</c:f>
              <c:strCache>
                <c:ptCount val="1"/>
                <c:pt idx="0">
                  <c:v>Other Basic Inorganic Chemical Manufacturing Stack</c:v>
                </c:pt>
              </c:strCache>
            </c:strRef>
          </c:tx>
          <c:spPr>
            <a:solidFill>
              <a:schemeClr val="accent3">
                <a:lumMod val="80000"/>
                <a:lumOff val="20000"/>
              </a:schemeClr>
            </a:solidFill>
            <a:ln>
              <a:noFill/>
            </a:ln>
            <a:effectLst/>
          </c:spPr>
          <c:invertIfNegative val="0"/>
          <c:val>
            <c:numRef>
              <c:f>'OES Repair Disposal Machinery'!#REF!</c:f>
              <c:numCache>
                <c:formatCode>General</c:formatCode>
                <c:ptCount val="1"/>
                <c:pt idx="0">
                  <c:v>1</c:v>
                </c:pt>
              </c:numCache>
            </c:numRef>
          </c:val>
          <c:extLst>
            <c:ext xmlns:c16="http://schemas.microsoft.com/office/drawing/2014/chart" uri="{C3380CC4-5D6E-409C-BE32-E72D297353CC}">
              <c16:uniqueId val="{0000000F-C3C0-48FA-A2E3-E068B63F1738}"/>
            </c:ext>
          </c:extLst>
        </c:ser>
        <c:dLbls>
          <c:showLegendKey val="0"/>
          <c:showVal val="0"/>
          <c:showCatName val="0"/>
          <c:showSerName val="0"/>
          <c:showPercent val="0"/>
          <c:showBubbleSize val="0"/>
        </c:dLbls>
        <c:gapWidth val="219"/>
        <c:overlap val="-27"/>
        <c:axId val="821445247"/>
        <c:axId val="821445663"/>
      </c:barChart>
      <c:scatterChart>
        <c:scatterStyle val="lineMarker"/>
        <c:varyColors val="0"/>
        <c:ser>
          <c:idx val="15"/>
          <c:order val="15"/>
          <c:tx>
            <c:strRef>
              <c:f>'OES Repair Disposal Machinery'!$I$1</c:f>
              <c:strCache>
                <c:ptCount val="1"/>
                <c:pt idx="0">
                  <c:v>Risk Benchmark</c:v>
                </c:pt>
              </c:strCache>
            </c:strRef>
          </c:tx>
          <c:spPr>
            <a:ln w="28575" cap="rnd">
              <a:solidFill>
                <a:schemeClr val="accent4">
                  <a:lumMod val="80000"/>
                  <a:lumOff val="20000"/>
                </a:schemeClr>
              </a:solidFill>
              <a:round/>
            </a:ln>
            <a:effectLst/>
          </c:spPr>
          <c:marker>
            <c:symbol val="none"/>
          </c:marker>
          <c:yVal>
            <c:numRef>
              <c:f>'OES Repair Disposal Machinery'!$J$2:$J$9</c:f>
              <c:numCache>
                <c:formatCode>0.00E+00</c:formatCode>
                <c:ptCount val="8"/>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numCache>
            </c:numRef>
          </c:yVal>
          <c:smooth val="0"/>
          <c:extLst>
            <c:ext xmlns:c16="http://schemas.microsoft.com/office/drawing/2014/chart" uri="{C3380CC4-5D6E-409C-BE32-E72D297353CC}">
              <c16:uniqueId val="{00000010-C3C0-48FA-A2E3-E068B63F1738}"/>
            </c:ext>
          </c:extLst>
        </c:ser>
        <c:dLbls>
          <c:showLegendKey val="0"/>
          <c:showVal val="0"/>
          <c:showCatName val="0"/>
          <c:showSerName val="0"/>
          <c:showPercent val="0"/>
          <c:showBubbleSize val="0"/>
        </c:dLbls>
        <c:axId val="821445247"/>
        <c:axId val="821445663"/>
      </c:scatterChart>
      <c:catAx>
        <c:axId val="821445247"/>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21445663"/>
        <c:crossesAt val="1.000000000000001E-16"/>
        <c:auto val="1"/>
        <c:lblAlgn val="ctr"/>
        <c:lblOffset val="100"/>
        <c:noMultiLvlLbl val="0"/>
      </c:catAx>
      <c:valAx>
        <c:axId val="821445663"/>
        <c:scaling>
          <c:logBase val="10"/>
          <c:orientation val="minMax"/>
          <c:max val="1.0000000000000002E-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Risk Log Scale</a:t>
                </a:r>
              </a:p>
            </c:rich>
          </c:tx>
          <c:layout>
            <c:manualLayout>
              <c:xMode val="edge"/>
              <c:yMode val="edge"/>
              <c:x val="1.1581037692652847E-2"/>
              <c:y val="0.32100285544703194"/>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21445247"/>
        <c:crosses val="autoZero"/>
        <c:crossBetween val="between"/>
      </c:valAx>
      <c:spPr>
        <a:noFill/>
        <a:ln>
          <a:noFill/>
        </a:ln>
        <a:effectLst/>
      </c:spPr>
    </c:plotArea>
    <c:legend>
      <c:legendPos val="b"/>
      <c:layout>
        <c:manualLayout>
          <c:xMode val="edge"/>
          <c:yMode val="edge"/>
          <c:x val="1.1804161160936907E-2"/>
          <c:y val="0.77851013758530418"/>
          <c:w val="0.9680928144876646"/>
          <c:h val="0.2084178955081671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'OES Repair Disposal Machinery'!$X$18</c:f>
              <c:strCache>
                <c:ptCount val="1"/>
                <c:pt idx="0">
                  <c:v>Cement Manufacturing Fugitive</c:v>
                </c:pt>
              </c:strCache>
            </c:strRef>
          </c:tx>
          <c:spPr>
            <a:solidFill>
              <a:schemeClr val="accent1"/>
            </a:solidFill>
            <a:ln>
              <a:noFill/>
            </a:ln>
            <a:effectLst/>
          </c:spPr>
          <c:invertIfNegative val="0"/>
          <c:errBars>
            <c:errBarType val="both"/>
            <c:errValType val="cust"/>
            <c:noEndCap val="0"/>
            <c:plus>
              <c:numRef>
                <c:f>'OES Repair Disposal Machinery'!$Y$48:$AF$48</c:f>
                <c:numCache>
                  <c:formatCode>0.00E+00</c:formatCode>
                  <c:ptCount val="8"/>
                  <c:pt idx="0">
                    <c:v>5.8799999999999998E-2</c:v>
                  </c:pt>
                  <c:pt idx="1">
                    <c:v>1.2500000000000001E-2</c:v>
                  </c:pt>
                  <c:pt idx="2">
                    <c:v>3.3800000000000002E-3</c:v>
                  </c:pt>
                  <c:pt idx="3">
                    <c:v>1.09E-3</c:v>
                  </c:pt>
                  <c:pt idx="4">
                    <c:v>5.1499999999999998E-5</c:v>
                  </c:pt>
                  <c:pt idx="5">
                    <c:v>1.5200000000000001E-6</c:v>
                  </c:pt>
                  <c:pt idx="6">
                    <c:v>4.8599999999999998E-7</c:v>
                  </c:pt>
                  <c:pt idx="7">
                    <c:v>1.6500000000000001E-7</c:v>
                  </c:pt>
                </c:numCache>
              </c:numRef>
            </c:plus>
            <c:minus>
              <c:numRef>
                <c:f>'OES Repair Disposal Machinery'!$Y$33:$AF$33</c:f>
                <c:numCache>
                  <c:formatCode>0.00E+00</c:formatCode>
                  <c:ptCount val="8"/>
                  <c:pt idx="0">
                    <c:v>2.1000000000000001E-2</c:v>
                  </c:pt>
                  <c:pt idx="1">
                    <c:v>2.2200000000000002E-3</c:v>
                  </c:pt>
                  <c:pt idx="2">
                    <c:v>3.9399999999999998E-4</c:v>
                  </c:pt>
                  <c:pt idx="3">
                    <c:v>1.06E-4</c:v>
                  </c:pt>
                  <c:pt idx="4">
                    <c:v>1.4300000000000001E-6</c:v>
                  </c:pt>
                  <c:pt idx="5">
                    <c:v>2.17E-7</c:v>
                  </c:pt>
                  <c:pt idx="6">
                    <c:v>7.5699999999999996E-8</c:v>
                  </c:pt>
                  <c:pt idx="7">
                    <c:v>2.4599999999999999E-8</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Machinery'!$Y$18:$AF$18</c:f>
              <c:numCache>
                <c:formatCode>0.00E+00</c:formatCode>
                <c:ptCount val="8"/>
                <c:pt idx="0">
                  <c:v>3.7499999999999999E-2</c:v>
                </c:pt>
                <c:pt idx="1">
                  <c:v>6.0099999999999997E-3</c:v>
                </c:pt>
                <c:pt idx="2">
                  <c:v>1.4E-3</c:v>
                </c:pt>
                <c:pt idx="3">
                  <c:v>4.26E-4</c:v>
                </c:pt>
                <c:pt idx="4">
                  <c:v>1.5E-5</c:v>
                </c:pt>
                <c:pt idx="5">
                  <c:v>6.4799999999999998E-7</c:v>
                </c:pt>
                <c:pt idx="6">
                  <c:v>2.0900000000000001E-7</c:v>
                </c:pt>
                <c:pt idx="7">
                  <c:v>7.0099999999999999E-8</c:v>
                </c:pt>
              </c:numCache>
            </c:numRef>
          </c:val>
          <c:extLst>
            <c:ext xmlns:c16="http://schemas.microsoft.com/office/drawing/2014/chart" uri="{C3380CC4-5D6E-409C-BE32-E72D297353CC}">
              <c16:uniqueId val="{00000000-DEB6-4B19-A7C7-A92113887E28}"/>
            </c:ext>
          </c:extLst>
        </c:ser>
        <c:ser>
          <c:idx val="1"/>
          <c:order val="1"/>
          <c:tx>
            <c:strRef>
              <c:f>'OES Repair Disposal Machinery'!$X$19</c:f>
              <c:strCache>
                <c:ptCount val="1"/>
                <c:pt idx="0">
                  <c:v>Asphalt Paving Mixture and Block Manufacturing Fugitive</c:v>
                </c:pt>
              </c:strCache>
            </c:strRef>
          </c:tx>
          <c:spPr>
            <a:solidFill>
              <a:schemeClr val="accent2"/>
            </a:solidFill>
            <a:ln>
              <a:noFill/>
            </a:ln>
            <a:effectLst/>
          </c:spPr>
          <c:invertIfNegative val="0"/>
          <c:errBars>
            <c:errBarType val="both"/>
            <c:errValType val="cust"/>
            <c:noEndCap val="0"/>
            <c:plus>
              <c:numRef>
                <c:f>'OES Repair Disposal Machinery'!$Y$49:$AF$49</c:f>
                <c:numCache>
                  <c:formatCode>0.00E+00</c:formatCode>
                  <c:ptCount val="8"/>
                  <c:pt idx="0">
                    <c:v>4.0800000000000003E-2</c:v>
                  </c:pt>
                  <c:pt idx="1">
                    <c:v>8.5000000000000006E-3</c:v>
                  </c:pt>
                  <c:pt idx="2">
                    <c:v>2.0300000000000001E-3</c:v>
                  </c:pt>
                  <c:pt idx="3">
                    <c:v>6.0550000000000003E-4</c:v>
                  </c:pt>
                  <c:pt idx="4">
                    <c:v>2.1149999999999999E-5</c:v>
                  </c:pt>
                  <c:pt idx="5">
                    <c:v>7.5600000000000005E-7</c:v>
                  </c:pt>
                  <c:pt idx="6">
                    <c:v>2.9250000000000001E-7</c:v>
                  </c:pt>
                  <c:pt idx="7">
                    <c:v>1.1395E-7</c:v>
                  </c:pt>
                </c:numCache>
              </c:numRef>
            </c:plus>
            <c:minus>
              <c:numRef>
                <c:f>'OES Repair Disposal Machinery'!$Y$34:$AF$34</c:f>
                <c:numCache>
                  <c:formatCode>0.00E+00</c:formatCode>
                  <c:ptCount val="8"/>
                  <c:pt idx="0">
                    <c:v>6.1700000000000001E-3</c:v>
                  </c:pt>
                  <c:pt idx="1">
                    <c:v>7.1099999999999994E-4</c:v>
                  </c:pt>
                  <c:pt idx="2">
                    <c:v>1.3184999999999998E-4</c:v>
                  </c:pt>
                  <c:pt idx="3">
                    <c:v>3.5299999999999997E-5</c:v>
                  </c:pt>
                  <c:pt idx="4">
                    <c:v>4.6749999999999997E-7</c:v>
                  </c:pt>
                  <c:pt idx="5">
                    <c:v>5.6149999999999997E-8</c:v>
                  </c:pt>
                  <c:pt idx="6">
                    <c:v>2.065E-8</c:v>
                  </c:pt>
                  <c:pt idx="7">
                    <c:v>6.9299999999999999E-9</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Machinery'!$Y$19:$AF$19</c:f>
              <c:numCache>
                <c:formatCode>0.00E+00</c:formatCode>
                <c:ptCount val="8"/>
                <c:pt idx="0">
                  <c:v>2.095E-2</c:v>
                </c:pt>
                <c:pt idx="1">
                  <c:v>3.2750000000000001E-3</c:v>
                </c:pt>
                <c:pt idx="2">
                  <c:v>6.9099999999999999E-4</c:v>
                </c:pt>
                <c:pt idx="3">
                  <c:v>1.9450000000000001E-4</c:v>
                </c:pt>
                <c:pt idx="4">
                  <c:v>6.4500000000000001E-6</c:v>
                </c:pt>
                <c:pt idx="5">
                  <c:v>3.1249999999999997E-7</c:v>
                </c:pt>
                <c:pt idx="6">
                  <c:v>1.223E-7</c:v>
                </c:pt>
                <c:pt idx="7">
                  <c:v>4.3900000000000003E-8</c:v>
                </c:pt>
              </c:numCache>
            </c:numRef>
          </c:val>
          <c:extLst>
            <c:ext xmlns:c16="http://schemas.microsoft.com/office/drawing/2014/chart" uri="{C3380CC4-5D6E-409C-BE32-E72D297353CC}">
              <c16:uniqueId val="{00000001-DEB6-4B19-A7C7-A92113887E28}"/>
            </c:ext>
          </c:extLst>
        </c:ser>
        <c:ser>
          <c:idx val="2"/>
          <c:order val="2"/>
          <c:tx>
            <c:strRef>
              <c:f>'OES Repair Disposal Machinery'!$X$20</c:f>
              <c:strCache>
                <c:ptCount val="1"/>
                <c:pt idx="0">
                  <c:v>Petroleum Refineries Fugitive</c:v>
                </c:pt>
              </c:strCache>
            </c:strRef>
          </c:tx>
          <c:spPr>
            <a:solidFill>
              <a:schemeClr val="accent3"/>
            </a:solidFill>
            <a:ln>
              <a:noFill/>
            </a:ln>
            <a:effectLst/>
          </c:spPr>
          <c:invertIfNegative val="0"/>
          <c:errBars>
            <c:errBarType val="both"/>
            <c:errValType val="cust"/>
            <c:noEndCap val="0"/>
            <c:plus>
              <c:numRef>
                <c:f>'OES Repair Disposal Machinery'!$Y$50:$AF$50</c:f>
                <c:numCache>
                  <c:formatCode>0.00E+00</c:formatCode>
                  <c:ptCount val="8"/>
                  <c:pt idx="0">
                    <c:v>3.6885264999999998E-4</c:v>
                  </c:pt>
                  <c:pt idx="1">
                    <c:v>9.1770250000000001E-5</c:v>
                  </c:pt>
                  <c:pt idx="2">
                    <c:v>2.8024225000000004E-5</c:v>
                  </c:pt>
                  <c:pt idx="3">
                    <c:v>8.9078300000000001E-6</c:v>
                  </c:pt>
                  <c:pt idx="4">
                    <c:v>6.175523E-7</c:v>
                  </c:pt>
                  <c:pt idx="5">
                    <c:v>9.5535500000000012E-9</c:v>
                  </c:pt>
                  <c:pt idx="6">
                    <c:v>3.4068315000000004E-9</c:v>
                  </c:pt>
                  <c:pt idx="7">
                    <c:v>1.3451250000000002E-9</c:v>
                  </c:pt>
                </c:numCache>
              </c:numRef>
            </c:plus>
            <c:minus>
              <c:numRef>
                <c:f>'OES Repair Disposal Machinery'!$Y$35:$AF$35</c:f>
                <c:numCache>
                  <c:formatCode>0.00E+00</c:formatCode>
                  <c:ptCount val="8"/>
                  <c:pt idx="0">
                    <c:v>1.415462E-4</c:v>
                  </c:pt>
                  <c:pt idx="1">
                    <c:v>3.447571E-5</c:v>
                  </c:pt>
                  <c:pt idx="2">
                    <c:v>1.048301E-5</c:v>
                  </c:pt>
                  <c:pt idx="3">
                    <c:v>3.4169749999999801E-6</c:v>
                  </c:pt>
                  <c:pt idx="4">
                    <c:v>3.1203184000000004E-8</c:v>
                  </c:pt>
                  <c:pt idx="5">
                    <c:v>3.2188279999999801E-9</c:v>
                  </c:pt>
                  <c:pt idx="6">
                    <c:v>9.6243299999999988E-10</c:v>
                  </c:pt>
                  <c:pt idx="7">
                    <c:v>3.3462629999999997E-10</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Machinery'!$Y$20:$AF$20</c:f>
              <c:numCache>
                <c:formatCode>0.00E+00</c:formatCode>
                <c:ptCount val="8"/>
                <c:pt idx="0">
                  <c:v>2.5567921249999994E-4</c:v>
                </c:pt>
                <c:pt idx="1">
                  <c:v>6.4299077499999991E-5</c:v>
                </c:pt>
                <c:pt idx="2">
                  <c:v>1.872316625E-5</c:v>
                </c:pt>
                <c:pt idx="3">
                  <c:v>5.8449325000000003E-6</c:v>
                </c:pt>
                <c:pt idx="4">
                  <c:v>1.7018281559999997E-7</c:v>
                </c:pt>
                <c:pt idx="5">
                  <c:v>5.8852815000000007E-9</c:v>
                </c:pt>
                <c:pt idx="6">
                  <c:v>2.0597193750000002E-9</c:v>
                </c:pt>
                <c:pt idx="7">
                  <c:v>7.9425657500000015E-10</c:v>
                </c:pt>
              </c:numCache>
            </c:numRef>
          </c:val>
          <c:extLst>
            <c:ext xmlns:c16="http://schemas.microsoft.com/office/drawing/2014/chart" uri="{C3380CC4-5D6E-409C-BE32-E72D297353CC}">
              <c16:uniqueId val="{00000002-DEB6-4B19-A7C7-A92113887E28}"/>
            </c:ext>
          </c:extLst>
        </c:ser>
        <c:ser>
          <c:idx val="3"/>
          <c:order val="3"/>
          <c:tx>
            <c:strRef>
              <c:f>'OES Repair Disposal Machinery'!$X$21</c:f>
              <c:strCache>
                <c:ptCount val="1"/>
                <c:pt idx="0">
                  <c:v>Fossil Fuel Electric Power Generation Fugitive</c:v>
                </c:pt>
              </c:strCache>
            </c:strRef>
          </c:tx>
          <c:spPr>
            <a:solidFill>
              <a:schemeClr val="accent4"/>
            </a:solidFill>
            <a:ln>
              <a:noFill/>
            </a:ln>
            <a:effectLst/>
          </c:spPr>
          <c:invertIfNegative val="0"/>
          <c:errBars>
            <c:errBarType val="both"/>
            <c:errValType val="cust"/>
            <c:noEndCap val="0"/>
            <c:plus>
              <c:numRef>
                <c:f>'OES Repair Disposal Machinery'!$Y$51:$AF$51</c:f>
                <c:numCache>
                  <c:formatCode>0.00E+00</c:formatCode>
                  <c:ptCount val="8"/>
                  <c:pt idx="0">
                    <c:v>1.9100000000000001E-4</c:v>
                  </c:pt>
                  <c:pt idx="1">
                    <c:v>4.0000000000000003E-5</c:v>
                  </c:pt>
                  <c:pt idx="2">
                    <c:v>9.4099999999999997E-6</c:v>
                  </c:pt>
                  <c:pt idx="3">
                    <c:v>2.8100000000000002E-6</c:v>
                  </c:pt>
                  <c:pt idx="4">
                    <c:v>9.6900000000000001E-8</c:v>
                  </c:pt>
                  <c:pt idx="5">
                    <c:v>3.58E-9</c:v>
                  </c:pt>
                  <c:pt idx="6">
                    <c:v>1.4100000000000001E-9</c:v>
                  </c:pt>
                  <c:pt idx="7">
                    <c:v>5.7E-10</c:v>
                  </c:pt>
                </c:numCache>
              </c:numRef>
            </c:plus>
            <c:minus>
              <c:numRef>
                <c:f>'OES Repair Disposal Machinery'!$Y$36:$AF$36</c:f>
                <c:numCache>
                  <c:formatCode>0.00E+00</c:formatCode>
                  <c:ptCount val="8"/>
                  <c:pt idx="0">
                    <c:v>3.9799999999999998E-5</c:v>
                  </c:pt>
                  <c:pt idx="1">
                    <c:v>4.7600000000000002E-6</c:v>
                  </c:pt>
                  <c:pt idx="2">
                    <c:v>8.7000000000000003E-7</c:v>
                  </c:pt>
                  <c:pt idx="3">
                    <c:v>2.3699999999999999E-7</c:v>
                  </c:pt>
                  <c:pt idx="4">
                    <c:v>2.8400000000000001E-9</c:v>
                  </c:pt>
                  <c:pt idx="5">
                    <c:v>5.3000000000000003E-10</c:v>
                  </c:pt>
                  <c:pt idx="6">
                    <c:v>2.0000000000000001E-10</c:v>
                  </c:pt>
                  <c:pt idx="7">
                    <c:v>5.7900000000000002E-11</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Machinery'!$Y$21:$AF$21</c:f>
              <c:numCache>
                <c:formatCode>0.00E+00</c:formatCode>
                <c:ptCount val="8"/>
                <c:pt idx="0">
                  <c:v>9.2399999999999996E-5</c:v>
                </c:pt>
                <c:pt idx="1">
                  <c:v>1.4600000000000001E-5</c:v>
                </c:pt>
                <c:pt idx="2">
                  <c:v>3.1499999999999999E-6</c:v>
                </c:pt>
                <c:pt idx="3">
                  <c:v>9.0599999999999999E-7</c:v>
                </c:pt>
                <c:pt idx="4">
                  <c:v>2.7400000000000001E-8</c:v>
                </c:pt>
                <c:pt idx="5">
                  <c:v>1.3399999999999999E-9</c:v>
                </c:pt>
                <c:pt idx="6">
                  <c:v>4.9900000000000003E-10</c:v>
                </c:pt>
                <c:pt idx="7">
                  <c:v>1.79E-10</c:v>
                </c:pt>
              </c:numCache>
            </c:numRef>
          </c:val>
          <c:extLst>
            <c:ext xmlns:c16="http://schemas.microsoft.com/office/drawing/2014/chart" uri="{C3380CC4-5D6E-409C-BE32-E72D297353CC}">
              <c16:uniqueId val="{00000003-DEB6-4B19-A7C7-A92113887E28}"/>
            </c:ext>
          </c:extLst>
        </c:ser>
        <c:ser>
          <c:idx val="4"/>
          <c:order val="4"/>
          <c:tx>
            <c:strRef>
              <c:f>'OES Repair Disposal Machinery'!$X$22</c:f>
              <c:strCache>
                <c:ptCount val="1"/>
                <c:pt idx="0">
                  <c:v>Ready-Mix Concrete Manufacturing Fugitive</c:v>
                </c:pt>
              </c:strCache>
            </c:strRef>
          </c:tx>
          <c:spPr>
            <a:solidFill>
              <a:schemeClr val="accent5"/>
            </a:solidFill>
            <a:ln>
              <a:noFill/>
            </a:ln>
            <a:effectLst/>
          </c:spPr>
          <c:invertIfNegative val="0"/>
          <c:errBars>
            <c:errBarType val="both"/>
            <c:errValType val="cust"/>
            <c:noEndCap val="0"/>
            <c:plus>
              <c:numRef>
                <c:f>'OES Repair Disposal Machinery'!$Y$52:$AF$52</c:f>
                <c:numCache>
                  <c:formatCode>0.00E+00</c:formatCode>
                  <c:ptCount val="8"/>
                  <c:pt idx="0">
                    <c:v>4.74E-5</c:v>
                  </c:pt>
                  <c:pt idx="1">
                    <c:v>7.5499999999999997E-6</c:v>
                  </c:pt>
                  <c:pt idx="2">
                    <c:v>1.68E-6</c:v>
                  </c:pt>
                  <c:pt idx="3">
                    <c:v>4.9599999999999999E-7</c:v>
                  </c:pt>
                  <c:pt idx="4">
                    <c:v>3.1699999999999999E-8</c:v>
                  </c:pt>
                  <c:pt idx="5">
                    <c:v>9.1199999999999995E-10</c:v>
                  </c:pt>
                  <c:pt idx="6">
                    <c:v>3.4000000000000001E-10</c:v>
                  </c:pt>
                  <c:pt idx="7">
                    <c:v>1.16E-10</c:v>
                  </c:pt>
                </c:numCache>
              </c:numRef>
            </c:plus>
            <c:minus>
              <c:numRef>
                <c:f>'OES Repair Disposal Machinery'!$Y$37:$AF$37</c:f>
                <c:numCache>
                  <c:formatCode>0.00E+00</c:formatCode>
                  <c:ptCount val="8"/>
                  <c:pt idx="0">
                    <c:v>1.0699999999999999E-5</c:v>
                  </c:pt>
                  <c:pt idx="1">
                    <c:v>1.3599999999999999E-6</c:v>
                  </c:pt>
                  <c:pt idx="2">
                    <c:v>2.8700000000000002E-7</c:v>
                  </c:pt>
                  <c:pt idx="3">
                    <c:v>8.2700000000000006E-8</c:v>
                  </c:pt>
                  <c:pt idx="4">
                    <c:v>9.9699999999999997E-10</c:v>
                  </c:pt>
                  <c:pt idx="5">
                    <c:v>1.2400000000000001E-10</c:v>
                  </c:pt>
                  <c:pt idx="6">
                    <c:v>4.2799999999999997E-11</c:v>
                  </c:pt>
                  <c:pt idx="7">
                    <c:v>1.4700000000000002E-11</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Machinery'!$Y$22:$AF$22</c:f>
              <c:numCache>
                <c:formatCode>0.00E+00</c:formatCode>
                <c:ptCount val="8"/>
                <c:pt idx="0">
                  <c:v>3.0899999999999999E-5</c:v>
                </c:pt>
                <c:pt idx="1">
                  <c:v>4.3800000000000004E-6</c:v>
                </c:pt>
                <c:pt idx="2">
                  <c:v>9.1399999999999995E-7</c:v>
                </c:pt>
                <c:pt idx="3">
                  <c:v>2.65E-7</c:v>
                </c:pt>
                <c:pt idx="4">
                  <c:v>9.1800000000000001E-9</c:v>
                </c:pt>
                <c:pt idx="5">
                  <c:v>5.1999999999999996E-10</c:v>
                </c:pt>
                <c:pt idx="6">
                  <c:v>1.88E-10</c:v>
                </c:pt>
                <c:pt idx="7">
                  <c:v>6.4600000000000002E-11</c:v>
                </c:pt>
              </c:numCache>
            </c:numRef>
          </c:val>
          <c:extLst>
            <c:ext xmlns:c16="http://schemas.microsoft.com/office/drawing/2014/chart" uri="{C3380CC4-5D6E-409C-BE32-E72D297353CC}">
              <c16:uniqueId val="{00000004-DEB6-4B19-A7C7-A92113887E28}"/>
            </c:ext>
          </c:extLst>
        </c:ser>
        <c:ser>
          <c:idx val="5"/>
          <c:order val="5"/>
          <c:tx>
            <c:strRef>
              <c:f>'OES Repair Disposal Machinery'!$X$23</c:f>
              <c:strCache>
                <c:ptCount val="1"/>
                <c:pt idx="0">
                  <c:v>Petrochemical Manufacturing Fugitive</c:v>
                </c:pt>
              </c:strCache>
            </c:strRef>
          </c:tx>
          <c:spPr>
            <a:solidFill>
              <a:schemeClr val="accent6"/>
            </a:solidFill>
            <a:ln>
              <a:noFill/>
            </a:ln>
            <a:effectLst/>
          </c:spPr>
          <c:invertIfNegative val="0"/>
          <c:errBars>
            <c:errBarType val="both"/>
            <c:errValType val="cust"/>
            <c:noEndCap val="0"/>
            <c:plus>
              <c:numRef>
                <c:f>'OES Repair Disposal Machinery'!$Y$53:$AF$53</c:f>
                <c:numCache>
                  <c:formatCode>0.00E+00</c:formatCode>
                  <c:ptCount val="8"/>
                  <c:pt idx="0">
                    <c:v>1.8E-5</c:v>
                  </c:pt>
                  <c:pt idx="1">
                    <c:v>1.8E-5</c:v>
                  </c:pt>
                  <c:pt idx="2">
                    <c:v>1.8199999999999999E-5</c:v>
                  </c:pt>
                  <c:pt idx="3">
                    <c:v>1.8099999999999999E-5</c:v>
                  </c:pt>
                  <c:pt idx="4">
                    <c:v>1.59E-5</c:v>
                  </c:pt>
                  <c:pt idx="5">
                    <c:v>1.05E-7</c:v>
                  </c:pt>
                  <c:pt idx="6">
                    <c:v>4.7099999999999998E-8</c:v>
                  </c:pt>
                  <c:pt idx="7">
                    <c:v>1.7199999999999999E-8</c:v>
                  </c:pt>
                </c:numCache>
              </c:numRef>
            </c:plus>
            <c:minus>
              <c:numRef>
                <c:f>'OES Repair Disposal Machinery'!$Y$38:$AF$38</c:f>
                <c:numCache>
                  <c:formatCode>0.00E+00</c:formatCode>
                  <c:ptCount val="8"/>
                  <c:pt idx="0">
                    <c:v>1.7900000000000001E-5</c:v>
                  </c:pt>
                  <c:pt idx="1">
                    <c:v>1.77E-5</c:v>
                  </c:pt>
                  <c:pt idx="2">
                    <c:v>1.7499999999999998E-5</c:v>
                  </c:pt>
                  <c:pt idx="3">
                    <c:v>1.7399999999999999E-5</c:v>
                  </c:pt>
                  <c:pt idx="4">
                    <c:v>1.1600000000000001E-7</c:v>
                  </c:pt>
                  <c:pt idx="5">
                    <c:v>2.5699999999999999E-8</c:v>
                  </c:pt>
                  <c:pt idx="6">
                    <c:v>1.16E-8</c:v>
                  </c:pt>
                  <c:pt idx="7">
                    <c:v>4.1100000000000001E-9</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Machinery'!$Y$23:$AF$23</c:f>
              <c:numCache>
                <c:formatCode>0.00E+00</c:formatCode>
                <c:ptCount val="8"/>
                <c:pt idx="0">
                  <c:v>1.7900000000000001E-5</c:v>
                </c:pt>
                <c:pt idx="1">
                  <c:v>1.7900000000000001E-5</c:v>
                </c:pt>
                <c:pt idx="2">
                  <c:v>1.7799999999999999E-5</c:v>
                </c:pt>
                <c:pt idx="3">
                  <c:v>1.77E-5</c:v>
                </c:pt>
                <c:pt idx="4">
                  <c:v>1.7999999999999999E-6</c:v>
                </c:pt>
                <c:pt idx="5">
                  <c:v>6.1700000000000003E-8</c:v>
                </c:pt>
                <c:pt idx="6">
                  <c:v>2.7100000000000001E-8</c:v>
                </c:pt>
                <c:pt idx="7">
                  <c:v>9.9200000000000005E-9</c:v>
                </c:pt>
              </c:numCache>
            </c:numRef>
          </c:val>
          <c:extLst>
            <c:ext xmlns:c16="http://schemas.microsoft.com/office/drawing/2014/chart" uri="{C3380CC4-5D6E-409C-BE32-E72D297353CC}">
              <c16:uniqueId val="{00000005-DEB6-4B19-A7C7-A92113887E28}"/>
            </c:ext>
          </c:extLst>
        </c:ser>
        <c:ser>
          <c:idx val="6"/>
          <c:order val="6"/>
          <c:tx>
            <c:strRef>
              <c:f>'OES Repair Disposal Machinery'!$X$24</c:f>
              <c:strCache>
                <c:ptCount val="1"/>
                <c:pt idx="0">
                  <c:v>Other Electric Power Generation Fugitive</c:v>
                </c:pt>
              </c:strCache>
            </c:strRef>
          </c:tx>
          <c:spPr>
            <a:solidFill>
              <a:schemeClr val="accent1">
                <a:lumMod val="60000"/>
              </a:schemeClr>
            </a:solidFill>
            <a:ln>
              <a:noFill/>
            </a:ln>
            <a:effectLst/>
          </c:spPr>
          <c:invertIfNegative val="0"/>
          <c:errBars>
            <c:errBarType val="both"/>
            <c:errValType val="cust"/>
            <c:noEndCap val="0"/>
            <c:plus>
              <c:numRef>
                <c:f>'OES Repair Disposal Machinery'!$Y$54:$AF$54</c:f>
                <c:numCache>
                  <c:formatCode>0.00E+00</c:formatCode>
                  <c:ptCount val="8"/>
                  <c:pt idx="0">
                    <c:v>3.0899999999999997E-7</c:v>
                  </c:pt>
                  <c:pt idx="1">
                    <c:v>6.4500000000000002E-8</c:v>
                  </c:pt>
                  <c:pt idx="2">
                    <c:v>1.52E-8</c:v>
                  </c:pt>
                  <c:pt idx="3">
                    <c:v>4.5299999999999999E-9</c:v>
                  </c:pt>
                  <c:pt idx="4">
                    <c:v>1.56E-10</c:v>
                  </c:pt>
                  <c:pt idx="5">
                    <c:v>5.7599999999999997E-12</c:v>
                  </c:pt>
                  <c:pt idx="6">
                    <c:v>2.2699999999999998E-12</c:v>
                  </c:pt>
                  <c:pt idx="7">
                    <c:v>9.1799999999999993E-13</c:v>
                  </c:pt>
                </c:numCache>
              </c:numRef>
            </c:plus>
            <c:minus>
              <c:numRef>
                <c:f>'OES Repair Disposal Machinery'!$Y$39:$AF$39</c:f>
                <c:numCache>
                  <c:formatCode>0.00E+00</c:formatCode>
                  <c:ptCount val="8"/>
                  <c:pt idx="0">
                    <c:v>6.5600000000000005E-8</c:v>
                  </c:pt>
                  <c:pt idx="1">
                    <c:v>7.8700000000000003E-9</c:v>
                  </c:pt>
                  <c:pt idx="2">
                    <c:v>1.43E-9</c:v>
                  </c:pt>
                  <c:pt idx="3">
                    <c:v>3.8200000000000003E-10</c:v>
                  </c:pt>
                  <c:pt idx="4">
                    <c:v>4.7099999999999999E-12</c:v>
                  </c:pt>
                  <c:pt idx="5">
                    <c:v>8.9500000000000002E-13</c:v>
                  </c:pt>
                  <c:pt idx="6">
                    <c:v>3.2700000000000002E-13</c:v>
                  </c:pt>
                  <c:pt idx="7">
                    <c:v>9.4599999999999996E-14</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Machinery'!$Y$24:$AF$24</c:f>
              <c:numCache>
                <c:formatCode>0.00E+00</c:formatCode>
                <c:ptCount val="8"/>
                <c:pt idx="0">
                  <c:v>1.4999999999999999E-7</c:v>
                </c:pt>
                <c:pt idx="1">
                  <c:v>2.37E-8</c:v>
                </c:pt>
                <c:pt idx="2">
                  <c:v>5.1000000000000002E-9</c:v>
                </c:pt>
                <c:pt idx="3">
                  <c:v>1.4700000000000001E-9</c:v>
                </c:pt>
                <c:pt idx="4">
                  <c:v>4.4500000000000001E-11</c:v>
                </c:pt>
                <c:pt idx="5">
                  <c:v>2.2100000000000001E-12</c:v>
                </c:pt>
                <c:pt idx="6">
                  <c:v>8.1199999999999997E-13</c:v>
                </c:pt>
                <c:pt idx="7">
                  <c:v>2.9200000000000002E-13</c:v>
                </c:pt>
              </c:numCache>
            </c:numRef>
          </c:val>
          <c:extLst>
            <c:ext xmlns:c16="http://schemas.microsoft.com/office/drawing/2014/chart" uri="{C3380CC4-5D6E-409C-BE32-E72D297353CC}">
              <c16:uniqueId val="{00000006-DEB6-4B19-A7C7-A92113887E28}"/>
            </c:ext>
          </c:extLst>
        </c:ser>
        <c:ser>
          <c:idx val="7"/>
          <c:order val="7"/>
          <c:tx>
            <c:strRef>
              <c:f>'OES Repair Disposal Machinery'!$X$25</c:f>
              <c:strCache>
                <c:ptCount val="1"/>
                <c:pt idx="0">
                  <c:v>Natural Gas Distribution Fugitive</c:v>
                </c:pt>
              </c:strCache>
            </c:strRef>
          </c:tx>
          <c:spPr>
            <a:solidFill>
              <a:schemeClr val="accent2">
                <a:lumMod val="60000"/>
              </a:schemeClr>
            </a:solidFill>
            <a:ln>
              <a:noFill/>
            </a:ln>
            <a:effectLst/>
          </c:spPr>
          <c:invertIfNegative val="0"/>
          <c:errBars>
            <c:errBarType val="both"/>
            <c:errValType val="cust"/>
            <c:noEndCap val="0"/>
            <c:plus>
              <c:numRef>
                <c:f>'OES Repair Disposal Machinery'!$Y$55:$AF$55</c:f>
                <c:numCache>
                  <c:formatCode>0.00E+00</c:formatCode>
                  <c:ptCount val="8"/>
                  <c:pt idx="0">
                    <c:v>8.8900000000000005E-9</c:v>
                  </c:pt>
                  <c:pt idx="1">
                    <c:v>2.2600000000000001E-9</c:v>
                  </c:pt>
                  <c:pt idx="2">
                    <c:v>6.0399999999999998E-10</c:v>
                  </c:pt>
                  <c:pt idx="3">
                    <c:v>1.9200000000000001E-10</c:v>
                  </c:pt>
                  <c:pt idx="4">
                    <c:v>4.6300000000000003E-12</c:v>
                  </c:pt>
                  <c:pt idx="5">
                    <c:v>1.72E-13</c:v>
                  </c:pt>
                  <c:pt idx="6">
                    <c:v>5.0499999999999999E-14</c:v>
                  </c:pt>
                  <c:pt idx="7">
                    <c:v>1.8600000000000001E-14</c:v>
                  </c:pt>
                </c:numCache>
              </c:numRef>
            </c:plus>
            <c:minus>
              <c:numRef>
                <c:f>'OES Repair Disposal Machinery'!$Y$40:$AF$40</c:f>
                <c:numCache>
                  <c:formatCode>0.00E+00</c:formatCode>
                  <c:ptCount val="8"/>
                  <c:pt idx="0">
                    <c:v>8.6400000000000001E-10</c:v>
                  </c:pt>
                  <c:pt idx="1">
                    <c:v>9.51E-11</c:v>
                  </c:pt>
                  <c:pt idx="2">
                    <c:v>1.97E-11</c:v>
                  </c:pt>
                  <c:pt idx="3">
                    <c:v>5.5699999999999999E-12</c:v>
                  </c:pt>
                  <c:pt idx="4">
                    <c:v>6.5200000000000002E-14</c:v>
                  </c:pt>
                  <c:pt idx="5">
                    <c:v>6.3399999999999997E-15</c:v>
                  </c:pt>
                  <c:pt idx="6">
                    <c:v>2.16E-15</c:v>
                  </c:pt>
                  <c:pt idx="7">
                    <c:v>6.5499999999999999E-16</c:v>
                  </c:pt>
                </c:numCache>
              </c:numRef>
            </c:minus>
            <c:spPr>
              <a:noFill/>
              <a:ln w="9525" cap="flat" cmpd="sng" algn="ctr">
                <a:solidFill>
                  <a:schemeClr val="tx1">
                    <a:lumMod val="65000"/>
                    <a:lumOff val="35000"/>
                  </a:schemeClr>
                </a:solidFill>
                <a:round/>
              </a:ln>
              <a:effectLst/>
            </c:spPr>
          </c:errBars>
          <c:cat>
            <c:numRef>
              <c:f>'OES Repair Disposal Machinery'!$Y$17:$AF$17</c:f>
              <c:numCache>
                <c:formatCode>General</c:formatCode>
                <c:ptCount val="8"/>
                <c:pt idx="0">
                  <c:v>10</c:v>
                </c:pt>
                <c:pt idx="1">
                  <c:v>30</c:v>
                </c:pt>
                <c:pt idx="2">
                  <c:v>60</c:v>
                </c:pt>
                <c:pt idx="3">
                  <c:v>100</c:v>
                </c:pt>
                <c:pt idx="4">
                  <c:v>1000</c:v>
                </c:pt>
                <c:pt idx="5">
                  <c:v>2500</c:v>
                </c:pt>
                <c:pt idx="6">
                  <c:v>5000</c:v>
                </c:pt>
                <c:pt idx="7">
                  <c:v>10000</c:v>
                </c:pt>
              </c:numCache>
            </c:numRef>
          </c:cat>
          <c:val>
            <c:numRef>
              <c:f>'OES Repair Disposal Machinery'!$Y$25:$AF$25</c:f>
              <c:numCache>
                <c:formatCode>0.00E+00</c:formatCode>
                <c:ptCount val="8"/>
                <c:pt idx="0">
                  <c:v>3.0699999999999999E-9</c:v>
                </c:pt>
                <c:pt idx="1">
                  <c:v>5.5099999999999996E-10</c:v>
                </c:pt>
                <c:pt idx="2">
                  <c:v>1.28E-10</c:v>
                </c:pt>
                <c:pt idx="3">
                  <c:v>3.8500000000000003E-11</c:v>
                </c:pt>
                <c:pt idx="4">
                  <c:v>1.1200000000000001E-12</c:v>
                </c:pt>
                <c:pt idx="5">
                  <c:v>4.5400000000000001E-14</c:v>
                </c:pt>
                <c:pt idx="6">
                  <c:v>1.6300000000000001E-14</c:v>
                </c:pt>
                <c:pt idx="7">
                  <c:v>5.8100000000000001E-15</c:v>
                </c:pt>
              </c:numCache>
            </c:numRef>
          </c:val>
          <c:extLst>
            <c:ext xmlns:c16="http://schemas.microsoft.com/office/drawing/2014/chart" uri="{C3380CC4-5D6E-409C-BE32-E72D297353CC}">
              <c16:uniqueId val="{00000007-DEB6-4B19-A7C7-A92113887E28}"/>
            </c:ext>
          </c:extLst>
        </c:ser>
        <c:dLbls>
          <c:showLegendKey val="0"/>
          <c:showVal val="0"/>
          <c:showCatName val="0"/>
          <c:showSerName val="0"/>
          <c:showPercent val="0"/>
          <c:showBubbleSize val="0"/>
        </c:dLbls>
        <c:gapWidth val="219"/>
        <c:overlap val="-27"/>
        <c:axId val="203304160"/>
        <c:axId val="203301664"/>
      </c:barChart>
      <c:catAx>
        <c:axId val="203304160"/>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7195049586075016"/>
              <c:y val="0.78791235011975103"/>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301664"/>
        <c:crossesAt val="1.0000000000000009E-15"/>
        <c:auto val="1"/>
        <c:lblAlgn val="ctr"/>
        <c:lblOffset val="100"/>
        <c:noMultiLvlLbl val="0"/>
      </c:catAx>
      <c:valAx>
        <c:axId val="203301664"/>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304160"/>
        <c:crosses val="autoZero"/>
        <c:crossBetween val="between"/>
      </c:valAx>
      <c:spPr>
        <a:noFill/>
        <a:ln>
          <a:noFill/>
        </a:ln>
        <a:effectLst/>
      </c:spPr>
    </c:plotArea>
    <c:legend>
      <c:legendPos val="b"/>
      <c:layout>
        <c:manualLayout>
          <c:xMode val="edge"/>
          <c:yMode val="edge"/>
          <c:x val="1.2534614181329409E-2"/>
          <c:y val="0.8295591858712863"/>
          <c:w val="0.97345995664045959"/>
          <c:h val="0.16071781745520339"/>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638621401832967"/>
          <c:y val="2.1983640720303874E-2"/>
          <c:w val="0.86159192805817308"/>
          <c:h val="0.815170413118397"/>
        </c:manualLayout>
      </c:layout>
      <c:barChart>
        <c:barDir val="col"/>
        <c:grouping val="clustered"/>
        <c:varyColors val="0"/>
        <c:ser>
          <c:idx val="0"/>
          <c:order val="0"/>
          <c:tx>
            <c:strRef>
              <c:f>'OES Waste Disposal'!$L$51</c:f>
              <c:strCache>
                <c:ptCount val="1"/>
                <c:pt idx="0">
                  <c:v>Hazardous Waste Treatment and Disposal Fugitive</c:v>
                </c:pt>
              </c:strCache>
            </c:strRef>
          </c:tx>
          <c:spPr>
            <a:solidFill>
              <a:schemeClr val="accent1"/>
            </a:solidFill>
            <a:ln>
              <a:noFill/>
            </a:ln>
            <a:effectLst/>
          </c:spPr>
          <c:invertIfNegative val="0"/>
          <c:errBars>
            <c:errBarType val="both"/>
            <c:errValType val="cust"/>
            <c:noEndCap val="0"/>
            <c:plus>
              <c:numRef>
                <c:f>'OES Waste Disposal'!$M$71:$T$71</c:f>
                <c:numCache>
                  <c:formatCode>0.00E+00</c:formatCode>
                  <c:ptCount val="8"/>
                  <c:pt idx="0">
                    <c:v>1.0812379389027772E-2</c:v>
                  </c:pt>
                  <c:pt idx="1">
                    <c:v>2.2276975894027773E-3</c:v>
                  </c:pt>
                  <c:pt idx="2">
                    <c:v>5.4583317478472209E-4</c:v>
                  </c:pt>
                  <c:pt idx="3">
                    <c:v>1.6581199529861111E-4</c:v>
                  </c:pt>
                  <c:pt idx="4">
                    <c:v>7.0227305458888898E-6</c:v>
                  </c:pt>
                  <c:pt idx="5">
                    <c:v>1.9934839964166659E-7</c:v>
                  </c:pt>
                  <c:pt idx="6">
                    <c:v>6.8245359257222219E-8</c:v>
                  </c:pt>
                  <c:pt idx="7">
                    <c:v>2.5357135233194434E-8</c:v>
                  </c:pt>
                </c:numCache>
              </c:numRef>
            </c:plus>
            <c:minus>
              <c:numRef>
                <c:f>'OES Waste Disposal'!$M$61:$T$61</c:f>
                <c:numCache>
                  <c:formatCode>0.00E+00</c:formatCode>
                  <c:ptCount val="8"/>
                  <c:pt idx="0">
                    <c:v>2.1187943944305549E-3</c:v>
                  </c:pt>
                  <c:pt idx="1">
                    <c:v>2.5924359583333329E-4</c:v>
                  </c:pt>
                  <c:pt idx="2">
                    <c:v>5.0260108456944424E-5</c:v>
                  </c:pt>
                  <c:pt idx="3">
                    <c:v>1.3649236970555557E-5</c:v>
                  </c:pt>
                  <c:pt idx="4">
                    <c:v>1.6983537960027762E-7</c:v>
                  </c:pt>
                  <c:pt idx="5">
                    <c:v>2.3732642865555549E-8</c:v>
                  </c:pt>
                  <c:pt idx="6">
                    <c:v>8.2902427419444426E-9</c:v>
                  </c:pt>
                  <c:pt idx="7">
                    <c:v>2.7177333052500005E-9</c:v>
                  </c:pt>
                </c:numCache>
              </c:numRef>
            </c:minus>
            <c:spPr>
              <a:noFill/>
              <a:ln w="9525" cap="flat" cmpd="sng" algn="ctr">
                <a:solidFill>
                  <a:schemeClr val="tx1">
                    <a:lumMod val="65000"/>
                    <a:lumOff val="35000"/>
                  </a:schemeClr>
                </a:solidFill>
                <a:round/>
              </a:ln>
              <a:effectLst/>
            </c:spPr>
          </c:errBars>
          <c:cat>
            <c:numRef>
              <c:f>'OES Waste Disposal'!$M$50:$T$50</c:f>
              <c:numCache>
                <c:formatCode>General</c:formatCode>
                <c:ptCount val="8"/>
                <c:pt idx="0">
                  <c:v>10</c:v>
                </c:pt>
                <c:pt idx="1">
                  <c:v>30</c:v>
                </c:pt>
                <c:pt idx="2">
                  <c:v>60</c:v>
                </c:pt>
                <c:pt idx="3">
                  <c:v>100</c:v>
                </c:pt>
                <c:pt idx="4">
                  <c:v>1000</c:v>
                </c:pt>
                <c:pt idx="5">
                  <c:v>2500</c:v>
                </c:pt>
                <c:pt idx="6">
                  <c:v>5000</c:v>
                </c:pt>
                <c:pt idx="7">
                  <c:v>10000</c:v>
                </c:pt>
              </c:numCache>
            </c:numRef>
          </c:cat>
          <c:val>
            <c:numRef>
              <c:f>'OES Waste Disposal'!$M$51:$T$51</c:f>
              <c:numCache>
                <c:formatCode>0.00E+00</c:formatCode>
                <c:ptCount val="8"/>
                <c:pt idx="0">
                  <c:v>5.458606295751736E-3</c:v>
                </c:pt>
                <c:pt idx="1">
                  <c:v>9.1484338789496467E-4</c:v>
                </c:pt>
                <c:pt idx="2">
                  <c:v>2.0776854505746522E-4</c:v>
                </c:pt>
                <c:pt idx="3">
                  <c:v>6.1149944119548606E-5</c:v>
                </c:pt>
                <c:pt idx="4">
                  <c:v>2.056959503308675E-6</c:v>
                </c:pt>
                <c:pt idx="5">
                  <c:v>8.9051351616475672E-8</c:v>
                </c:pt>
                <c:pt idx="6">
                  <c:v>3.0957378952256944E-8</c:v>
                </c:pt>
                <c:pt idx="7">
                  <c:v>1.0882008175465273E-8</c:v>
                </c:pt>
              </c:numCache>
            </c:numRef>
          </c:val>
          <c:extLst>
            <c:ext xmlns:c16="http://schemas.microsoft.com/office/drawing/2014/chart" uri="{C3380CC4-5D6E-409C-BE32-E72D297353CC}">
              <c16:uniqueId val="{00000000-6607-4733-A724-7BDEEAD73F2F}"/>
            </c:ext>
          </c:extLst>
        </c:ser>
        <c:ser>
          <c:idx val="1"/>
          <c:order val="1"/>
          <c:tx>
            <c:strRef>
              <c:f>'OES Waste Disposal'!$L$52</c:f>
              <c:strCache>
                <c:ptCount val="1"/>
                <c:pt idx="0">
                  <c:v>Solid Waste Landfill Fugitive</c:v>
                </c:pt>
              </c:strCache>
            </c:strRef>
          </c:tx>
          <c:spPr>
            <a:solidFill>
              <a:schemeClr val="accent2"/>
            </a:solidFill>
            <a:ln>
              <a:noFill/>
            </a:ln>
            <a:effectLst/>
          </c:spPr>
          <c:invertIfNegative val="0"/>
          <c:errBars>
            <c:errBarType val="both"/>
            <c:errValType val="cust"/>
            <c:noEndCap val="0"/>
            <c:plus>
              <c:numRef>
                <c:f>'OES Waste Disposal'!$M$72:$T$72</c:f>
                <c:numCache>
                  <c:formatCode>0.00E+00</c:formatCode>
                  <c:ptCount val="8"/>
                  <c:pt idx="0">
                    <c:v>3.9649999999999998E-3</c:v>
                  </c:pt>
                  <c:pt idx="1">
                    <c:v>8.5625000000000002E-4</c:v>
                  </c:pt>
                  <c:pt idx="2">
                    <c:v>2.31575E-4</c:v>
                  </c:pt>
                  <c:pt idx="3">
                    <c:v>7.3399999999999995E-5</c:v>
                  </c:pt>
                  <c:pt idx="4">
                    <c:v>4.1575000000000004E-6</c:v>
                  </c:pt>
                  <c:pt idx="5">
                    <c:v>8.1699999999999997E-8</c:v>
                  </c:pt>
                  <c:pt idx="6">
                    <c:v>2.6574999999999998E-8</c:v>
                  </c:pt>
                  <c:pt idx="7">
                    <c:v>9.7924999999999998E-9</c:v>
                  </c:pt>
                </c:numCache>
              </c:numRef>
            </c:plus>
            <c:minus>
              <c:numRef>
                <c:f>'OES Waste Disposal'!$M$62:$T$62</c:f>
                <c:numCache>
                  <c:formatCode>0.00E+00</c:formatCode>
                  <c:ptCount val="8"/>
                  <c:pt idx="0">
                    <c:v>1.6994999999999998E-3</c:v>
                  </c:pt>
                  <c:pt idx="1">
                    <c:v>2.7672499999999996E-4</c:v>
                  </c:pt>
                  <c:pt idx="2">
                    <c:v>6.2275000000000009E-5</c:v>
                  </c:pt>
                  <c:pt idx="3">
                    <c:v>1.8147500000000002E-5</c:v>
                  </c:pt>
                  <c:pt idx="4">
                    <c:v>1.7609999999999997E-7</c:v>
                  </c:pt>
                  <c:pt idx="5">
                    <c:v>2.1467500000000003E-8</c:v>
                  </c:pt>
                  <c:pt idx="6">
                    <c:v>7.6899999999999997E-9</c:v>
                  </c:pt>
                  <c:pt idx="7">
                    <c:v>2.8972500000000001E-9</c:v>
                  </c:pt>
                </c:numCache>
              </c:numRef>
            </c:minus>
            <c:spPr>
              <a:noFill/>
              <a:ln w="9525" cap="flat" cmpd="sng" algn="ctr">
                <a:solidFill>
                  <a:schemeClr val="tx1">
                    <a:lumMod val="65000"/>
                    <a:lumOff val="35000"/>
                  </a:schemeClr>
                </a:solidFill>
                <a:round/>
              </a:ln>
              <a:effectLst/>
            </c:spPr>
          </c:errBars>
          <c:cat>
            <c:numRef>
              <c:f>'OES Waste Disposal'!$M$50:$T$50</c:f>
              <c:numCache>
                <c:formatCode>General</c:formatCode>
                <c:ptCount val="8"/>
                <c:pt idx="0">
                  <c:v>10</c:v>
                </c:pt>
                <c:pt idx="1">
                  <c:v>30</c:v>
                </c:pt>
                <c:pt idx="2">
                  <c:v>60</c:v>
                </c:pt>
                <c:pt idx="3">
                  <c:v>100</c:v>
                </c:pt>
                <c:pt idx="4">
                  <c:v>1000</c:v>
                </c:pt>
                <c:pt idx="5">
                  <c:v>2500</c:v>
                </c:pt>
                <c:pt idx="6">
                  <c:v>5000</c:v>
                </c:pt>
                <c:pt idx="7">
                  <c:v>10000</c:v>
                </c:pt>
              </c:numCache>
            </c:numRef>
          </c:cat>
          <c:val>
            <c:numRef>
              <c:f>'OES Waste Disposal'!$M$52:$T$52</c:f>
              <c:numCache>
                <c:formatCode>0.00E+00</c:formatCode>
                <c:ptCount val="8"/>
                <c:pt idx="0">
                  <c:v>2.5574999999999999E-3</c:v>
                </c:pt>
                <c:pt idx="1">
                  <c:v>4.9299999999999995E-4</c:v>
                </c:pt>
                <c:pt idx="2">
                  <c:v>1.2155000000000001E-4</c:v>
                </c:pt>
                <c:pt idx="3">
                  <c:v>3.72325E-5</c:v>
                </c:pt>
                <c:pt idx="4">
                  <c:v>1.19025E-6</c:v>
                </c:pt>
                <c:pt idx="5">
                  <c:v>4.51E-8</c:v>
                </c:pt>
                <c:pt idx="6">
                  <c:v>1.5067499999999999E-8</c:v>
                </c:pt>
                <c:pt idx="7">
                  <c:v>5.5025E-9</c:v>
                </c:pt>
              </c:numCache>
            </c:numRef>
          </c:val>
          <c:extLst>
            <c:ext xmlns:c16="http://schemas.microsoft.com/office/drawing/2014/chart" uri="{C3380CC4-5D6E-409C-BE32-E72D297353CC}">
              <c16:uniqueId val="{00000001-6607-4733-A724-7BDEEAD73F2F}"/>
            </c:ext>
          </c:extLst>
        </c:ser>
        <c:ser>
          <c:idx val="2"/>
          <c:order val="2"/>
          <c:tx>
            <c:strRef>
              <c:f>'OES Waste Disposal'!$L$53</c:f>
              <c:strCache>
                <c:ptCount val="1"/>
                <c:pt idx="0">
                  <c:v>Materials Recovery Facilities Fugitive</c:v>
                </c:pt>
              </c:strCache>
            </c:strRef>
          </c:tx>
          <c:spPr>
            <a:solidFill>
              <a:schemeClr val="accent3"/>
            </a:solidFill>
            <a:ln>
              <a:noFill/>
            </a:ln>
            <a:effectLst/>
          </c:spPr>
          <c:invertIfNegative val="0"/>
          <c:errBars>
            <c:errBarType val="both"/>
            <c:errValType val="cust"/>
            <c:noEndCap val="0"/>
            <c:plus>
              <c:numRef>
                <c:f>'OES Waste Disposal'!$M$73:$T$73</c:f>
                <c:numCache>
                  <c:formatCode>0.00E+00</c:formatCode>
                  <c:ptCount val="8"/>
                  <c:pt idx="0">
                    <c:v>2.2799999999999999E-3</c:v>
                  </c:pt>
                  <c:pt idx="1">
                    <c:v>4.28E-4</c:v>
                  </c:pt>
                  <c:pt idx="2">
                    <c:v>1.0399999999999999E-4</c:v>
                  </c:pt>
                  <c:pt idx="3">
                    <c:v>3.2199999999999997E-5</c:v>
                  </c:pt>
                  <c:pt idx="4">
                    <c:v>1.7999999999999999E-6</c:v>
                  </c:pt>
                  <c:pt idx="5">
                    <c:v>3.6300000000000001E-8</c:v>
                  </c:pt>
                  <c:pt idx="6">
                    <c:v>9.5499999999999995E-9</c:v>
                  </c:pt>
                  <c:pt idx="7">
                    <c:v>3.1399999999999999E-9</c:v>
                  </c:pt>
                </c:numCache>
              </c:numRef>
            </c:plus>
            <c:minus>
              <c:numRef>
                <c:f>'OES Waste Disposal'!$M$63:$T$63</c:f>
                <c:numCache>
                  <c:formatCode>0.00E+00</c:formatCode>
                  <c:ptCount val="8"/>
                  <c:pt idx="0">
                    <c:v>9.1E-4</c:v>
                  </c:pt>
                  <c:pt idx="1">
                    <c:v>1.15E-4</c:v>
                  </c:pt>
                  <c:pt idx="2">
                    <c:v>2.2900000000000001E-5</c:v>
                  </c:pt>
                  <c:pt idx="3">
                    <c:v>6.2700000000000001E-6</c:v>
                  </c:pt>
                  <c:pt idx="4">
                    <c:v>5.9999999999999995E-8</c:v>
                  </c:pt>
                  <c:pt idx="5">
                    <c:v>8.2499999999999994E-9</c:v>
                  </c:pt>
                  <c:pt idx="6">
                    <c:v>2.5099999999999998E-9</c:v>
                  </c:pt>
                  <c:pt idx="7">
                    <c:v>8.5400000000000005E-10</c:v>
                  </c:pt>
                </c:numCache>
              </c:numRef>
            </c:minus>
            <c:spPr>
              <a:noFill/>
              <a:ln w="9525" cap="flat" cmpd="sng" algn="ctr">
                <a:solidFill>
                  <a:schemeClr val="tx1">
                    <a:lumMod val="65000"/>
                    <a:lumOff val="35000"/>
                  </a:schemeClr>
                </a:solidFill>
                <a:round/>
              </a:ln>
              <a:effectLst/>
            </c:spPr>
          </c:errBars>
          <c:cat>
            <c:numRef>
              <c:f>'OES Waste Disposal'!$M$50:$T$50</c:f>
              <c:numCache>
                <c:formatCode>General</c:formatCode>
                <c:ptCount val="8"/>
                <c:pt idx="0">
                  <c:v>10</c:v>
                </c:pt>
                <c:pt idx="1">
                  <c:v>30</c:v>
                </c:pt>
                <c:pt idx="2">
                  <c:v>60</c:v>
                </c:pt>
                <c:pt idx="3">
                  <c:v>100</c:v>
                </c:pt>
                <c:pt idx="4">
                  <c:v>1000</c:v>
                </c:pt>
                <c:pt idx="5">
                  <c:v>2500</c:v>
                </c:pt>
                <c:pt idx="6">
                  <c:v>5000</c:v>
                </c:pt>
                <c:pt idx="7">
                  <c:v>10000</c:v>
                </c:pt>
              </c:numCache>
            </c:numRef>
          </c:cat>
          <c:val>
            <c:numRef>
              <c:f>'OES Waste Disposal'!$M$53:$T$53</c:f>
              <c:numCache>
                <c:formatCode>0.00E+00</c:formatCode>
                <c:ptCount val="8"/>
                <c:pt idx="0">
                  <c:v>1.31E-3</c:v>
                </c:pt>
                <c:pt idx="1">
                  <c:v>2.1599999999999999E-4</c:v>
                </c:pt>
                <c:pt idx="2">
                  <c:v>4.8699999999999998E-5</c:v>
                </c:pt>
                <c:pt idx="3">
                  <c:v>1.45E-5</c:v>
                </c:pt>
                <c:pt idx="4">
                  <c:v>4.8100000000000003E-7</c:v>
                </c:pt>
                <c:pt idx="5">
                  <c:v>1.6400000000000001E-8</c:v>
                </c:pt>
                <c:pt idx="6">
                  <c:v>4.8799999999999997E-9</c:v>
                </c:pt>
                <c:pt idx="7">
                  <c:v>1.6999999999999999E-9</c:v>
                </c:pt>
              </c:numCache>
            </c:numRef>
          </c:val>
          <c:extLst>
            <c:ext xmlns:c16="http://schemas.microsoft.com/office/drawing/2014/chart" uri="{C3380CC4-5D6E-409C-BE32-E72D297353CC}">
              <c16:uniqueId val="{00000002-6607-4733-A724-7BDEEAD73F2F}"/>
            </c:ext>
          </c:extLst>
        </c:ser>
        <c:dLbls>
          <c:showLegendKey val="0"/>
          <c:showVal val="0"/>
          <c:showCatName val="0"/>
          <c:showSerName val="0"/>
          <c:showPercent val="0"/>
          <c:showBubbleSize val="0"/>
        </c:dLbls>
        <c:gapWidth val="219"/>
        <c:overlap val="-27"/>
        <c:axId val="1129117712"/>
        <c:axId val="1129119376"/>
      </c:barChart>
      <c:catAx>
        <c:axId val="1129117712"/>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456993244696873"/>
              <c:y val="0.90238222924722689"/>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29119376"/>
        <c:crossesAt val="1.0000000000000007E-13"/>
        <c:auto val="1"/>
        <c:lblAlgn val="ctr"/>
        <c:lblOffset val="100"/>
        <c:noMultiLvlLbl val="0"/>
      </c:catAx>
      <c:valAx>
        <c:axId val="1129119376"/>
        <c:scaling>
          <c:logBase val="10"/>
          <c:orientation val="minMax"/>
          <c:max val="0.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 (f/cc)</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29117712"/>
        <c:crosses val="autoZero"/>
        <c:crossBetween val="between"/>
      </c:valAx>
      <c:spPr>
        <a:noFill/>
        <a:ln>
          <a:noFill/>
        </a:ln>
        <a:effectLst/>
      </c:spPr>
    </c:plotArea>
    <c:legend>
      <c:legendPos val="b"/>
      <c:layout>
        <c:manualLayout>
          <c:xMode val="edge"/>
          <c:yMode val="edge"/>
          <c:x val="1.5986543906988504E-2"/>
          <c:y val="0.94312156657825186"/>
          <c:w val="0.97019705407873291"/>
          <c:h val="4.6416902107842752E-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'TRI and NEI Annual Dep combined'!$N$62</c:f>
              <c:strCache>
                <c:ptCount val="1"/>
                <c:pt idx="0">
                  <c:v>Handling Asbestos-Containing Building Materials During Maintenance, Renovation, and Demolition Activities Fugitive</c:v>
                </c:pt>
              </c:strCache>
            </c:strRef>
          </c:tx>
          <c:spPr>
            <a:solidFill>
              <a:schemeClr val="accent1"/>
            </a:solidFill>
            <a:ln>
              <a:noFill/>
            </a:ln>
            <a:effectLst/>
          </c:spPr>
          <c:invertIfNegative val="0"/>
          <c:errBars>
            <c:errBarType val="both"/>
            <c:errValType val="cust"/>
            <c:noEndCap val="0"/>
            <c:plus>
              <c:numRef>
                <c:f>'TRI and NEI Annual Dep combined'!$O$82:$V$82</c:f>
                <c:numCache>
                  <c:formatCode>0.00E+00</c:formatCode>
                  <c:ptCount val="8"/>
                  <c:pt idx="0">
                    <c:v>166939166889.09091</c:v>
                  </c:pt>
                  <c:pt idx="1">
                    <c:v>78732090696.060608</c:v>
                  </c:pt>
                  <c:pt idx="2">
                    <c:v>15332497859.90909</c:v>
                  </c:pt>
                  <c:pt idx="3">
                    <c:v>3887002505.9969697</c:v>
                  </c:pt>
                  <c:pt idx="4">
                    <c:v>223489609.18151516</c:v>
                  </c:pt>
                  <c:pt idx="5">
                    <c:v>4670310.5945181819</c:v>
                  </c:pt>
                  <c:pt idx="6">
                    <c:v>1637218.8510848484</c:v>
                  </c:pt>
                  <c:pt idx="7">
                    <c:v>547963.13675030298</c:v>
                  </c:pt>
                </c:numCache>
              </c:numRef>
            </c:plus>
            <c:minus>
              <c:numRef>
                <c:f>'TRI and NEI Annual Dep combined'!$O$72:$V$72</c:f>
                <c:numCache>
                  <c:formatCode>0.00E+00</c:formatCode>
                  <c:ptCount val="8"/>
                  <c:pt idx="0">
                    <c:v>54656559879.606064</c:v>
                  </c:pt>
                  <c:pt idx="1">
                    <c:v>13852209399</c:v>
                  </c:pt>
                  <c:pt idx="2">
                    <c:v>1915930325.3333333</c:v>
                  </c:pt>
                  <c:pt idx="3">
                    <c:v>401346999.30303031</c:v>
                  </c:pt>
                  <c:pt idx="4">
                    <c:v>3875864.77</c:v>
                  </c:pt>
                  <c:pt idx="5">
                    <c:v>377183.3665091212</c:v>
                  </c:pt>
                  <c:pt idx="6">
                    <c:v>151143.92518966668</c:v>
                  </c:pt>
                  <c:pt idx="7">
                    <c:v>54077.171027990611</c:v>
                  </c:pt>
                </c:numCache>
              </c:numRef>
            </c:minus>
            <c:spPr>
              <a:noFill/>
              <a:ln w="9525" cap="flat" cmpd="sng" algn="ctr">
                <a:solidFill>
                  <a:schemeClr val="tx1">
                    <a:lumMod val="65000"/>
                    <a:lumOff val="35000"/>
                  </a:schemeClr>
                </a:solidFill>
                <a:round/>
              </a:ln>
              <a:effectLst/>
            </c:spPr>
          </c:errBars>
          <c:cat>
            <c:strRef>
              <c:f>'[1]TRI and NEI Annual Dep combined'!$O$61:$V$61</c:f>
              <c:strCache>
                <c:ptCount val="8"/>
                <c:pt idx="0">
                  <c:v>10</c:v>
                </c:pt>
                <c:pt idx="1">
                  <c:v>30</c:v>
                </c:pt>
                <c:pt idx="2">
                  <c:v>60</c:v>
                </c:pt>
                <c:pt idx="3">
                  <c:v>100</c:v>
                </c:pt>
                <c:pt idx="4">
                  <c:v>1000</c:v>
                </c:pt>
                <c:pt idx="5">
                  <c:v>2500</c:v>
                </c:pt>
                <c:pt idx="6">
                  <c:v>5000</c:v>
                </c:pt>
                <c:pt idx="7">
                  <c:v>10000</c:v>
                </c:pt>
              </c:strCache>
            </c:strRef>
          </c:cat>
          <c:val>
            <c:numRef>
              <c:f>'TRI and NEI Annual Dep combined'!$O$62:$V$62</c:f>
              <c:numCache>
                <c:formatCode>0.00E+00</c:formatCode>
                <c:ptCount val="8"/>
                <c:pt idx="0">
                  <c:v>101564662589.72728</c:v>
                </c:pt>
                <c:pt idx="1">
                  <c:v>43384147852.696968</c:v>
                </c:pt>
                <c:pt idx="2">
                  <c:v>7958284682.2696972</c:v>
                </c:pt>
                <c:pt idx="3">
                  <c:v>1953829527.7939394</c:v>
                </c:pt>
                <c:pt idx="4">
                  <c:v>58403980.330636367</c:v>
                </c:pt>
                <c:pt idx="5">
                  <c:v>2454210.9463363639</c:v>
                </c:pt>
                <c:pt idx="6">
                  <c:v>860431.70466848486</c:v>
                </c:pt>
                <c:pt idx="7">
                  <c:v>306813.60759212123</c:v>
                </c:pt>
              </c:numCache>
            </c:numRef>
          </c:val>
          <c:extLst>
            <c:ext xmlns:c16="http://schemas.microsoft.com/office/drawing/2014/chart" uri="{C3380CC4-5D6E-409C-BE32-E72D297353CC}">
              <c16:uniqueId val="{00000000-32EC-4807-9838-95AE3DD9D407}"/>
            </c:ext>
          </c:extLst>
        </c:ser>
        <c:ser>
          <c:idx val="1"/>
          <c:order val="1"/>
          <c:tx>
            <c:strRef>
              <c:f>'TRI and NEI Annual Dep combined'!$N$63</c:f>
              <c:strCache>
                <c:ptCount val="1"/>
                <c:pt idx="0">
                  <c:v>Waste Handling, Disposal, and Treatment Fugitive</c:v>
                </c:pt>
              </c:strCache>
            </c:strRef>
          </c:tx>
          <c:spPr>
            <a:solidFill>
              <a:schemeClr val="accent2"/>
            </a:solidFill>
            <a:ln>
              <a:noFill/>
            </a:ln>
            <a:effectLst/>
          </c:spPr>
          <c:invertIfNegative val="0"/>
          <c:errBars>
            <c:errBarType val="both"/>
            <c:errValType val="cust"/>
            <c:noEndCap val="0"/>
            <c:plus>
              <c:numRef>
                <c:f>'TRI and NEI Annual Dep combined'!$O$83:$V$83</c:f>
                <c:numCache>
                  <c:formatCode>0.00E+00</c:formatCode>
                  <c:ptCount val="8"/>
                  <c:pt idx="0">
                    <c:v>56971811000</c:v>
                  </c:pt>
                  <c:pt idx="1">
                    <c:v>22670303076.470589</c:v>
                  </c:pt>
                  <c:pt idx="2">
                    <c:v>4437069910.8823528</c:v>
                  </c:pt>
                  <c:pt idx="3">
                    <c:v>1181977502.9411764</c:v>
                  </c:pt>
                  <c:pt idx="4">
                    <c:v>48517954.194117658</c:v>
                  </c:pt>
                  <c:pt idx="5">
                    <c:v>1471462.066764706</c:v>
                  </c:pt>
                  <c:pt idx="6">
                    <c:v>485913.81829411763</c:v>
                  </c:pt>
                  <c:pt idx="7">
                    <c:v>174183.94514705881</c:v>
                  </c:pt>
                </c:numCache>
              </c:numRef>
            </c:plus>
            <c:minus>
              <c:numRef>
                <c:f>'TRI and NEI Annual Dep combined'!$O$73:$V$73</c:f>
                <c:numCache>
                  <c:formatCode>0.00E+00</c:formatCode>
                  <c:ptCount val="8"/>
                  <c:pt idx="0">
                    <c:v>13347566264.705883</c:v>
                  </c:pt>
                  <c:pt idx="1">
                    <c:v>2741137072.352941</c:v>
                  </c:pt>
                  <c:pt idx="2">
                    <c:v>412353425.11764705</c:v>
                  </c:pt>
                  <c:pt idx="3">
                    <c:v>97486215.64705883</c:v>
                  </c:pt>
                  <c:pt idx="4">
                    <c:v>1205140.8019999997</c:v>
                  </c:pt>
                  <c:pt idx="5">
                    <c:v>160949.25752941173</c:v>
                  </c:pt>
                  <c:pt idx="6">
                    <c:v>53330.162894117639</c:v>
                  </c:pt>
                  <c:pt idx="7">
                    <c:v>16075.297841176473</c:v>
                  </c:pt>
                </c:numCache>
              </c:numRef>
            </c:minus>
            <c:spPr>
              <a:noFill/>
              <a:ln w="9525" cap="flat" cmpd="sng" algn="ctr">
                <a:solidFill>
                  <a:schemeClr val="tx1">
                    <a:lumMod val="65000"/>
                    <a:lumOff val="35000"/>
                  </a:schemeClr>
                </a:solidFill>
                <a:round/>
              </a:ln>
              <a:effectLst/>
            </c:spPr>
          </c:errBars>
          <c:cat>
            <c:strRef>
              <c:f>'[1]TRI and NEI Annual Dep combined'!$O$61:$V$61</c:f>
              <c:strCache>
                <c:ptCount val="8"/>
                <c:pt idx="0">
                  <c:v>10</c:v>
                </c:pt>
                <c:pt idx="1">
                  <c:v>30</c:v>
                </c:pt>
                <c:pt idx="2">
                  <c:v>60</c:v>
                </c:pt>
                <c:pt idx="3">
                  <c:v>100</c:v>
                </c:pt>
                <c:pt idx="4">
                  <c:v>1000</c:v>
                </c:pt>
                <c:pt idx="5">
                  <c:v>2500</c:v>
                </c:pt>
                <c:pt idx="6">
                  <c:v>5000</c:v>
                </c:pt>
                <c:pt idx="7">
                  <c:v>10000</c:v>
                </c:pt>
              </c:strCache>
            </c:strRef>
          </c:cat>
          <c:val>
            <c:numRef>
              <c:f>'TRI and NEI Annual Dep combined'!$O$63:$V$63</c:f>
              <c:numCache>
                <c:formatCode>0.00E+00</c:formatCode>
                <c:ptCount val="8"/>
                <c:pt idx="0">
                  <c:v>30234305254.411766</c:v>
                </c:pt>
                <c:pt idx="1">
                  <c:v>9264733902.3529415</c:v>
                </c:pt>
                <c:pt idx="2">
                  <c:v>1672318749.0147059</c:v>
                </c:pt>
                <c:pt idx="3">
                  <c:v>428214023.0772059</c:v>
                </c:pt>
                <c:pt idx="4">
                  <c:v>14194763.081905086</c:v>
                </c:pt>
                <c:pt idx="5">
                  <c:v>595351.72249999992</c:v>
                </c:pt>
                <c:pt idx="6">
                  <c:v>196866.27694044117</c:v>
                </c:pt>
                <c:pt idx="7">
                  <c:v>64826.332719044127</c:v>
                </c:pt>
              </c:numCache>
            </c:numRef>
          </c:val>
          <c:extLst>
            <c:ext xmlns:c16="http://schemas.microsoft.com/office/drawing/2014/chart" uri="{C3380CC4-5D6E-409C-BE32-E72D297353CC}">
              <c16:uniqueId val="{00000001-32EC-4807-9838-95AE3DD9D407}"/>
            </c:ext>
          </c:extLst>
        </c:ser>
        <c:ser>
          <c:idx val="5"/>
          <c:order val="2"/>
          <c:tx>
            <c:strRef>
              <c:f>'TRI and NEI Annual Dep combined'!$N$64</c:f>
              <c:strCache>
                <c:ptCount val="1"/>
                <c:pt idx="0">
                  <c:v>Use, Repair, or Disposal of Industrial and Commercial Appliances or Machinery Containing Asbestos Fugitive</c:v>
                </c:pt>
              </c:strCache>
            </c:strRef>
          </c:tx>
          <c:spPr>
            <a:solidFill>
              <a:schemeClr val="accent6"/>
            </a:solidFill>
            <a:ln>
              <a:noFill/>
            </a:ln>
            <a:effectLst/>
          </c:spPr>
          <c:invertIfNegative val="0"/>
          <c:errBars>
            <c:errBarType val="both"/>
            <c:errValType val="cust"/>
            <c:noEndCap val="0"/>
            <c:plus>
              <c:numRef>
                <c:f>'TRI and NEI Annual Dep combined'!$O$84:$V$84</c:f>
                <c:numCache>
                  <c:formatCode>0.00E+00</c:formatCode>
                  <c:ptCount val="8"/>
                  <c:pt idx="0">
                    <c:v>36187882084.615387</c:v>
                  </c:pt>
                  <c:pt idx="1">
                    <c:v>14716558092.307692</c:v>
                  </c:pt>
                  <c:pt idx="2">
                    <c:v>3087905725.3846154</c:v>
                  </c:pt>
                  <c:pt idx="3">
                    <c:v>857799714.38461542</c:v>
                  </c:pt>
                  <c:pt idx="4">
                    <c:v>39239204.846153848</c:v>
                  </c:pt>
                  <c:pt idx="5">
                    <c:v>1149452.5264615384</c:v>
                  </c:pt>
                  <c:pt idx="6">
                    <c:v>376087.25846153841</c:v>
                  </c:pt>
                  <c:pt idx="7">
                    <c:v>136059.24687692311</c:v>
                  </c:pt>
                </c:numCache>
              </c:numRef>
            </c:plus>
            <c:minus>
              <c:numRef>
                <c:f>'TRI and NEI Annual Dep combined'!$O$74:$V$74</c:f>
                <c:numCache>
                  <c:formatCode>0.00E+00</c:formatCode>
                  <c:ptCount val="8"/>
                  <c:pt idx="0">
                    <c:v>9749250528.4615383</c:v>
                  </c:pt>
                  <c:pt idx="1">
                    <c:v>1539054782.0769231</c:v>
                  </c:pt>
                  <c:pt idx="2">
                    <c:v>229649472.08461538</c:v>
                  </c:pt>
                  <c:pt idx="3">
                    <c:v>58753105.730769232</c:v>
                  </c:pt>
                  <c:pt idx="4">
                    <c:v>787226.13846153836</c:v>
                  </c:pt>
                  <c:pt idx="5">
                    <c:v>110415.43533846147</c:v>
                  </c:pt>
                  <c:pt idx="6">
                    <c:v>37656.829211538461</c:v>
                  </c:pt>
                  <c:pt idx="7">
                    <c:v>11361.160438461538</c:v>
                  </c:pt>
                </c:numCache>
              </c:numRef>
            </c:minus>
            <c:spPr>
              <a:noFill/>
              <a:ln w="9525" cap="flat" cmpd="sng" algn="ctr">
                <a:solidFill>
                  <a:schemeClr val="tx1">
                    <a:lumMod val="65000"/>
                    <a:lumOff val="35000"/>
                  </a:schemeClr>
                </a:solidFill>
                <a:round/>
              </a:ln>
              <a:effectLst/>
            </c:spPr>
          </c:errBars>
          <c:cat>
            <c:strRef>
              <c:f>'[1]TRI and NEI Annual Dep combined'!$O$61:$V$61</c:f>
              <c:strCache>
                <c:ptCount val="8"/>
                <c:pt idx="0">
                  <c:v>10</c:v>
                </c:pt>
                <c:pt idx="1">
                  <c:v>30</c:v>
                </c:pt>
                <c:pt idx="2">
                  <c:v>60</c:v>
                </c:pt>
                <c:pt idx="3">
                  <c:v>100</c:v>
                </c:pt>
                <c:pt idx="4">
                  <c:v>1000</c:v>
                </c:pt>
                <c:pt idx="5">
                  <c:v>2500</c:v>
                </c:pt>
                <c:pt idx="6">
                  <c:v>5000</c:v>
                </c:pt>
                <c:pt idx="7">
                  <c:v>10000</c:v>
                </c:pt>
              </c:strCache>
            </c:strRef>
          </c:cat>
          <c:val>
            <c:numRef>
              <c:f>'TRI and NEI Annual Dep combined'!$O$64:$V$64</c:f>
              <c:numCache>
                <c:formatCode>0.00E+00</c:formatCode>
                <c:ptCount val="8"/>
                <c:pt idx="0">
                  <c:v>21421730076.923077</c:v>
                </c:pt>
                <c:pt idx="1">
                  <c:v>5839509698.0769234</c:v>
                </c:pt>
                <c:pt idx="2">
                  <c:v>1065551713.6538461</c:v>
                </c:pt>
                <c:pt idx="3">
                  <c:v>283517617.26923078</c:v>
                </c:pt>
                <c:pt idx="4">
                  <c:v>10217811.639589744</c:v>
                </c:pt>
                <c:pt idx="5">
                  <c:v>454688.87996153848</c:v>
                </c:pt>
                <c:pt idx="6">
                  <c:v>154189.14338076924</c:v>
                </c:pt>
                <c:pt idx="7">
                  <c:v>49103.627603846151</c:v>
                </c:pt>
              </c:numCache>
            </c:numRef>
          </c:val>
          <c:extLst>
            <c:ext xmlns:c16="http://schemas.microsoft.com/office/drawing/2014/chart" uri="{C3380CC4-5D6E-409C-BE32-E72D297353CC}">
              <c16:uniqueId val="{00000005-32EC-4807-9838-95AE3DD9D407}"/>
            </c:ext>
          </c:extLst>
        </c:ser>
        <c:ser>
          <c:idx val="6"/>
          <c:order val="3"/>
          <c:tx>
            <c:strRef>
              <c:f>'TRI and NEI Annual Dep combined'!$N$65</c:f>
              <c:strCache>
                <c:ptCount val="1"/>
                <c:pt idx="0">
                  <c:v>Handling Articles or Formulations that Contain Asbestos Fugitive</c:v>
                </c:pt>
              </c:strCache>
            </c:strRef>
          </c:tx>
          <c:spPr>
            <a:solidFill>
              <a:schemeClr val="accent1">
                <a:lumMod val="60000"/>
              </a:schemeClr>
            </a:solidFill>
            <a:ln>
              <a:noFill/>
            </a:ln>
            <a:effectLst/>
          </c:spPr>
          <c:invertIfNegative val="0"/>
          <c:errBars>
            <c:errBarType val="both"/>
            <c:errValType val="cust"/>
            <c:noEndCap val="0"/>
            <c:plus>
              <c:numRef>
                <c:f>'TRI and NEI Annual Dep combined'!$O$85:$V$85</c:f>
                <c:numCache>
                  <c:formatCode>0.00E+00</c:formatCode>
                  <c:ptCount val="8"/>
                  <c:pt idx="0">
                    <c:v>2660142500</c:v>
                  </c:pt>
                  <c:pt idx="1">
                    <c:v>1339634000</c:v>
                  </c:pt>
                  <c:pt idx="2">
                    <c:v>750801687.5</c:v>
                  </c:pt>
                  <c:pt idx="3">
                    <c:v>676112700</c:v>
                  </c:pt>
                  <c:pt idx="4">
                    <c:v>17997764.375</c:v>
                  </c:pt>
                  <c:pt idx="5">
                    <c:v>1773036.675</c:v>
                  </c:pt>
                  <c:pt idx="6">
                    <c:v>809581.53749999998</c:v>
                  </c:pt>
                  <c:pt idx="7">
                    <c:v>280586.83</c:v>
                  </c:pt>
                </c:numCache>
              </c:numRef>
            </c:plus>
            <c:minus>
              <c:numRef>
                <c:f>'TRI and NEI Annual Dep combined'!$O$75:$V$75</c:f>
                <c:numCache>
                  <c:formatCode>0.00E+00</c:formatCode>
                  <c:ptCount val="8"/>
                  <c:pt idx="0">
                    <c:v>1010879000</c:v>
                  </c:pt>
                  <c:pt idx="1">
                    <c:v>671216425</c:v>
                  </c:pt>
                  <c:pt idx="2">
                    <c:v>610473476.25</c:v>
                  </c:pt>
                  <c:pt idx="3">
                    <c:v>618523605</c:v>
                  </c:pt>
                  <c:pt idx="4">
                    <c:v>1229962.8125</c:v>
                  </c:pt>
                  <c:pt idx="5">
                    <c:v>540068.17500000005</c:v>
                  </c:pt>
                  <c:pt idx="6">
                    <c:v>181573.9</c:v>
                  </c:pt>
                  <c:pt idx="7">
                    <c:v>48041.517874999998</c:v>
                  </c:pt>
                </c:numCache>
              </c:numRef>
            </c:minus>
            <c:spPr>
              <a:noFill/>
              <a:ln w="9525" cap="flat" cmpd="sng" algn="ctr">
                <a:solidFill>
                  <a:schemeClr val="tx1">
                    <a:lumMod val="65000"/>
                    <a:lumOff val="35000"/>
                  </a:schemeClr>
                </a:solidFill>
                <a:round/>
              </a:ln>
              <a:effectLst/>
            </c:spPr>
          </c:errBars>
          <c:cat>
            <c:strRef>
              <c:f>'[1]TRI and NEI Annual Dep combined'!$O$61:$V$61</c:f>
              <c:strCache>
                <c:ptCount val="8"/>
                <c:pt idx="0">
                  <c:v>10</c:v>
                </c:pt>
                <c:pt idx="1">
                  <c:v>30</c:v>
                </c:pt>
                <c:pt idx="2">
                  <c:v>60</c:v>
                </c:pt>
                <c:pt idx="3">
                  <c:v>100</c:v>
                </c:pt>
                <c:pt idx="4">
                  <c:v>1000</c:v>
                </c:pt>
                <c:pt idx="5">
                  <c:v>2500</c:v>
                </c:pt>
                <c:pt idx="6">
                  <c:v>5000</c:v>
                </c:pt>
                <c:pt idx="7">
                  <c:v>10000</c:v>
                </c:pt>
              </c:strCache>
            </c:strRef>
          </c:cat>
          <c:val>
            <c:numRef>
              <c:f>'TRI and NEI Annual Dep combined'!$O$65:$V$65</c:f>
              <c:numCache>
                <c:formatCode>0.00E+00</c:formatCode>
                <c:ptCount val="8"/>
                <c:pt idx="0">
                  <c:v>1495530500</c:v>
                </c:pt>
                <c:pt idx="1">
                  <c:v>843316000</c:v>
                </c:pt>
                <c:pt idx="2">
                  <c:v>650369575</c:v>
                </c:pt>
                <c:pt idx="3">
                  <c:v>639652095</c:v>
                </c:pt>
                <c:pt idx="4">
                  <c:v>13197828.875</c:v>
                </c:pt>
                <c:pt idx="5">
                  <c:v>1109103.95</c:v>
                </c:pt>
                <c:pt idx="6">
                  <c:v>479526.49249999999</c:v>
                </c:pt>
                <c:pt idx="7">
                  <c:v>158121.03375</c:v>
                </c:pt>
              </c:numCache>
            </c:numRef>
          </c:val>
          <c:extLst>
            <c:ext xmlns:c16="http://schemas.microsoft.com/office/drawing/2014/chart" uri="{C3380CC4-5D6E-409C-BE32-E72D297353CC}">
              <c16:uniqueId val="{00000006-32EC-4807-9838-95AE3DD9D407}"/>
            </c:ext>
          </c:extLst>
        </c:ser>
        <c:dLbls>
          <c:showLegendKey val="0"/>
          <c:showVal val="0"/>
          <c:showCatName val="0"/>
          <c:showSerName val="0"/>
          <c:showPercent val="0"/>
          <c:showBubbleSize val="0"/>
        </c:dLbls>
        <c:gapWidth val="219"/>
        <c:overlap val="-27"/>
        <c:axId val="2039935696"/>
        <c:axId val="2039926128"/>
      </c:barChart>
      <c:catAx>
        <c:axId val="2039935696"/>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6138189103300742"/>
              <c:y val="0.76323070223656309"/>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9926128"/>
        <c:crosses val="autoZero"/>
        <c:auto val="1"/>
        <c:lblAlgn val="ctr"/>
        <c:lblOffset val="100"/>
        <c:noMultiLvlLbl val="0"/>
      </c:catAx>
      <c:valAx>
        <c:axId val="2039926128"/>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a:t>
                </a:r>
                <a:r>
                  <a:rPr lang="en-US" baseline="30000"/>
                  <a:t>2</a:t>
                </a:r>
                <a:r>
                  <a:rPr lang="en-US"/>
                  <a:t>)</a:t>
                </a:r>
              </a:p>
            </c:rich>
          </c:tx>
          <c:layout>
            <c:manualLayout>
              <c:xMode val="edge"/>
              <c:yMode val="edge"/>
              <c:x val="8.6404400550761564E-3"/>
              <c:y val="0.16439580483356131"/>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99356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'[1]TRI and NEI Annual Dep combined'!$N$62</c:f>
              <c:strCache>
                <c:ptCount val="1"/>
                <c:pt idx="0">
                  <c:v>Handling Asbestos-Containing Building Materials During Maintenance, Renovation, and Demolition Activities Fugitive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combined'!$O$82:$V$82</c:f>
                <c:numCache>
                  <c:formatCode>General</c:formatCode>
                  <c:ptCount val="8"/>
                  <c:pt idx="0">
                    <c:v>166939166889.09091</c:v>
                  </c:pt>
                  <c:pt idx="1">
                    <c:v>78732090696.060608</c:v>
                  </c:pt>
                  <c:pt idx="2">
                    <c:v>15332497859.90909</c:v>
                  </c:pt>
                  <c:pt idx="3">
                    <c:v>3887002505.9969697</c:v>
                  </c:pt>
                  <c:pt idx="4">
                    <c:v>223489609.18151516</c:v>
                  </c:pt>
                  <c:pt idx="5">
                    <c:v>4670310.5945181819</c:v>
                  </c:pt>
                  <c:pt idx="6">
                    <c:v>1637218.8510848484</c:v>
                  </c:pt>
                  <c:pt idx="7">
                    <c:v>547963.13675030298</c:v>
                  </c:pt>
                </c:numCache>
              </c:numRef>
            </c:plus>
            <c:minus>
              <c:numRef>
                <c:f>'https://usepa-my.sharepoint.com/personal/krnavek_laura_epa_gov/Documents/Documents/Asbestos/Ambient Air Asbestos Analysis/[Annual Deposition TRI and NEI Combined Analysis.xlsx]TRI and NEI Annual Dep combined'!$O$72:$V$72</c:f>
                <c:numCache>
                  <c:formatCode>General</c:formatCode>
                  <c:ptCount val="8"/>
                  <c:pt idx="0">
                    <c:v>54656559879.606064</c:v>
                  </c:pt>
                  <c:pt idx="1">
                    <c:v>13852209399</c:v>
                  </c:pt>
                  <c:pt idx="2">
                    <c:v>1915930325.3333333</c:v>
                  </c:pt>
                  <c:pt idx="3">
                    <c:v>401346999.30303031</c:v>
                  </c:pt>
                  <c:pt idx="4">
                    <c:v>3875864.77</c:v>
                  </c:pt>
                  <c:pt idx="5">
                    <c:v>377183.3665091212</c:v>
                  </c:pt>
                  <c:pt idx="6">
                    <c:v>151143.92518966668</c:v>
                  </c:pt>
                  <c:pt idx="7">
                    <c:v>54077.171027990611</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combined'!$O$62:$V$62</c:f>
              <c:numCache>
                <c:formatCode>General</c:formatCode>
                <c:ptCount val="8"/>
                <c:pt idx="0">
                  <c:v>101564662589.72728</c:v>
                </c:pt>
                <c:pt idx="1">
                  <c:v>43384147852.696968</c:v>
                </c:pt>
                <c:pt idx="2">
                  <c:v>7958284682.2696972</c:v>
                </c:pt>
                <c:pt idx="3">
                  <c:v>1953829527.7939394</c:v>
                </c:pt>
                <c:pt idx="4">
                  <c:v>58403980.330636367</c:v>
                </c:pt>
                <c:pt idx="5">
                  <c:v>2454210.9463363639</c:v>
                </c:pt>
                <c:pt idx="6">
                  <c:v>860431.70466848486</c:v>
                </c:pt>
                <c:pt idx="7">
                  <c:v>306813.60759212123</c:v>
                </c:pt>
              </c:numCache>
            </c:numRef>
          </c:yVal>
          <c:smooth val="0"/>
          <c:extLst>
            <c:ext xmlns:c16="http://schemas.microsoft.com/office/drawing/2014/chart" uri="{C3380CC4-5D6E-409C-BE32-E72D297353CC}">
              <c16:uniqueId val="{00000000-2BE2-4962-9E04-17537261C6E7}"/>
            </c:ext>
          </c:extLst>
        </c:ser>
        <c:ser>
          <c:idx val="1"/>
          <c:order val="1"/>
          <c:tx>
            <c:strRef>
              <c:f>'[1]TRI and NEI Annual Dep combined'!$N$63</c:f>
              <c:strCache>
                <c:ptCount val="1"/>
                <c:pt idx="0">
                  <c:v>Waste Handling, Disposal, and Treatment Fugitive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combined'!$O$83:$V$83</c:f>
                <c:numCache>
                  <c:formatCode>General</c:formatCode>
                  <c:ptCount val="8"/>
                  <c:pt idx="0">
                    <c:v>56971811000</c:v>
                  </c:pt>
                  <c:pt idx="1">
                    <c:v>22670303076.470589</c:v>
                  </c:pt>
                  <c:pt idx="2">
                    <c:v>4437069910.8823528</c:v>
                  </c:pt>
                  <c:pt idx="3">
                    <c:v>1181977502.9411764</c:v>
                  </c:pt>
                  <c:pt idx="4">
                    <c:v>48517954.194117658</c:v>
                  </c:pt>
                  <c:pt idx="5">
                    <c:v>1471462.066764706</c:v>
                  </c:pt>
                  <c:pt idx="6">
                    <c:v>485913.81829411763</c:v>
                  </c:pt>
                  <c:pt idx="7">
                    <c:v>174183.94514705881</c:v>
                  </c:pt>
                </c:numCache>
              </c:numRef>
            </c:plus>
            <c:minus>
              <c:numRef>
                <c:f>'https://usepa-my.sharepoint.com/personal/krnavek_laura_epa_gov/Documents/Documents/Asbestos/Ambient Air Asbestos Analysis/[Annual Deposition TRI and NEI Combined Analysis.xlsx]TRI and NEI Annual Dep combined'!$O$73:$V$73</c:f>
                <c:numCache>
                  <c:formatCode>General</c:formatCode>
                  <c:ptCount val="8"/>
                  <c:pt idx="0">
                    <c:v>13347566264.705883</c:v>
                  </c:pt>
                  <c:pt idx="1">
                    <c:v>2741137072.352941</c:v>
                  </c:pt>
                  <c:pt idx="2">
                    <c:v>412353425.11764705</c:v>
                  </c:pt>
                  <c:pt idx="3">
                    <c:v>97486215.64705883</c:v>
                  </c:pt>
                  <c:pt idx="4">
                    <c:v>1205140.8019999997</c:v>
                  </c:pt>
                  <c:pt idx="5">
                    <c:v>160949.25752941173</c:v>
                  </c:pt>
                  <c:pt idx="6">
                    <c:v>53330.162894117639</c:v>
                  </c:pt>
                  <c:pt idx="7">
                    <c:v>16075.297841176473</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combined'!$O$63:$V$63</c:f>
              <c:numCache>
                <c:formatCode>General</c:formatCode>
                <c:ptCount val="8"/>
                <c:pt idx="0">
                  <c:v>30234305254.411766</c:v>
                </c:pt>
                <c:pt idx="1">
                  <c:v>9264733902.3529415</c:v>
                </c:pt>
                <c:pt idx="2">
                  <c:v>1672318749.0147059</c:v>
                </c:pt>
                <c:pt idx="3">
                  <c:v>428214023.0772059</c:v>
                </c:pt>
                <c:pt idx="4">
                  <c:v>14194763.081905086</c:v>
                </c:pt>
                <c:pt idx="5">
                  <c:v>595351.72249999992</c:v>
                </c:pt>
                <c:pt idx="6">
                  <c:v>196866.27694044117</c:v>
                </c:pt>
                <c:pt idx="7">
                  <c:v>64826.332719044127</c:v>
                </c:pt>
              </c:numCache>
            </c:numRef>
          </c:yVal>
          <c:smooth val="0"/>
          <c:extLst>
            <c:ext xmlns:c16="http://schemas.microsoft.com/office/drawing/2014/chart" uri="{C3380CC4-5D6E-409C-BE32-E72D297353CC}">
              <c16:uniqueId val="{00000001-2BE2-4962-9E04-17537261C6E7}"/>
            </c:ext>
          </c:extLst>
        </c:ser>
        <c:ser>
          <c:idx val="2"/>
          <c:order val="2"/>
          <c:tx>
            <c:strRef>
              <c:f>'[1]TRI and NEI Annual Dep combined'!$N$64</c:f>
              <c:strCache>
                <c:ptCount val="1"/>
                <c:pt idx="0">
                  <c:v>Use, Repair, or Disposal of Industrial and Commercial Appliances or Machinery Containing Asbestos Fugitive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combined'!$O$84:$V$84</c:f>
                <c:numCache>
                  <c:formatCode>General</c:formatCode>
                  <c:ptCount val="8"/>
                  <c:pt idx="0">
                    <c:v>36187882084.615387</c:v>
                  </c:pt>
                  <c:pt idx="1">
                    <c:v>14716558092.307692</c:v>
                  </c:pt>
                  <c:pt idx="2">
                    <c:v>3087905725.3846154</c:v>
                  </c:pt>
                  <c:pt idx="3">
                    <c:v>857799714.38461542</c:v>
                  </c:pt>
                  <c:pt idx="4">
                    <c:v>39239204.846153848</c:v>
                  </c:pt>
                  <c:pt idx="5">
                    <c:v>1149452.5264615384</c:v>
                  </c:pt>
                  <c:pt idx="6">
                    <c:v>376087.25846153841</c:v>
                  </c:pt>
                  <c:pt idx="7">
                    <c:v>136059.24687692311</c:v>
                  </c:pt>
                </c:numCache>
              </c:numRef>
            </c:plus>
            <c:minus>
              <c:numRef>
                <c:f>'https://usepa-my.sharepoint.com/personal/krnavek_laura_epa_gov/Documents/Documents/Asbestos/Ambient Air Asbestos Analysis/[Annual Deposition TRI and NEI Combined Analysis.xlsx]TRI and NEI Annual Dep combined'!$O$74:$V$74</c:f>
                <c:numCache>
                  <c:formatCode>General</c:formatCode>
                  <c:ptCount val="8"/>
                  <c:pt idx="0">
                    <c:v>9749250528.4615383</c:v>
                  </c:pt>
                  <c:pt idx="1">
                    <c:v>1539054782.0769231</c:v>
                  </c:pt>
                  <c:pt idx="2">
                    <c:v>229649472.08461538</c:v>
                  </c:pt>
                  <c:pt idx="3">
                    <c:v>58753105.730769232</c:v>
                  </c:pt>
                  <c:pt idx="4">
                    <c:v>787226.13846153836</c:v>
                  </c:pt>
                  <c:pt idx="5">
                    <c:v>110415.43533846147</c:v>
                  </c:pt>
                  <c:pt idx="6">
                    <c:v>37656.829211538461</c:v>
                  </c:pt>
                  <c:pt idx="7">
                    <c:v>11361.160438461538</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combined'!$O$64:$V$64</c:f>
              <c:numCache>
                <c:formatCode>General</c:formatCode>
                <c:ptCount val="8"/>
                <c:pt idx="0">
                  <c:v>21421730076.923077</c:v>
                </c:pt>
                <c:pt idx="1">
                  <c:v>5839509698.0769234</c:v>
                </c:pt>
                <c:pt idx="2">
                  <c:v>1065551713.6538461</c:v>
                </c:pt>
                <c:pt idx="3">
                  <c:v>283517617.26923078</c:v>
                </c:pt>
                <c:pt idx="4">
                  <c:v>10217811.639589744</c:v>
                </c:pt>
                <c:pt idx="5">
                  <c:v>454688.87996153848</c:v>
                </c:pt>
                <c:pt idx="6">
                  <c:v>154189.14338076924</c:v>
                </c:pt>
                <c:pt idx="7">
                  <c:v>49103.627603846151</c:v>
                </c:pt>
              </c:numCache>
            </c:numRef>
          </c:yVal>
          <c:smooth val="0"/>
          <c:extLst>
            <c:ext xmlns:c16="http://schemas.microsoft.com/office/drawing/2014/chart" uri="{C3380CC4-5D6E-409C-BE32-E72D297353CC}">
              <c16:uniqueId val="{00000002-2BE2-4962-9E04-17537261C6E7}"/>
            </c:ext>
          </c:extLst>
        </c:ser>
        <c:ser>
          <c:idx val="3"/>
          <c:order val="3"/>
          <c:tx>
            <c:strRef>
              <c:f>'[1]TRI and NEI Annual Dep combined'!$N$65</c:f>
              <c:strCache>
                <c:ptCount val="1"/>
                <c:pt idx="0">
                  <c:v>Handling Articles or Formulations that Contain Asbestos Fugitive</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combined'!$O$85:$V$85</c:f>
                <c:numCache>
                  <c:formatCode>General</c:formatCode>
                  <c:ptCount val="8"/>
                  <c:pt idx="0">
                    <c:v>2660142500</c:v>
                  </c:pt>
                  <c:pt idx="1">
                    <c:v>1339634000</c:v>
                  </c:pt>
                  <c:pt idx="2">
                    <c:v>750801687.5</c:v>
                  </c:pt>
                  <c:pt idx="3">
                    <c:v>676112700</c:v>
                  </c:pt>
                  <c:pt idx="4">
                    <c:v>17997764.375</c:v>
                  </c:pt>
                  <c:pt idx="5">
                    <c:v>1773036.675</c:v>
                  </c:pt>
                  <c:pt idx="6">
                    <c:v>809581.53749999998</c:v>
                  </c:pt>
                  <c:pt idx="7">
                    <c:v>280586.83</c:v>
                  </c:pt>
                </c:numCache>
              </c:numRef>
            </c:plus>
            <c:minus>
              <c:numRef>
                <c:f>'https://usepa-my.sharepoint.com/personal/krnavek_laura_epa_gov/Documents/Documents/Asbestos/Ambient Air Asbestos Analysis/[Annual Deposition TRI and NEI Combined Analysis.xlsx]TRI and NEI Annual Dep combined'!$O$75:$V$75</c:f>
                <c:numCache>
                  <c:formatCode>General</c:formatCode>
                  <c:ptCount val="8"/>
                  <c:pt idx="0">
                    <c:v>1010879000</c:v>
                  </c:pt>
                  <c:pt idx="1">
                    <c:v>671216425</c:v>
                  </c:pt>
                  <c:pt idx="2">
                    <c:v>610473476.25</c:v>
                  </c:pt>
                  <c:pt idx="3">
                    <c:v>618523605</c:v>
                  </c:pt>
                  <c:pt idx="4">
                    <c:v>1229962.8125</c:v>
                  </c:pt>
                  <c:pt idx="5">
                    <c:v>540068.17500000005</c:v>
                  </c:pt>
                  <c:pt idx="6">
                    <c:v>181573.9</c:v>
                  </c:pt>
                  <c:pt idx="7">
                    <c:v>48041.517874999998</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combined'!$O$65:$V$65</c:f>
              <c:numCache>
                <c:formatCode>General</c:formatCode>
                <c:ptCount val="8"/>
                <c:pt idx="0">
                  <c:v>1495530500</c:v>
                </c:pt>
                <c:pt idx="1">
                  <c:v>843316000</c:v>
                </c:pt>
                <c:pt idx="2">
                  <c:v>650369575</c:v>
                </c:pt>
                <c:pt idx="3">
                  <c:v>639652095</c:v>
                </c:pt>
                <c:pt idx="4">
                  <c:v>13197828.875</c:v>
                </c:pt>
                <c:pt idx="5">
                  <c:v>1109103.95</c:v>
                </c:pt>
                <c:pt idx="6">
                  <c:v>479526.49249999999</c:v>
                </c:pt>
                <c:pt idx="7">
                  <c:v>158121.03375</c:v>
                </c:pt>
              </c:numCache>
            </c:numRef>
          </c:yVal>
          <c:smooth val="0"/>
          <c:extLst>
            <c:ext xmlns:c16="http://schemas.microsoft.com/office/drawing/2014/chart" uri="{C3380CC4-5D6E-409C-BE32-E72D297353CC}">
              <c16:uniqueId val="{00000003-2BE2-4962-9E04-17537261C6E7}"/>
            </c:ext>
          </c:extLst>
        </c:ser>
        <c:ser>
          <c:idx val="4"/>
          <c:order val="4"/>
          <c:tx>
            <c:strRef>
              <c:f>'[1]TRI and NEI Annual Dep combined'!$N$66</c:f>
              <c:strCache>
                <c:ptCount val="1"/>
                <c:pt idx="0">
                  <c:v>Waste Handling, Disposal, and Treatment Stack</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combined'!$O$86:$V$86</c:f>
                <c:numCache>
                  <c:formatCode>General</c:formatCode>
                  <c:ptCount val="8"/>
                  <c:pt idx="0">
                    <c:v>57055261.806472234</c:v>
                  </c:pt>
                  <c:pt idx="1">
                    <c:v>132742803.82347223</c:v>
                  </c:pt>
                  <c:pt idx="2">
                    <c:v>504239564.87444443</c:v>
                  </c:pt>
                  <c:pt idx="3">
                    <c:v>591077328.41722226</c:v>
                  </c:pt>
                  <c:pt idx="4">
                    <c:v>78314044.231277764</c:v>
                  </c:pt>
                  <c:pt idx="5">
                    <c:v>1440085.5997805551</c:v>
                  </c:pt>
                  <c:pt idx="6">
                    <c:v>379948.82348138891</c:v>
                  </c:pt>
                  <c:pt idx="7">
                    <c:v>124559.90948166662</c:v>
                  </c:pt>
                </c:numCache>
              </c:numRef>
            </c:plus>
            <c:minus>
              <c:numRef>
                <c:f>'https://usepa-my.sharepoint.com/personal/krnavek_laura_epa_gov/Documents/Documents/Asbestos/Ambient Air Asbestos Analysis/[Annual Deposition TRI and NEI Combined Analysis.xlsx]TRI and NEI Annual Dep combined'!$O$76:$V$76</c:f>
                <c:numCache>
                  <c:formatCode>General</c:formatCode>
                  <c:ptCount val="8"/>
                  <c:pt idx="0">
                    <c:v>27621125.865333334</c:v>
                  </c:pt>
                  <c:pt idx="1">
                    <c:v>43613714.816388883</c:v>
                  </c:pt>
                  <c:pt idx="2">
                    <c:v>116630675.78944445</c:v>
                  </c:pt>
                  <c:pt idx="3">
                    <c:v>129339007.21722221</c:v>
                  </c:pt>
                  <c:pt idx="4">
                    <c:v>2571338.325607778</c:v>
                  </c:pt>
                  <c:pt idx="5">
                    <c:v>253917.95013388831</c:v>
                  </c:pt>
                  <c:pt idx="6">
                    <c:v>75280.236159444379</c:v>
                  </c:pt>
                  <c:pt idx="7">
                    <c:v>23803.883549499998</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combined'!$O$66:$V$66</c:f>
              <c:numCache>
                <c:formatCode>General</c:formatCode>
                <c:ptCount val="8"/>
                <c:pt idx="0">
                  <c:v>35604390.763412505</c:v>
                </c:pt>
                <c:pt idx="1">
                  <c:v>64564463.379055567</c:v>
                </c:pt>
                <c:pt idx="2">
                  <c:v>212589674.50347221</c:v>
                </c:pt>
                <c:pt idx="3">
                  <c:v>261500482.97423607</c:v>
                </c:pt>
                <c:pt idx="4">
                  <c:v>21053123.100958776</c:v>
                </c:pt>
                <c:pt idx="5">
                  <c:v>624084.80438090267</c:v>
                </c:pt>
                <c:pt idx="6">
                  <c:v>173892.87550208333</c:v>
                </c:pt>
                <c:pt idx="7">
                  <c:v>56615.018981659654</c:v>
                </c:pt>
              </c:numCache>
            </c:numRef>
          </c:yVal>
          <c:smooth val="0"/>
          <c:extLst>
            <c:ext xmlns:c16="http://schemas.microsoft.com/office/drawing/2014/chart" uri="{C3380CC4-5D6E-409C-BE32-E72D297353CC}">
              <c16:uniqueId val="{00000004-2BE2-4962-9E04-17537261C6E7}"/>
            </c:ext>
          </c:extLst>
        </c:ser>
        <c:ser>
          <c:idx val="5"/>
          <c:order val="5"/>
          <c:tx>
            <c:strRef>
              <c:f>'[1]TRI and NEI Annual Dep combined'!$N$67</c:f>
              <c:strCache>
                <c:ptCount val="1"/>
                <c:pt idx="0">
                  <c:v>Handling Articles or Formulations that Contain Asbestos Stack</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combined'!$O$87:$V$87</c:f>
                <c:numCache>
                  <c:formatCode>General</c:formatCode>
                  <c:ptCount val="8"/>
                  <c:pt idx="0">
                    <c:v>3275000</c:v>
                  </c:pt>
                  <c:pt idx="1">
                    <c:v>2429500</c:v>
                  </c:pt>
                  <c:pt idx="2">
                    <c:v>19520500</c:v>
                  </c:pt>
                  <c:pt idx="3">
                    <c:v>46735000</c:v>
                  </c:pt>
                  <c:pt idx="4">
                    <c:v>15210000</c:v>
                  </c:pt>
                  <c:pt idx="5">
                    <c:v>190250</c:v>
                  </c:pt>
                  <c:pt idx="6">
                    <c:v>58400</c:v>
                  </c:pt>
                  <c:pt idx="7">
                    <c:v>21835</c:v>
                  </c:pt>
                </c:numCache>
              </c:numRef>
            </c:plus>
            <c:minus>
              <c:numRef>
                <c:f>'https://usepa-my.sharepoint.com/personal/krnavek_laura_epa_gov/Documents/Documents/Asbestos/Ambient Air Asbestos Analysis/[Annual Deposition TRI and NEI Combined Analysis.xlsx]TRI and NEI Annual Dep combined'!$O$77:$V$77</c:f>
                <c:numCache>
                  <c:formatCode>General</c:formatCode>
                  <c:ptCount val="8"/>
                  <c:pt idx="0">
                    <c:v>736000</c:v>
                  </c:pt>
                  <c:pt idx="1">
                    <c:v>825000</c:v>
                  </c:pt>
                  <c:pt idx="2">
                    <c:v>4868000</c:v>
                  </c:pt>
                  <c:pt idx="3">
                    <c:v>11395000</c:v>
                  </c:pt>
                  <c:pt idx="4">
                    <c:v>583500</c:v>
                  </c:pt>
                  <c:pt idx="5">
                    <c:v>46550</c:v>
                  </c:pt>
                  <c:pt idx="6">
                    <c:v>15820</c:v>
                  </c:pt>
                  <c:pt idx="7">
                    <c:v>5800</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combined'!$O$67:$V$67</c:f>
              <c:numCache>
                <c:formatCode>General</c:formatCode>
                <c:ptCount val="8"/>
                <c:pt idx="0">
                  <c:v>1710000</c:v>
                </c:pt>
                <c:pt idx="1">
                  <c:v>1502500</c:v>
                </c:pt>
                <c:pt idx="2">
                  <c:v>8920000</c:v>
                </c:pt>
                <c:pt idx="3">
                  <c:v>21315000</c:v>
                </c:pt>
                <c:pt idx="4">
                  <c:v>3810000</c:v>
                </c:pt>
                <c:pt idx="5">
                  <c:v>100800</c:v>
                </c:pt>
                <c:pt idx="6">
                  <c:v>32150</c:v>
                </c:pt>
                <c:pt idx="7">
                  <c:v>11830</c:v>
                </c:pt>
              </c:numCache>
            </c:numRef>
          </c:yVal>
          <c:smooth val="0"/>
          <c:extLst>
            <c:ext xmlns:c16="http://schemas.microsoft.com/office/drawing/2014/chart" uri="{C3380CC4-5D6E-409C-BE32-E72D297353CC}">
              <c16:uniqueId val="{00000005-2BE2-4962-9E04-17537261C6E7}"/>
            </c:ext>
          </c:extLst>
        </c:ser>
        <c:ser>
          <c:idx val="6"/>
          <c:order val="6"/>
          <c:tx>
            <c:strRef>
              <c:f>'[1]TRI and NEI Annual Dep combined'!$N$68</c:f>
              <c:strCache>
                <c:ptCount val="1"/>
                <c:pt idx="0">
                  <c:v>Use, Repair, or Disposal of Industrial and Commercial Appliances or Machinery Containing Asbestos Stack</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errBars>
            <c:errDir val="y"/>
            <c:errBarType val="both"/>
            <c:errValType val="cust"/>
            <c:noEndCap val="0"/>
            <c:plus>
              <c:numRef>
                <c:f>'https://usepa-my.sharepoint.com/personal/krnavek_laura_epa_gov/Documents/Documents/Asbestos/Ambient Air Asbestos Analysis/[Annual Deposition TRI and NEI Combined Analysis.xlsx]TRI and NEI Annual Dep combined'!$O$88:$V$88</c:f>
                <c:numCache>
                  <c:formatCode>General</c:formatCode>
                  <c:ptCount val="8"/>
                  <c:pt idx="0">
                    <c:v>47113.5</c:v>
                  </c:pt>
                  <c:pt idx="1">
                    <c:v>16510.5</c:v>
                  </c:pt>
                  <c:pt idx="2">
                    <c:v>19331</c:v>
                  </c:pt>
                  <c:pt idx="3">
                    <c:v>68257</c:v>
                  </c:pt>
                  <c:pt idx="4">
                    <c:v>72755</c:v>
                  </c:pt>
                  <c:pt idx="5">
                    <c:v>1209.8499999999999</c:v>
                  </c:pt>
                  <c:pt idx="6">
                    <c:v>373.2</c:v>
                  </c:pt>
                  <c:pt idx="7">
                    <c:v>140.035</c:v>
                  </c:pt>
                </c:numCache>
              </c:numRef>
            </c:plus>
            <c:minus>
              <c:numRef>
                <c:f>'https://usepa-my.sharepoint.com/personal/krnavek_laura_epa_gov/Documents/Documents/Asbestos/Ambient Air Asbestos Analysis/[Annual Deposition TRI and NEI Combined Analysis.xlsx]TRI and NEI Annual Dep combined'!$O$78:$V$78</c:f>
                <c:numCache>
                  <c:formatCode>General</c:formatCode>
                  <c:ptCount val="8"/>
                  <c:pt idx="0">
                    <c:v>11718.5</c:v>
                  </c:pt>
                  <c:pt idx="1">
                    <c:v>4260.05</c:v>
                  </c:pt>
                  <c:pt idx="2">
                    <c:v>8833.25</c:v>
                  </c:pt>
                  <c:pt idx="3">
                    <c:v>26338.5</c:v>
                  </c:pt>
                  <c:pt idx="4">
                    <c:v>5015.1000000000004</c:v>
                  </c:pt>
                  <c:pt idx="5">
                    <c:v>367.40499999999997</c:v>
                  </c:pt>
                  <c:pt idx="6">
                    <c:v>110.49</c:v>
                  </c:pt>
                  <c:pt idx="7">
                    <c:v>38.783499999999997</c:v>
                  </c:pt>
                </c:numCache>
              </c:numRef>
            </c:minus>
            <c:spPr>
              <a:noFill/>
              <a:ln w="9525" cap="flat" cmpd="sng" algn="ctr">
                <a:solidFill>
                  <a:schemeClr val="tx1">
                    <a:lumMod val="65000"/>
                    <a:lumOff val="35000"/>
                  </a:schemeClr>
                </a:solidFill>
                <a:round/>
              </a:ln>
              <a:effectLst/>
            </c:spPr>
          </c:errBars>
          <c:xVal>
            <c:strRef>
              <c:f>'[1]TRI and NEI Annual Dep combined'!$O$61:$V$61</c:f>
              <c:strCache>
                <c:ptCount val="8"/>
                <c:pt idx="0">
                  <c:v>10</c:v>
                </c:pt>
                <c:pt idx="1">
                  <c:v>30</c:v>
                </c:pt>
                <c:pt idx="2">
                  <c:v>60</c:v>
                </c:pt>
                <c:pt idx="3">
                  <c:v>100</c:v>
                </c:pt>
                <c:pt idx="4">
                  <c:v>1000</c:v>
                </c:pt>
                <c:pt idx="5">
                  <c:v>2500</c:v>
                </c:pt>
                <c:pt idx="6">
                  <c:v>5000</c:v>
                </c:pt>
                <c:pt idx="7">
                  <c:v>10000</c:v>
                </c:pt>
              </c:strCache>
            </c:strRef>
          </c:xVal>
          <c:yVal>
            <c:numRef>
              <c:f>'[1]TRI and NEI Annual Dep combined'!$O$68:$V$68</c:f>
              <c:numCache>
                <c:formatCode>General</c:formatCode>
                <c:ptCount val="8"/>
                <c:pt idx="0">
                  <c:v>26390</c:v>
                </c:pt>
                <c:pt idx="1">
                  <c:v>9123.5</c:v>
                </c:pt>
                <c:pt idx="2">
                  <c:v>12514</c:v>
                </c:pt>
                <c:pt idx="3">
                  <c:v>42142</c:v>
                </c:pt>
                <c:pt idx="4">
                  <c:v>22927.5</c:v>
                </c:pt>
                <c:pt idx="5">
                  <c:v>710.45</c:v>
                </c:pt>
                <c:pt idx="6">
                  <c:v>209.71</c:v>
                </c:pt>
                <c:pt idx="7">
                  <c:v>76.89</c:v>
                </c:pt>
              </c:numCache>
            </c:numRef>
          </c:yVal>
          <c:smooth val="0"/>
          <c:extLst>
            <c:ext xmlns:c16="http://schemas.microsoft.com/office/drawing/2014/chart" uri="{C3380CC4-5D6E-409C-BE32-E72D297353CC}">
              <c16:uniqueId val="{00000006-2BE2-4962-9E04-17537261C6E7}"/>
            </c:ext>
          </c:extLst>
        </c:ser>
        <c:dLbls>
          <c:showLegendKey val="0"/>
          <c:showVal val="0"/>
          <c:showCatName val="0"/>
          <c:showSerName val="0"/>
          <c:showPercent val="0"/>
          <c:showBubbleSize val="0"/>
        </c:dLbls>
        <c:axId val="2039935696"/>
        <c:axId val="2039926128"/>
      </c:scatterChart>
      <c:valAx>
        <c:axId val="2039935696"/>
        <c:scaling>
          <c:orientation val="minMax"/>
          <c:max val="10000"/>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9926128"/>
        <c:crosses val="autoZero"/>
        <c:crossBetween val="midCat"/>
      </c:valAx>
      <c:valAx>
        <c:axId val="2039926128"/>
        <c:scaling>
          <c:logBase val="10"/>
          <c:orientation val="minMax"/>
          <c:min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a:t>
                </a:r>
                <a:r>
                  <a:rPr lang="en-US" baseline="30000"/>
                  <a:t>2</a:t>
                </a:r>
                <a:r>
                  <a:rPr lang="en-US"/>
                  <a:t>)</a:t>
                </a:r>
              </a:p>
            </c:rich>
          </c:tx>
          <c:layout>
            <c:manualLayout>
              <c:xMode val="edge"/>
              <c:yMode val="edge"/>
              <c:x val="8.6404400550761564E-3"/>
              <c:y val="0.16439580483356131"/>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993569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440" b="0" i="0" u="none" strike="noStrike" baseline="0">
                <a:effectLst/>
              </a:rPr>
              <a:t>Annual Deposition: Handling Articles or Formulations that Contain Asbestos</a:t>
            </a:r>
            <a:endParaRPr lang="en-US"/>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'[1]Dep Articles or Formulations'!$D$2</c:f>
              <c:strCache>
                <c:ptCount val="1"/>
                <c:pt idx="0">
                  <c:v>Petrochemical Manufacturing Fugitive</c:v>
                </c:pt>
              </c:strCache>
            </c:strRef>
          </c:tx>
          <c:spPr>
            <a:solidFill>
              <a:schemeClr val="accent1"/>
            </a:solidFill>
            <a:ln>
              <a:noFill/>
            </a:ln>
            <a:effectLst/>
          </c:spPr>
          <c:invertIfNegative val="0"/>
          <c:cat>
            <c:strRef>
              <c:f>'[1]Dep Articles or Formulations'!$E$2:$E$9</c:f>
              <c:strCache>
                <c:ptCount val="8"/>
                <c:pt idx="0">
                  <c:v>10</c:v>
                </c:pt>
                <c:pt idx="1">
                  <c:v>30</c:v>
                </c:pt>
                <c:pt idx="2">
                  <c:v>60</c:v>
                </c:pt>
                <c:pt idx="3">
                  <c:v>100</c:v>
                </c:pt>
                <c:pt idx="4">
                  <c:v>1000</c:v>
                </c:pt>
                <c:pt idx="5">
                  <c:v>2500</c:v>
                </c:pt>
                <c:pt idx="6">
                  <c:v>5000</c:v>
                </c:pt>
                <c:pt idx="7">
                  <c:v>10000</c:v>
                </c:pt>
              </c:strCache>
            </c:strRef>
          </c:cat>
          <c:val>
            <c:numRef>
              <c:f>'[1]Dep Articles or Formulations'!$F$2:$F$9</c:f>
              <c:numCache>
                <c:formatCode>General</c:formatCode>
                <c:ptCount val="8"/>
                <c:pt idx="0">
                  <c:v>4880000000</c:v>
                </c:pt>
                <c:pt idx="1">
                  <c:v>4950000000</c:v>
                </c:pt>
                <c:pt idx="2">
                  <c:v>4900000000</c:v>
                </c:pt>
                <c:pt idx="3">
                  <c:v>5040000000</c:v>
                </c:pt>
                <c:pt idx="4">
                  <c:v>103000000</c:v>
                </c:pt>
                <c:pt idx="5">
                  <c:v>8740000</c:v>
                </c:pt>
                <c:pt idx="6">
                  <c:v>3790000</c:v>
                </c:pt>
                <c:pt idx="7">
                  <c:v>1250000</c:v>
                </c:pt>
              </c:numCache>
            </c:numRef>
          </c:val>
          <c:extLst>
            <c:ext xmlns:c16="http://schemas.microsoft.com/office/drawing/2014/chart" uri="{C3380CC4-5D6E-409C-BE32-E72D297353CC}">
              <c16:uniqueId val="{00000000-5EE8-4594-AB83-6E390F1D08B8}"/>
            </c:ext>
          </c:extLst>
        </c:ser>
        <c:ser>
          <c:idx val="1"/>
          <c:order val="1"/>
          <c:tx>
            <c:strRef>
              <c:f>'[1]Dep Articles or Formulations'!$D$10</c:f>
              <c:strCache>
                <c:ptCount val="1"/>
                <c:pt idx="0">
                  <c:v>Colleges, Universities, and Professional Schools Fugitive</c:v>
                </c:pt>
              </c:strCache>
            </c:strRef>
          </c:tx>
          <c:spPr>
            <a:solidFill>
              <a:schemeClr val="accent2"/>
            </a:solidFill>
            <a:ln>
              <a:noFill/>
            </a:ln>
            <a:effectLst/>
          </c:spPr>
          <c:invertIfNegative val="0"/>
          <c:cat>
            <c:strRef>
              <c:f>'[1]Dep Articles or Formulations'!$E$2:$E$9</c:f>
              <c:strCache>
                <c:ptCount val="8"/>
                <c:pt idx="0">
                  <c:v>10</c:v>
                </c:pt>
                <c:pt idx="1">
                  <c:v>30</c:v>
                </c:pt>
                <c:pt idx="2">
                  <c:v>60</c:v>
                </c:pt>
                <c:pt idx="3">
                  <c:v>100</c:v>
                </c:pt>
                <c:pt idx="4">
                  <c:v>1000</c:v>
                </c:pt>
                <c:pt idx="5">
                  <c:v>2500</c:v>
                </c:pt>
                <c:pt idx="6">
                  <c:v>5000</c:v>
                </c:pt>
                <c:pt idx="7">
                  <c:v>10000</c:v>
                </c:pt>
              </c:strCache>
            </c:strRef>
          </c:cat>
          <c:val>
            <c:numRef>
              <c:f>'[1]Dep Articles or Formulations'!$F$10:$F$17</c:f>
              <c:numCache>
                <c:formatCode>General</c:formatCode>
                <c:ptCount val="8"/>
                <c:pt idx="0">
                  <c:v>3100000000</c:v>
                </c:pt>
                <c:pt idx="1">
                  <c:v>727000000</c:v>
                </c:pt>
                <c:pt idx="2">
                  <c:v>122000000</c:v>
                </c:pt>
                <c:pt idx="3">
                  <c:v>31100000</c:v>
                </c:pt>
                <c:pt idx="4">
                  <c:v>1060000</c:v>
                </c:pt>
                <c:pt idx="5">
                  <c:v>53500</c:v>
                </c:pt>
                <c:pt idx="6">
                  <c:v>18100</c:v>
                </c:pt>
                <c:pt idx="7">
                  <c:v>5820</c:v>
                </c:pt>
              </c:numCache>
            </c:numRef>
          </c:val>
          <c:extLst>
            <c:ext xmlns:c16="http://schemas.microsoft.com/office/drawing/2014/chart" uri="{C3380CC4-5D6E-409C-BE32-E72D297353CC}">
              <c16:uniqueId val="{00000001-5EE8-4594-AB83-6E390F1D08B8}"/>
            </c:ext>
          </c:extLst>
        </c:ser>
        <c:ser>
          <c:idx val="2"/>
          <c:order val="2"/>
          <c:tx>
            <c:strRef>
              <c:f>'[1]Dep Articles or Formulations'!$D$18</c:f>
              <c:strCache>
                <c:ptCount val="1"/>
                <c:pt idx="0">
                  <c:v>Colleges, Universities, and Professional Schools Fugitive</c:v>
                </c:pt>
              </c:strCache>
            </c:strRef>
          </c:tx>
          <c:spPr>
            <a:solidFill>
              <a:schemeClr val="accent3"/>
            </a:solidFill>
            <a:ln>
              <a:noFill/>
            </a:ln>
            <a:effectLst/>
          </c:spPr>
          <c:invertIfNegative val="0"/>
          <c:val>
            <c:numRef>
              <c:f>'[1]Dep Articles or Formulations'!$F$18:$F$25</c:f>
              <c:numCache>
                <c:formatCode>General</c:formatCode>
                <c:ptCount val="8"/>
                <c:pt idx="0">
                  <c:v>2360000000</c:v>
                </c:pt>
                <c:pt idx="1">
                  <c:v>591000000</c:v>
                </c:pt>
                <c:pt idx="2">
                  <c:v>96400000</c:v>
                </c:pt>
                <c:pt idx="3">
                  <c:v>23800000</c:v>
                </c:pt>
                <c:pt idx="4">
                  <c:v>763000</c:v>
                </c:pt>
                <c:pt idx="5">
                  <c:v>42100</c:v>
                </c:pt>
                <c:pt idx="6">
                  <c:v>14500</c:v>
                </c:pt>
                <c:pt idx="7">
                  <c:v>4630</c:v>
                </c:pt>
              </c:numCache>
            </c:numRef>
          </c:val>
          <c:extLst>
            <c:ext xmlns:c16="http://schemas.microsoft.com/office/drawing/2014/chart" uri="{C3380CC4-5D6E-409C-BE32-E72D297353CC}">
              <c16:uniqueId val="{00000002-5EE8-4594-AB83-6E390F1D08B8}"/>
            </c:ext>
          </c:extLst>
        </c:ser>
        <c:ser>
          <c:idx val="3"/>
          <c:order val="3"/>
          <c:tx>
            <c:strRef>
              <c:f>'[1]Dep Articles or Formulations'!$D$26</c:f>
              <c:strCache>
                <c:ptCount val="1"/>
                <c:pt idx="0">
                  <c:v>Aircraft Manufacturing Fugitive</c:v>
                </c:pt>
              </c:strCache>
            </c:strRef>
          </c:tx>
          <c:spPr>
            <a:solidFill>
              <a:schemeClr val="accent4"/>
            </a:solidFill>
            <a:ln>
              <a:noFill/>
            </a:ln>
            <a:effectLst/>
          </c:spPr>
          <c:invertIfNegative val="0"/>
          <c:val>
            <c:numRef>
              <c:f>'[1]Dep Articles or Formulations'!$F$26:$F$33</c:f>
              <c:numCache>
                <c:formatCode>General</c:formatCode>
                <c:ptCount val="8"/>
                <c:pt idx="0">
                  <c:v>1330000000</c:v>
                </c:pt>
                <c:pt idx="1">
                  <c:v>403000000</c:v>
                </c:pt>
                <c:pt idx="2">
                  <c:v>70700000</c:v>
                </c:pt>
                <c:pt idx="3">
                  <c:v>17700000</c:v>
                </c:pt>
                <c:pt idx="4">
                  <c:v>591000</c:v>
                </c:pt>
                <c:pt idx="5">
                  <c:v>27800</c:v>
                </c:pt>
                <c:pt idx="6">
                  <c:v>9990</c:v>
                </c:pt>
                <c:pt idx="7">
                  <c:v>3330</c:v>
                </c:pt>
              </c:numCache>
            </c:numRef>
          </c:val>
          <c:extLst>
            <c:ext xmlns:c16="http://schemas.microsoft.com/office/drawing/2014/chart" uri="{C3380CC4-5D6E-409C-BE32-E72D297353CC}">
              <c16:uniqueId val="{00000003-5EE8-4594-AB83-6E390F1D08B8}"/>
            </c:ext>
          </c:extLst>
        </c:ser>
        <c:ser>
          <c:idx val="4"/>
          <c:order val="4"/>
          <c:tx>
            <c:strRef>
              <c:f>'[1]Dep Articles or Formulations'!$D$34</c:f>
              <c:strCache>
                <c:ptCount val="1"/>
                <c:pt idx="0">
                  <c:v>Colleges, Universities, and Professional Schools Fugitive</c:v>
                </c:pt>
              </c:strCache>
            </c:strRef>
          </c:tx>
          <c:spPr>
            <a:solidFill>
              <a:schemeClr val="accent5"/>
            </a:solidFill>
            <a:ln>
              <a:noFill/>
            </a:ln>
            <a:effectLst/>
          </c:spPr>
          <c:invertIfNegative val="0"/>
          <c:val>
            <c:numRef>
              <c:f>'[1]Dep Articles or Formulations'!$F$34:$F$41</c:f>
              <c:numCache>
                <c:formatCode>General</c:formatCode>
                <c:ptCount val="8"/>
                <c:pt idx="0">
                  <c:v>147000000</c:v>
                </c:pt>
                <c:pt idx="1">
                  <c:v>37500000</c:v>
                </c:pt>
                <c:pt idx="2">
                  <c:v>6300000</c:v>
                </c:pt>
                <c:pt idx="3">
                  <c:v>1580000</c:v>
                </c:pt>
                <c:pt idx="4">
                  <c:v>50700</c:v>
                </c:pt>
                <c:pt idx="5">
                  <c:v>2610</c:v>
                </c:pt>
                <c:pt idx="6">
                  <c:v>908</c:v>
                </c:pt>
                <c:pt idx="7">
                  <c:v>303</c:v>
                </c:pt>
              </c:numCache>
            </c:numRef>
          </c:val>
          <c:extLst>
            <c:ext xmlns:c16="http://schemas.microsoft.com/office/drawing/2014/chart" uri="{C3380CC4-5D6E-409C-BE32-E72D297353CC}">
              <c16:uniqueId val="{00000004-5EE8-4594-AB83-6E390F1D08B8}"/>
            </c:ext>
          </c:extLst>
        </c:ser>
        <c:ser>
          <c:idx val="5"/>
          <c:order val="5"/>
          <c:tx>
            <c:strRef>
              <c:f>'[1]Dep Articles or Formulations'!$D$42</c:f>
              <c:strCache>
                <c:ptCount val="1"/>
                <c:pt idx="0">
                  <c:v>Colleges, Universities, and Professional Schools Fugitive</c:v>
                </c:pt>
              </c:strCache>
            </c:strRef>
          </c:tx>
          <c:spPr>
            <a:solidFill>
              <a:schemeClr val="accent6"/>
            </a:solidFill>
            <a:ln>
              <a:noFill/>
            </a:ln>
            <a:effectLst/>
          </c:spPr>
          <c:invertIfNegative val="0"/>
          <c:val>
            <c:numRef>
              <c:f>'[1]Dep Articles or Formulations'!$F$42:$F$49</c:f>
              <c:numCache>
                <c:formatCode>General</c:formatCode>
                <c:ptCount val="8"/>
                <c:pt idx="0">
                  <c:v>145000000</c:v>
                </c:pt>
                <c:pt idx="1">
                  <c:v>36300000</c:v>
                </c:pt>
                <c:pt idx="2">
                  <c:v>5960000</c:v>
                </c:pt>
                <c:pt idx="3">
                  <c:v>1480000</c:v>
                </c:pt>
                <c:pt idx="4">
                  <c:v>47100</c:v>
                </c:pt>
                <c:pt idx="5">
                  <c:v>2600</c:v>
                </c:pt>
                <c:pt idx="6">
                  <c:v>920</c:v>
                </c:pt>
                <c:pt idx="7">
                  <c:v>291</c:v>
                </c:pt>
              </c:numCache>
            </c:numRef>
          </c:val>
          <c:extLst>
            <c:ext xmlns:c16="http://schemas.microsoft.com/office/drawing/2014/chart" uri="{C3380CC4-5D6E-409C-BE32-E72D297353CC}">
              <c16:uniqueId val="{00000005-5EE8-4594-AB83-6E390F1D08B8}"/>
            </c:ext>
          </c:extLst>
        </c:ser>
        <c:ser>
          <c:idx val="6"/>
          <c:order val="6"/>
          <c:tx>
            <c:strRef>
              <c:f>'[1]Dep Articles or Formulations'!$D$50</c:f>
              <c:strCache>
                <c:ptCount val="1"/>
                <c:pt idx="0">
                  <c:v>Plate Work Manufacturing Stack</c:v>
                </c:pt>
              </c:strCache>
            </c:strRef>
          </c:tx>
          <c:spPr>
            <a:solidFill>
              <a:schemeClr val="accent1">
                <a:lumMod val="60000"/>
              </a:schemeClr>
            </a:solidFill>
            <a:ln>
              <a:noFill/>
            </a:ln>
            <a:effectLst/>
          </c:spPr>
          <c:invertIfNegative val="0"/>
          <c:val>
            <c:numRef>
              <c:f>'[1]Dep Articles or Formulations'!$F$50:$F$57</c:f>
              <c:numCache>
                <c:formatCode>General</c:formatCode>
                <c:ptCount val="8"/>
                <c:pt idx="0">
                  <c:v>1750000</c:v>
                </c:pt>
                <c:pt idx="1">
                  <c:v>585000</c:v>
                </c:pt>
                <c:pt idx="2">
                  <c:v>740000</c:v>
                </c:pt>
                <c:pt idx="3">
                  <c:v>2430000</c:v>
                </c:pt>
                <c:pt idx="4">
                  <c:v>1270000</c:v>
                </c:pt>
                <c:pt idx="5">
                  <c:v>38600</c:v>
                </c:pt>
                <c:pt idx="6">
                  <c:v>13300</c:v>
                </c:pt>
                <c:pt idx="7">
                  <c:v>4760</c:v>
                </c:pt>
              </c:numCache>
            </c:numRef>
          </c:val>
          <c:extLst>
            <c:ext xmlns:c16="http://schemas.microsoft.com/office/drawing/2014/chart" uri="{C3380CC4-5D6E-409C-BE32-E72D297353CC}">
              <c16:uniqueId val="{00000006-5EE8-4594-AB83-6E390F1D08B8}"/>
            </c:ext>
          </c:extLst>
        </c:ser>
        <c:ser>
          <c:idx val="7"/>
          <c:order val="7"/>
          <c:tx>
            <c:strRef>
              <c:f>'[1]Dep Articles or Formulations'!$D$58</c:f>
              <c:strCache>
                <c:ptCount val="1"/>
                <c:pt idx="0">
                  <c:v>Aircraft Manufacturing Stack</c:v>
                </c:pt>
              </c:strCache>
            </c:strRef>
          </c:tx>
          <c:spPr>
            <a:solidFill>
              <a:schemeClr val="accent2">
                <a:lumMod val="60000"/>
              </a:schemeClr>
            </a:solidFill>
            <a:ln>
              <a:noFill/>
            </a:ln>
            <a:effectLst/>
          </c:spPr>
          <c:invertIfNegative val="0"/>
          <c:val>
            <c:numRef>
              <c:f>'[1]Dep Articles or Formulations'!$F$58:$F$65</c:f>
              <c:numCache>
                <c:formatCode>General</c:formatCode>
                <c:ptCount val="8"/>
                <c:pt idx="0">
                  <c:v>1670000</c:v>
                </c:pt>
                <c:pt idx="1">
                  <c:v>2420000</c:v>
                </c:pt>
                <c:pt idx="2">
                  <c:v>17100000</c:v>
                </c:pt>
                <c:pt idx="3">
                  <c:v>40200000</c:v>
                </c:pt>
                <c:pt idx="4">
                  <c:v>6350000</c:v>
                </c:pt>
                <c:pt idx="5">
                  <c:v>163000</c:v>
                </c:pt>
                <c:pt idx="6">
                  <c:v>51000</c:v>
                </c:pt>
                <c:pt idx="7">
                  <c:v>18900</c:v>
                </c:pt>
              </c:numCache>
            </c:numRef>
          </c:val>
          <c:extLst>
            <c:ext xmlns:c16="http://schemas.microsoft.com/office/drawing/2014/chart" uri="{C3380CC4-5D6E-409C-BE32-E72D297353CC}">
              <c16:uniqueId val="{00000007-5EE8-4594-AB83-6E390F1D08B8}"/>
            </c:ext>
          </c:extLst>
        </c:ser>
        <c:ser>
          <c:idx val="8"/>
          <c:order val="8"/>
          <c:tx>
            <c:strRef>
              <c:f>'[1]Dep Articles or Formulations'!$D$66</c:f>
              <c:strCache>
                <c:ptCount val="1"/>
                <c:pt idx="0">
                  <c:v>Space Research and Technology Fugitive</c:v>
                </c:pt>
              </c:strCache>
            </c:strRef>
          </c:tx>
          <c:spPr>
            <a:solidFill>
              <a:schemeClr val="accent3">
                <a:lumMod val="60000"/>
              </a:schemeClr>
            </a:solidFill>
            <a:ln>
              <a:noFill/>
            </a:ln>
            <a:effectLst/>
          </c:spPr>
          <c:invertIfNegative val="0"/>
          <c:val>
            <c:numRef>
              <c:f>'[1]Dep Articles or Formulations'!$F$66:$F$73</c:f>
              <c:numCache>
                <c:formatCode>General</c:formatCode>
                <c:ptCount val="8"/>
                <c:pt idx="0">
                  <c:v>1570000</c:v>
                </c:pt>
                <c:pt idx="1">
                  <c:v>1570000</c:v>
                </c:pt>
                <c:pt idx="2">
                  <c:v>1570000</c:v>
                </c:pt>
                <c:pt idx="3">
                  <c:v>1550000</c:v>
                </c:pt>
                <c:pt idx="4">
                  <c:v>70600</c:v>
                </c:pt>
                <c:pt idx="5">
                  <c:v>4210</c:v>
                </c:pt>
                <c:pt idx="6">
                  <c:v>1790</c:v>
                </c:pt>
                <c:pt idx="7">
                  <c:v>593</c:v>
                </c:pt>
              </c:numCache>
            </c:numRef>
          </c:val>
          <c:extLst>
            <c:ext xmlns:c16="http://schemas.microsoft.com/office/drawing/2014/chart" uri="{C3380CC4-5D6E-409C-BE32-E72D297353CC}">
              <c16:uniqueId val="{00000008-5EE8-4594-AB83-6E390F1D08B8}"/>
            </c:ext>
          </c:extLst>
        </c:ser>
        <c:ser>
          <c:idx val="9"/>
          <c:order val="9"/>
          <c:tx>
            <c:strRef>
              <c:f>'[1]Dep Articles or Formulations'!$D$74</c:f>
              <c:strCache>
                <c:ptCount val="1"/>
                <c:pt idx="0">
                  <c:v>Aircraft Manufacturing Fugitive</c:v>
                </c:pt>
              </c:strCache>
            </c:strRef>
          </c:tx>
          <c:spPr>
            <a:solidFill>
              <a:schemeClr val="accent4">
                <a:lumMod val="60000"/>
              </a:schemeClr>
            </a:solidFill>
            <a:ln>
              <a:noFill/>
            </a:ln>
            <a:effectLst/>
          </c:spPr>
          <c:invertIfNegative val="0"/>
          <c:val>
            <c:numRef>
              <c:f>'[1]Dep Articles or Formulations'!$F$74:$F$81</c:f>
              <c:numCache>
                <c:formatCode>General</c:formatCode>
                <c:ptCount val="8"/>
                <c:pt idx="0">
                  <c:v>674000</c:v>
                </c:pt>
                <c:pt idx="1">
                  <c:v>158000</c:v>
                </c:pt>
                <c:pt idx="2">
                  <c:v>26600</c:v>
                </c:pt>
                <c:pt idx="3">
                  <c:v>6760</c:v>
                </c:pt>
                <c:pt idx="4">
                  <c:v>231</c:v>
                </c:pt>
                <c:pt idx="5">
                  <c:v>11.6</c:v>
                </c:pt>
                <c:pt idx="6">
                  <c:v>3.94</c:v>
                </c:pt>
                <c:pt idx="7">
                  <c:v>1.27</c:v>
                </c:pt>
              </c:numCache>
            </c:numRef>
          </c:val>
          <c:extLst>
            <c:ext xmlns:c16="http://schemas.microsoft.com/office/drawing/2014/chart" uri="{C3380CC4-5D6E-409C-BE32-E72D297353CC}">
              <c16:uniqueId val="{00000009-5EE8-4594-AB83-6E390F1D08B8}"/>
            </c:ext>
          </c:extLst>
        </c:ser>
        <c:dLbls>
          <c:showLegendKey val="0"/>
          <c:showVal val="0"/>
          <c:showCatName val="0"/>
          <c:showSerName val="0"/>
          <c:showPercent val="0"/>
          <c:showBubbleSize val="0"/>
        </c:dLbls>
        <c:gapWidth val="219"/>
        <c:axId val="383824128"/>
        <c:axId val="383811232"/>
      </c:barChart>
      <c:catAx>
        <c:axId val="383824128"/>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383811232"/>
        <c:crosses val="autoZero"/>
        <c:auto val="1"/>
        <c:lblAlgn val="ctr"/>
        <c:lblOffset val="100"/>
        <c:noMultiLvlLbl val="0"/>
      </c:catAx>
      <c:valAx>
        <c:axId val="383811232"/>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(f/m2)</a:t>
                </a:r>
              </a:p>
            </c:rich>
          </c:tx>
          <c:layout>
            <c:manualLayout>
              <c:xMode val="edge"/>
              <c:yMode val="edge"/>
              <c:x val="5.208332977339445E-3"/>
              <c:y val="0.33807940765484207"/>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383824128"/>
        <c:crosses val="autoZero"/>
        <c:crossBetween val="between"/>
      </c:valAx>
      <c:spPr>
        <a:noFill/>
        <a:ln>
          <a:noFill/>
        </a:ln>
        <a:effectLst/>
      </c:spPr>
    </c:plotArea>
    <c:legend>
      <c:legendPos val="b"/>
      <c:layout>
        <c:manualLayout>
          <c:xMode val="edge"/>
          <c:yMode val="edge"/>
          <c:x val="2.3269625840254115E-2"/>
          <c:y val="0.87443394018975318"/>
          <c:w val="0.96646535411737855"/>
          <c:h val="0.11363170066497247"/>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56180917112"/>
          <c:y val="2.7551735508441106E-2"/>
          <c:w val="0.87348497973715644"/>
          <c:h val="0.69902895594102277"/>
        </c:manualLayout>
      </c:layout>
      <c:barChart>
        <c:barDir val="col"/>
        <c:grouping val="clustered"/>
        <c:varyColors val="0"/>
        <c:ser>
          <c:idx val="0"/>
          <c:order val="0"/>
          <c:tx>
            <c:strRef>
              <c:f>'Dep Articles or Formulations'!$L$36</c:f>
              <c:strCache>
                <c:ptCount val="1"/>
                <c:pt idx="0">
                  <c:v>Petrochemical Manufacturing Fugitive</c:v>
                </c:pt>
              </c:strCache>
            </c:strRef>
          </c:tx>
          <c:spPr>
            <a:solidFill>
              <a:schemeClr val="accent1"/>
            </a:solidFill>
            <a:ln>
              <a:noFill/>
            </a:ln>
            <a:effectLst/>
          </c:spPr>
          <c:invertIfNegative val="0"/>
          <c:errBars>
            <c:errBarType val="both"/>
            <c:errValType val="cust"/>
            <c:noEndCap val="0"/>
            <c:plus>
              <c:numRef>
                <c:f>'Dep Articles or Formulations'!$M$54:$T$54</c:f>
                <c:numCache>
                  <c:formatCode>0.00E+00</c:formatCode>
                  <c:ptCount val="8"/>
                  <c:pt idx="0">
                    <c:v>4930000000</c:v>
                  </c:pt>
                  <c:pt idx="1">
                    <c:v>5090000000</c:v>
                  </c:pt>
                  <c:pt idx="2">
                    <c:v>5000000000</c:v>
                  </c:pt>
                  <c:pt idx="3">
                    <c:v>5150000000</c:v>
                  </c:pt>
                  <c:pt idx="4">
                    <c:v>135000000</c:v>
                  </c:pt>
                  <c:pt idx="5">
                    <c:v>13800000</c:v>
                  </c:pt>
                  <c:pt idx="6">
                    <c:v>6330000</c:v>
                  </c:pt>
                  <c:pt idx="7">
                    <c:v>2190000</c:v>
                  </c:pt>
                </c:numCache>
              </c:numRef>
            </c:plus>
            <c:minus>
              <c:numRef>
                <c:f>'Dep Articles or Formulations'!$M$45:$T$45</c:f>
                <c:numCache>
                  <c:formatCode>0.00E+00</c:formatCode>
                  <c:ptCount val="8"/>
                  <c:pt idx="0">
                    <c:v>4840000000</c:v>
                  </c:pt>
                  <c:pt idx="1">
                    <c:v>4850000000</c:v>
                  </c:pt>
                  <c:pt idx="2">
                    <c:v>4810000000</c:v>
                  </c:pt>
                  <c:pt idx="3">
                    <c:v>4930000000</c:v>
                  </c:pt>
                  <c:pt idx="4">
                    <c:v>9600000</c:v>
                  </c:pt>
                  <c:pt idx="5">
                    <c:v>4280000</c:v>
                  </c:pt>
                  <c:pt idx="6">
                    <c:v>1440000</c:v>
                  </c:pt>
                  <c:pt idx="7">
                    <c:v>381000</c:v>
                  </c:pt>
                </c:numCache>
              </c:numRef>
            </c:minus>
            <c:spPr>
              <a:noFill/>
              <a:ln w="9525" cap="flat" cmpd="sng" algn="ctr">
                <a:solidFill>
                  <a:schemeClr val="tx1">
                    <a:lumMod val="65000"/>
                    <a:lumOff val="35000"/>
                  </a:schemeClr>
                </a:solidFill>
                <a:round/>
              </a:ln>
              <a:effectLst/>
            </c:spPr>
          </c:errBars>
          <c:cat>
            <c:strRef>
              <c:f>'[1]Dep Articles or Formulations'!$M$35:$T$35</c:f>
              <c:strCache>
                <c:ptCount val="8"/>
                <c:pt idx="0">
                  <c:v>10</c:v>
                </c:pt>
                <c:pt idx="1">
                  <c:v>30</c:v>
                </c:pt>
                <c:pt idx="2">
                  <c:v>60</c:v>
                </c:pt>
                <c:pt idx="3">
                  <c:v>100</c:v>
                </c:pt>
                <c:pt idx="4">
                  <c:v>1000</c:v>
                </c:pt>
                <c:pt idx="5">
                  <c:v>2500</c:v>
                </c:pt>
                <c:pt idx="6">
                  <c:v>5000</c:v>
                </c:pt>
                <c:pt idx="7">
                  <c:v>10000</c:v>
                </c:pt>
              </c:strCache>
            </c:strRef>
          </c:cat>
          <c:val>
            <c:numRef>
              <c:f>'Dep Articles or Formulations'!$M$36:$T$36</c:f>
              <c:numCache>
                <c:formatCode>0.00E+00</c:formatCode>
                <c:ptCount val="8"/>
                <c:pt idx="0">
                  <c:v>4880000000</c:v>
                </c:pt>
                <c:pt idx="1">
                  <c:v>4950000000</c:v>
                </c:pt>
                <c:pt idx="2">
                  <c:v>4900000000</c:v>
                </c:pt>
                <c:pt idx="3">
                  <c:v>5040000000</c:v>
                </c:pt>
                <c:pt idx="4">
                  <c:v>103000000</c:v>
                </c:pt>
                <c:pt idx="5">
                  <c:v>8740000</c:v>
                </c:pt>
                <c:pt idx="6">
                  <c:v>3790000</c:v>
                </c:pt>
                <c:pt idx="7">
                  <c:v>1250000</c:v>
                </c:pt>
              </c:numCache>
            </c:numRef>
          </c:val>
          <c:extLst>
            <c:ext xmlns:c16="http://schemas.microsoft.com/office/drawing/2014/chart" uri="{C3380CC4-5D6E-409C-BE32-E72D297353CC}">
              <c16:uniqueId val="{00000000-0002-4984-A817-257A926AD920}"/>
            </c:ext>
          </c:extLst>
        </c:ser>
        <c:ser>
          <c:idx val="1"/>
          <c:order val="1"/>
          <c:tx>
            <c:strRef>
              <c:f>'Dep Articles or Formulations'!$L$37</c:f>
              <c:strCache>
                <c:ptCount val="1"/>
                <c:pt idx="0">
                  <c:v>Colleges, Universities, and Professional Schools Fugitive</c:v>
                </c:pt>
              </c:strCache>
            </c:strRef>
          </c:tx>
          <c:spPr>
            <a:solidFill>
              <a:schemeClr val="accent2"/>
            </a:solidFill>
            <a:ln>
              <a:noFill/>
            </a:ln>
            <a:effectLst/>
          </c:spPr>
          <c:invertIfNegative val="0"/>
          <c:errBars>
            <c:errBarType val="both"/>
            <c:errValType val="cust"/>
            <c:noEndCap val="0"/>
            <c:plus>
              <c:numRef>
                <c:f>'Dep Articles or Formulations'!$M$55:$T$55</c:f>
                <c:numCache>
                  <c:formatCode>0.00E+00</c:formatCode>
                  <c:ptCount val="8"/>
                  <c:pt idx="0">
                    <c:v>3327000000</c:v>
                  </c:pt>
                  <c:pt idx="1">
                    <c:v>1076250000</c:v>
                  </c:pt>
                  <c:pt idx="2">
                    <c:v>188675000</c:v>
                  </c:pt>
                  <c:pt idx="3">
                    <c:v>48277500</c:v>
                  </c:pt>
                  <c:pt idx="4">
                    <c:v>1771000</c:v>
                  </c:pt>
                  <c:pt idx="5">
                    <c:v>71917.5</c:v>
                  </c:pt>
                  <c:pt idx="6">
                    <c:v>26865</c:v>
                  </c:pt>
                  <c:pt idx="7">
                    <c:v>9932.5</c:v>
                  </c:pt>
                </c:numCache>
              </c:numRef>
            </c:plus>
            <c:minus>
              <c:numRef>
                <c:f>'Dep Articles or Formulations'!$M$46:$T$46</c:f>
                <c:numCache>
                  <c:formatCode>0.00E+00</c:formatCode>
                  <c:ptCount val="8"/>
                  <c:pt idx="0">
                    <c:v>630800000</c:v>
                  </c:pt>
                  <c:pt idx="1">
                    <c:v>104285000</c:v>
                  </c:pt>
                  <c:pt idx="2">
                    <c:v>15047500</c:v>
                  </c:pt>
                  <c:pt idx="3">
                    <c:v>3494250</c:v>
                  </c:pt>
                  <c:pt idx="4">
                    <c:v>46652.5</c:v>
                  </c:pt>
                  <c:pt idx="5">
                    <c:v>7310.5</c:v>
                  </c:pt>
                  <c:pt idx="6">
                    <c:v>2270.25</c:v>
                  </c:pt>
                  <c:pt idx="7">
                    <c:v>608.94999999999993</c:v>
                  </c:pt>
                </c:numCache>
              </c:numRef>
            </c:minus>
            <c:spPr>
              <a:noFill/>
              <a:ln w="9525" cap="flat" cmpd="sng" algn="ctr">
                <a:solidFill>
                  <a:schemeClr val="tx1">
                    <a:lumMod val="65000"/>
                    <a:lumOff val="35000"/>
                  </a:schemeClr>
                </a:solidFill>
                <a:round/>
              </a:ln>
              <a:effectLst/>
            </c:spPr>
          </c:errBars>
          <c:cat>
            <c:strRef>
              <c:f>'[1]Dep Articles or Formulations'!$M$35:$T$35</c:f>
              <c:strCache>
                <c:ptCount val="8"/>
                <c:pt idx="0">
                  <c:v>10</c:v>
                </c:pt>
                <c:pt idx="1">
                  <c:v>30</c:v>
                </c:pt>
                <c:pt idx="2">
                  <c:v>60</c:v>
                </c:pt>
                <c:pt idx="3">
                  <c:v>100</c:v>
                </c:pt>
                <c:pt idx="4">
                  <c:v>1000</c:v>
                </c:pt>
                <c:pt idx="5">
                  <c:v>2500</c:v>
                </c:pt>
                <c:pt idx="6">
                  <c:v>5000</c:v>
                </c:pt>
                <c:pt idx="7">
                  <c:v>10000</c:v>
                </c:pt>
              </c:strCache>
            </c:strRef>
          </c:cat>
          <c:val>
            <c:numRef>
              <c:f>'Dep Articles or Formulations'!$M$37:$T$37</c:f>
              <c:numCache>
                <c:formatCode>0.00E+00</c:formatCode>
                <c:ptCount val="8"/>
                <c:pt idx="0">
                  <c:v>1438000000</c:v>
                </c:pt>
                <c:pt idx="1">
                  <c:v>347950000</c:v>
                </c:pt>
                <c:pt idx="2">
                  <c:v>57665000</c:v>
                </c:pt>
                <c:pt idx="3">
                  <c:v>14490000</c:v>
                </c:pt>
                <c:pt idx="4">
                  <c:v>480200</c:v>
                </c:pt>
                <c:pt idx="5">
                  <c:v>25202.5</c:v>
                </c:pt>
                <c:pt idx="6">
                  <c:v>8607</c:v>
                </c:pt>
                <c:pt idx="7">
                  <c:v>2761</c:v>
                </c:pt>
              </c:numCache>
            </c:numRef>
          </c:val>
          <c:extLst>
            <c:ext xmlns:c16="http://schemas.microsoft.com/office/drawing/2014/chart" uri="{C3380CC4-5D6E-409C-BE32-E72D297353CC}">
              <c16:uniqueId val="{00000001-0002-4984-A817-257A926AD920}"/>
            </c:ext>
          </c:extLst>
        </c:ser>
        <c:ser>
          <c:idx val="2"/>
          <c:order val="2"/>
          <c:tx>
            <c:strRef>
              <c:f>'Dep Articles or Formulations'!$L$38</c:f>
              <c:strCache>
                <c:ptCount val="1"/>
                <c:pt idx="0">
                  <c:v>Aircraft Manufacturing Fugitive</c:v>
                </c:pt>
              </c:strCache>
            </c:strRef>
          </c:tx>
          <c:spPr>
            <a:solidFill>
              <a:schemeClr val="accent3"/>
            </a:solidFill>
            <a:ln>
              <a:noFill/>
            </a:ln>
            <a:effectLst/>
          </c:spPr>
          <c:invertIfNegative val="0"/>
          <c:errBars>
            <c:errBarType val="both"/>
            <c:errValType val="cust"/>
            <c:noEndCap val="0"/>
            <c:plus>
              <c:numRef>
                <c:f>'Dep Articles or Formulations'!$M$56:$T$56</c:f>
                <c:numCache>
                  <c:formatCode>0.00E+00</c:formatCode>
                  <c:ptCount val="8"/>
                  <c:pt idx="0">
                    <c:v>1520775000</c:v>
                  </c:pt>
                  <c:pt idx="1">
                    <c:v>660236000</c:v>
                  </c:pt>
                  <c:pt idx="2">
                    <c:v>125041750</c:v>
                  </c:pt>
                  <c:pt idx="3">
                    <c:v>32110800</c:v>
                  </c:pt>
                  <c:pt idx="4">
                    <c:v>900407.5</c:v>
                  </c:pt>
                  <c:pt idx="5">
                    <c:v>45116.7</c:v>
                  </c:pt>
                  <c:pt idx="6">
                    <c:v>18056.150000000001</c:v>
                  </c:pt>
                  <c:pt idx="7">
                    <c:v>6952.32</c:v>
                  </c:pt>
                </c:numCache>
              </c:numRef>
            </c:plus>
            <c:minus>
              <c:numRef>
                <c:f>'Dep Articles or Formulations'!$M$47:$T$47</c:f>
                <c:numCache>
                  <c:formatCode>0.00E+00</c:formatCode>
                  <c:ptCount val="8"/>
                  <c:pt idx="0">
                    <c:v>361136000</c:v>
                  </c:pt>
                  <c:pt idx="1">
                    <c:v>50525700</c:v>
                  </c:pt>
                  <c:pt idx="2">
                    <c:v>6053905</c:v>
                  </c:pt>
                  <c:pt idx="3">
                    <c:v>1340920</c:v>
                  </c:pt>
                  <c:pt idx="4">
                    <c:v>23461.25</c:v>
                  </c:pt>
                  <c:pt idx="5">
                    <c:v>4561.7</c:v>
                  </c:pt>
                  <c:pt idx="6">
                    <c:v>1345.6</c:v>
                  </c:pt>
                  <c:pt idx="7">
                    <c:v>319.17149999999998</c:v>
                  </c:pt>
                </c:numCache>
              </c:numRef>
            </c:minus>
            <c:spPr>
              <a:noFill/>
              <a:ln w="9525" cap="flat" cmpd="sng" algn="ctr">
                <a:solidFill>
                  <a:schemeClr val="tx1">
                    <a:lumMod val="65000"/>
                    <a:lumOff val="35000"/>
                  </a:schemeClr>
                </a:solidFill>
                <a:round/>
              </a:ln>
              <a:effectLst/>
            </c:spPr>
          </c:errBars>
          <c:cat>
            <c:strRef>
              <c:f>'[1]Dep Articles or Formulations'!$M$35:$T$35</c:f>
              <c:strCache>
                <c:ptCount val="8"/>
                <c:pt idx="0">
                  <c:v>10</c:v>
                </c:pt>
                <c:pt idx="1">
                  <c:v>30</c:v>
                </c:pt>
                <c:pt idx="2">
                  <c:v>60</c:v>
                </c:pt>
                <c:pt idx="3">
                  <c:v>100</c:v>
                </c:pt>
                <c:pt idx="4">
                  <c:v>1000</c:v>
                </c:pt>
                <c:pt idx="5">
                  <c:v>2500</c:v>
                </c:pt>
                <c:pt idx="6">
                  <c:v>5000</c:v>
                </c:pt>
                <c:pt idx="7">
                  <c:v>10000</c:v>
                </c:pt>
              </c:strCache>
            </c:strRef>
          </c:cat>
          <c:val>
            <c:numRef>
              <c:f>'Dep Articles or Formulations'!$M$38:$T$38</c:f>
              <c:numCache>
                <c:formatCode>0.00E+00</c:formatCode>
                <c:ptCount val="8"/>
                <c:pt idx="0">
                  <c:v>665337000</c:v>
                </c:pt>
                <c:pt idx="1">
                  <c:v>201579000</c:v>
                </c:pt>
                <c:pt idx="2">
                  <c:v>35363300</c:v>
                </c:pt>
                <c:pt idx="3">
                  <c:v>8853380</c:v>
                </c:pt>
                <c:pt idx="4">
                  <c:v>295615.5</c:v>
                </c:pt>
                <c:pt idx="5">
                  <c:v>13905.8</c:v>
                </c:pt>
                <c:pt idx="6">
                  <c:v>4996.97</c:v>
                </c:pt>
                <c:pt idx="7">
                  <c:v>1665.635</c:v>
                </c:pt>
              </c:numCache>
            </c:numRef>
          </c:val>
          <c:extLst>
            <c:ext xmlns:c16="http://schemas.microsoft.com/office/drawing/2014/chart" uri="{C3380CC4-5D6E-409C-BE32-E72D297353CC}">
              <c16:uniqueId val="{00000002-0002-4984-A817-257A926AD920}"/>
            </c:ext>
          </c:extLst>
        </c:ser>
        <c:ser>
          <c:idx val="3"/>
          <c:order val="3"/>
          <c:tx>
            <c:strRef>
              <c:f>'Dep Articles or Formulations'!$L$39</c:f>
              <c:strCache>
                <c:ptCount val="1"/>
                <c:pt idx="0">
                  <c:v>Space Research and Technology Fugitive</c:v>
                </c:pt>
              </c:strCache>
            </c:strRef>
          </c:tx>
          <c:spPr>
            <a:solidFill>
              <a:schemeClr val="accent4"/>
            </a:solidFill>
            <a:ln>
              <a:noFill/>
            </a:ln>
            <a:effectLst/>
          </c:spPr>
          <c:invertIfNegative val="0"/>
          <c:errBars>
            <c:errBarType val="both"/>
            <c:errValType val="cust"/>
            <c:noEndCap val="0"/>
            <c:plus>
              <c:numRef>
                <c:f>'Dep Articles or Formulations'!$M$57:$T$57</c:f>
                <c:numCache>
                  <c:formatCode>0.00E+00</c:formatCode>
                  <c:ptCount val="8"/>
                  <c:pt idx="0">
                    <c:v>1590000</c:v>
                  </c:pt>
                  <c:pt idx="1">
                    <c:v>1600000</c:v>
                  </c:pt>
                  <c:pt idx="2">
                    <c:v>1630000</c:v>
                  </c:pt>
                  <c:pt idx="3">
                    <c:v>1570000</c:v>
                  </c:pt>
                  <c:pt idx="4">
                    <c:v>97300</c:v>
                  </c:pt>
                  <c:pt idx="5">
                    <c:v>6390</c:v>
                  </c:pt>
                  <c:pt idx="6">
                    <c:v>3080</c:v>
                  </c:pt>
                  <c:pt idx="7">
                    <c:v>1060</c:v>
                  </c:pt>
                </c:numCache>
              </c:numRef>
            </c:plus>
            <c:minus>
              <c:numRef>
                <c:f>'Dep Articles or Formulations'!$M$48:$T$48</c:f>
                <c:numCache>
                  <c:formatCode>0.00E+00</c:formatCode>
                  <c:ptCount val="8"/>
                  <c:pt idx="0">
                    <c:v>1560000</c:v>
                  </c:pt>
                  <c:pt idx="1">
                    <c:v>1540000</c:v>
                  </c:pt>
                  <c:pt idx="2">
                    <c:v>1490000</c:v>
                  </c:pt>
                  <c:pt idx="3">
                    <c:v>1530000</c:v>
                  </c:pt>
                  <c:pt idx="4">
                    <c:v>6170</c:v>
                  </c:pt>
                  <c:pt idx="5">
                    <c:v>2180</c:v>
                  </c:pt>
                  <c:pt idx="6">
                    <c:v>819</c:v>
                  </c:pt>
                  <c:pt idx="7">
                    <c:v>258</c:v>
                  </c:pt>
                </c:numCache>
              </c:numRef>
            </c:minus>
            <c:spPr>
              <a:noFill/>
              <a:ln w="9525" cap="flat" cmpd="sng" algn="ctr">
                <a:solidFill>
                  <a:schemeClr val="tx1">
                    <a:lumMod val="65000"/>
                    <a:lumOff val="35000"/>
                  </a:schemeClr>
                </a:solidFill>
                <a:round/>
              </a:ln>
              <a:effectLst/>
            </c:spPr>
          </c:errBars>
          <c:cat>
            <c:strRef>
              <c:f>'[1]Dep Articles or Formulations'!$M$35:$T$35</c:f>
              <c:strCache>
                <c:ptCount val="8"/>
                <c:pt idx="0">
                  <c:v>10</c:v>
                </c:pt>
                <c:pt idx="1">
                  <c:v>30</c:v>
                </c:pt>
                <c:pt idx="2">
                  <c:v>60</c:v>
                </c:pt>
                <c:pt idx="3">
                  <c:v>100</c:v>
                </c:pt>
                <c:pt idx="4">
                  <c:v>1000</c:v>
                </c:pt>
                <c:pt idx="5">
                  <c:v>2500</c:v>
                </c:pt>
                <c:pt idx="6">
                  <c:v>5000</c:v>
                </c:pt>
                <c:pt idx="7">
                  <c:v>10000</c:v>
                </c:pt>
              </c:strCache>
            </c:strRef>
          </c:cat>
          <c:val>
            <c:numRef>
              <c:f>'Dep Articles or Formulations'!$M$39:$T$39</c:f>
              <c:numCache>
                <c:formatCode>0.00E+00</c:formatCode>
                <c:ptCount val="8"/>
                <c:pt idx="0">
                  <c:v>1570000</c:v>
                </c:pt>
                <c:pt idx="1">
                  <c:v>1570000</c:v>
                </c:pt>
                <c:pt idx="2">
                  <c:v>1570000</c:v>
                </c:pt>
                <c:pt idx="3">
                  <c:v>1550000</c:v>
                </c:pt>
                <c:pt idx="4">
                  <c:v>70600</c:v>
                </c:pt>
                <c:pt idx="5">
                  <c:v>4210</c:v>
                </c:pt>
                <c:pt idx="6">
                  <c:v>1790</c:v>
                </c:pt>
                <c:pt idx="7">
                  <c:v>593</c:v>
                </c:pt>
              </c:numCache>
            </c:numRef>
          </c:val>
          <c:extLst>
            <c:ext xmlns:c16="http://schemas.microsoft.com/office/drawing/2014/chart" uri="{C3380CC4-5D6E-409C-BE32-E72D297353CC}">
              <c16:uniqueId val="{00000003-0002-4984-A817-257A926AD920}"/>
            </c:ext>
          </c:extLst>
        </c:ser>
        <c:dLbls>
          <c:showLegendKey val="0"/>
          <c:showVal val="0"/>
          <c:showCatName val="0"/>
          <c:showSerName val="0"/>
          <c:showPercent val="0"/>
          <c:showBubbleSize val="0"/>
        </c:dLbls>
        <c:gapWidth val="219"/>
        <c:overlap val="-27"/>
        <c:axId val="882806160"/>
        <c:axId val="882803664"/>
      </c:barChart>
      <c:catAx>
        <c:axId val="882806160"/>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6671258519303954"/>
              <c:y val="0.80228850132803808"/>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82803664"/>
        <c:crosses val="autoZero"/>
        <c:auto val="1"/>
        <c:lblAlgn val="ctr"/>
        <c:lblOffset val="100"/>
        <c:noMultiLvlLbl val="0"/>
      </c:catAx>
      <c:valAx>
        <c:axId val="882803664"/>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a:t>
                </a:r>
                <a:r>
                  <a:rPr lang="en-US" baseline="30000"/>
                  <a:t>2</a:t>
                </a:r>
                <a:r>
                  <a:rPr lang="en-US"/>
                  <a:t>)</a:t>
                </a:r>
              </a:p>
            </c:rich>
          </c:tx>
          <c:layout>
            <c:manualLayout>
              <c:xMode val="edge"/>
              <c:yMode val="edge"/>
              <c:x val="1.2547613712749272E-2"/>
              <c:y val="0.25237216953955305"/>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82806160"/>
        <c:crosses val="autoZero"/>
        <c:crossBetween val="between"/>
      </c:valAx>
      <c:spPr>
        <a:noFill/>
        <a:ln>
          <a:noFill/>
        </a:ln>
        <a:effectLst/>
      </c:spPr>
    </c:plotArea>
    <c:legend>
      <c:legendPos val="b"/>
      <c:layout>
        <c:manualLayout>
          <c:xMode val="edge"/>
          <c:yMode val="edge"/>
          <c:x val="2.3726704787041652E-2"/>
          <c:y val="0.84959637063314619"/>
          <c:w val="0.96061284295546412"/>
          <c:h val="0.13935899061857948"/>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440" b="0" i="0" u="none" strike="noStrike" baseline="0">
                <a:effectLst/>
              </a:rPr>
              <a:t>Annual Deposition: </a:t>
            </a:r>
            <a:r>
              <a:rPr lang="en-US"/>
              <a:t>Handling Asbestos-Containing Building Materials During Maintenance, Renovation, and Demolition Activities </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8.7183622160192431E-2"/>
          <c:y val="8.9952602639998464E-2"/>
          <c:w val="0.89187388543694335"/>
          <c:h val="0.46560464475014551"/>
        </c:manualLayout>
      </c:layout>
      <c:barChart>
        <c:barDir val="col"/>
        <c:grouping val="clustered"/>
        <c:varyColors val="0"/>
        <c:ser>
          <c:idx val="0"/>
          <c:order val="0"/>
          <c:tx>
            <c:strRef>
              <c:f>'[1]Dep Building Materials Demo'!$D$2</c:f>
              <c:strCache>
                <c:ptCount val="1"/>
                <c:pt idx="0">
                  <c:v>National Security Fugitive</c:v>
                </c:pt>
              </c:strCache>
            </c:strRef>
          </c:tx>
          <c:spPr>
            <a:solidFill>
              <a:schemeClr val="accent1"/>
            </a:solidFill>
            <a:ln>
              <a:noFill/>
            </a:ln>
            <a:effectLst/>
          </c:spPr>
          <c:invertIfNegative val="0"/>
          <c:cat>
            <c:strRef>
              <c:f>'[1]Dep Building Materials Demo'!$E$2:$E$9</c:f>
              <c:strCache>
                <c:ptCount val="8"/>
                <c:pt idx="0">
                  <c:v>10</c:v>
                </c:pt>
                <c:pt idx="1">
                  <c:v>30</c:v>
                </c:pt>
                <c:pt idx="2">
                  <c:v>60</c:v>
                </c:pt>
                <c:pt idx="3">
                  <c:v>100</c:v>
                </c:pt>
                <c:pt idx="4">
                  <c:v>1000</c:v>
                </c:pt>
                <c:pt idx="5">
                  <c:v>2500</c:v>
                </c:pt>
                <c:pt idx="6">
                  <c:v>5000</c:v>
                </c:pt>
                <c:pt idx="7">
                  <c:v>10000</c:v>
                </c:pt>
              </c:strCache>
            </c:strRef>
          </c:cat>
          <c:val>
            <c:numRef>
              <c:f>'[1]Dep Building Materials Demo'!$F$2:$F$9</c:f>
              <c:numCache>
                <c:formatCode>General</c:formatCode>
                <c:ptCount val="8"/>
                <c:pt idx="0">
                  <c:v>3322207662500</c:v>
                </c:pt>
                <c:pt idx="1">
                  <c:v>1424195687500</c:v>
                </c:pt>
                <c:pt idx="2">
                  <c:v>261346558750</c:v>
                </c:pt>
                <c:pt idx="3">
                  <c:v>64152878250</c:v>
                </c:pt>
                <c:pt idx="4">
                  <c:v>1916626101.9000001</c:v>
                </c:pt>
                <c:pt idx="5">
                  <c:v>80473738.549999997</c:v>
                </c:pt>
                <c:pt idx="6">
                  <c:v>28210007.081250001</c:v>
                </c:pt>
                <c:pt idx="7">
                  <c:v>10065557.275</c:v>
                </c:pt>
              </c:numCache>
              <c:extLst xmlns:c15="http://schemas.microsoft.com/office/drawing/2012/chart"/>
            </c:numRef>
          </c:val>
          <c:extLst xmlns:c15="http://schemas.microsoft.com/office/drawing/2012/chart">
            <c:ext xmlns:c16="http://schemas.microsoft.com/office/drawing/2014/chart" uri="{C3380CC4-5D6E-409C-BE32-E72D297353CC}">
              <c16:uniqueId val="{00000000-DB4C-4756-ADE8-1017FEFA741C}"/>
            </c:ext>
          </c:extLst>
        </c:ser>
        <c:ser>
          <c:idx val="1"/>
          <c:order val="1"/>
          <c:tx>
            <c:strRef>
              <c:f>'[1]Dep Building Materials Demo'!$D$10</c:f>
              <c:strCache>
                <c:ptCount val="1"/>
                <c:pt idx="0">
                  <c:v>Colleges, Universities, and Professional Schools Fugitive</c:v>
                </c:pt>
              </c:strCache>
            </c:strRef>
          </c:tx>
          <c:spPr>
            <a:solidFill>
              <a:schemeClr val="accent2"/>
            </a:solidFill>
            <a:ln>
              <a:noFill/>
            </a:ln>
            <a:effectLst/>
          </c:spPr>
          <c:invertIfNegative val="0"/>
          <c:cat>
            <c:strRef>
              <c:f>'[1]Dep Building Materials Demo'!$E$2:$E$9</c:f>
              <c:strCache>
                <c:ptCount val="8"/>
                <c:pt idx="0">
                  <c:v>10</c:v>
                </c:pt>
                <c:pt idx="1">
                  <c:v>30</c:v>
                </c:pt>
                <c:pt idx="2">
                  <c:v>60</c:v>
                </c:pt>
                <c:pt idx="3">
                  <c:v>100</c:v>
                </c:pt>
                <c:pt idx="4">
                  <c:v>1000</c:v>
                </c:pt>
                <c:pt idx="5">
                  <c:v>2500</c:v>
                </c:pt>
                <c:pt idx="6">
                  <c:v>5000</c:v>
                </c:pt>
                <c:pt idx="7">
                  <c:v>10000</c:v>
                </c:pt>
              </c:strCache>
            </c:strRef>
          </c:cat>
          <c:val>
            <c:numRef>
              <c:f>'[1]Dep Building Materials Demo'!$F$10:$F$17</c:f>
              <c:numCache>
                <c:formatCode>General</c:formatCode>
                <c:ptCount val="8"/>
                <c:pt idx="0">
                  <c:v>17400000000</c:v>
                </c:pt>
                <c:pt idx="1">
                  <c:v>3990000000</c:v>
                </c:pt>
                <c:pt idx="2">
                  <c:v>676000000</c:v>
                </c:pt>
                <c:pt idx="3">
                  <c:v>173000000</c:v>
                </c:pt>
                <c:pt idx="4">
                  <c:v>5620000</c:v>
                </c:pt>
                <c:pt idx="5">
                  <c:v>298000</c:v>
                </c:pt>
                <c:pt idx="6">
                  <c:v>105000</c:v>
                </c:pt>
                <c:pt idx="7">
                  <c:v>31300</c:v>
                </c:pt>
              </c:numCache>
              <c:extLst xmlns:c15="http://schemas.microsoft.com/office/drawing/2012/chart"/>
            </c:numRef>
          </c:val>
          <c:extLst xmlns:c15="http://schemas.microsoft.com/office/drawing/2012/chart">
            <c:ext xmlns:c16="http://schemas.microsoft.com/office/drawing/2014/chart" uri="{C3380CC4-5D6E-409C-BE32-E72D297353CC}">
              <c16:uniqueId val="{00000001-DB4C-4756-ADE8-1017FEFA741C}"/>
            </c:ext>
          </c:extLst>
        </c:ser>
        <c:ser>
          <c:idx val="2"/>
          <c:order val="2"/>
          <c:tx>
            <c:strRef>
              <c:f>'[1]Dep Building Materials Demo'!$D$18</c:f>
              <c:strCache>
                <c:ptCount val="1"/>
                <c:pt idx="0">
                  <c:v>HMO Medical Centers Fugitive</c:v>
                </c:pt>
              </c:strCache>
            </c:strRef>
          </c:tx>
          <c:spPr>
            <a:solidFill>
              <a:schemeClr val="accent3"/>
            </a:solidFill>
            <a:ln>
              <a:noFill/>
            </a:ln>
            <a:effectLst/>
          </c:spPr>
          <c:invertIfNegative val="0"/>
          <c:cat>
            <c:strRef>
              <c:f>'[1]Dep Building Materials Demo'!$E$2:$E$9</c:f>
              <c:strCache>
                <c:ptCount val="8"/>
                <c:pt idx="0">
                  <c:v>10</c:v>
                </c:pt>
                <c:pt idx="1">
                  <c:v>30</c:v>
                </c:pt>
                <c:pt idx="2">
                  <c:v>60</c:v>
                </c:pt>
                <c:pt idx="3">
                  <c:v>100</c:v>
                </c:pt>
                <c:pt idx="4">
                  <c:v>1000</c:v>
                </c:pt>
                <c:pt idx="5">
                  <c:v>2500</c:v>
                </c:pt>
                <c:pt idx="6">
                  <c:v>5000</c:v>
                </c:pt>
                <c:pt idx="7">
                  <c:v>10000</c:v>
                </c:pt>
              </c:strCache>
            </c:strRef>
          </c:cat>
          <c:val>
            <c:numRef>
              <c:f>'[1]Dep Building Materials Demo'!$F$18:$F$25</c:f>
              <c:numCache>
                <c:formatCode>General</c:formatCode>
                <c:ptCount val="8"/>
                <c:pt idx="0">
                  <c:v>7520000000</c:v>
                </c:pt>
                <c:pt idx="1">
                  <c:v>2290000000</c:v>
                </c:pt>
                <c:pt idx="2">
                  <c:v>396000000</c:v>
                </c:pt>
                <c:pt idx="3">
                  <c:v>98600000</c:v>
                </c:pt>
                <c:pt idx="4">
                  <c:v>3410000</c:v>
                </c:pt>
                <c:pt idx="5">
                  <c:v>139000</c:v>
                </c:pt>
                <c:pt idx="6">
                  <c:v>51400</c:v>
                </c:pt>
                <c:pt idx="7">
                  <c:v>18400</c:v>
                </c:pt>
              </c:numCache>
              <c:extLst xmlns:c15="http://schemas.microsoft.com/office/drawing/2012/chart"/>
            </c:numRef>
          </c:val>
          <c:extLst xmlns:c15="http://schemas.microsoft.com/office/drawing/2012/chart">
            <c:ext xmlns:c16="http://schemas.microsoft.com/office/drawing/2014/chart" uri="{C3380CC4-5D6E-409C-BE32-E72D297353CC}">
              <c16:uniqueId val="{00000002-DB4C-4756-ADE8-1017FEFA741C}"/>
            </c:ext>
          </c:extLst>
        </c:ser>
        <c:ser>
          <c:idx val="3"/>
          <c:order val="3"/>
          <c:tx>
            <c:strRef>
              <c:f>'[1]Dep Building Materials Demo'!$D$26</c:f>
              <c:strCache>
                <c:ptCount val="1"/>
                <c:pt idx="0">
                  <c:v>General Medical and Surgical Hospitals Fugitive</c:v>
                </c:pt>
              </c:strCache>
            </c:strRef>
          </c:tx>
          <c:spPr>
            <a:solidFill>
              <a:schemeClr val="accent4"/>
            </a:solidFill>
            <a:ln>
              <a:noFill/>
            </a:ln>
            <a:effectLst/>
          </c:spPr>
          <c:invertIfNegative val="0"/>
          <c:val>
            <c:numRef>
              <c:f>'[1]Dep Building Materials Demo'!$F$26:$F$33</c:f>
              <c:numCache>
                <c:formatCode>General</c:formatCode>
                <c:ptCount val="8"/>
                <c:pt idx="0">
                  <c:v>1930000000</c:v>
                </c:pt>
                <c:pt idx="1">
                  <c:v>481000000</c:v>
                </c:pt>
                <c:pt idx="2">
                  <c:v>74500000</c:v>
                </c:pt>
                <c:pt idx="3">
                  <c:v>18000000</c:v>
                </c:pt>
                <c:pt idx="4">
                  <c:v>579000</c:v>
                </c:pt>
                <c:pt idx="5">
                  <c:v>31200</c:v>
                </c:pt>
                <c:pt idx="6">
                  <c:v>11300</c:v>
                </c:pt>
                <c:pt idx="7">
                  <c:v>3800</c:v>
                </c:pt>
              </c:numCache>
              <c:extLst xmlns:c15="http://schemas.microsoft.com/office/drawing/2012/chart"/>
            </c:numRef>
          </c:val>
          <c:extLst xmlns:c15="http://schemas.microsoft.com/office/drawing/2012/chart">
            <c:ext xmlns:c16="http://schemas.microsoft.com/office/drawing/2014/chart" uri="{C3380CC4-5D6E-409C-BE32-E72D297353CC}">
              <c16:uniqueId val="{00000003-DB4C-4756-ADE8-1017FEFA741C}"/>
            </c:ext>
          </c:extLst>
        </c:ser>
        <c:ser>
          <c:idx val="4"/>
          <c:order val="4"/>
          <c:tx>
            <c:strRef>
              <c:f>'[1]Dep Building Materials Demo'!$D$34</c:f>
              <c:strCache>
                <c:ptCount val="1"/>
                <c:pt idx="0">
                  <c:v>Junior Colleges Fugitive</c:v>
                </c:pt>
              </c:strCache>
            </c:strRef>
          </c:tx>
          <c:spPr>
            <a:solidFill>
              <a:schemeClr val="accent5"/>
            </a:solidFill>
            <a:ln>
              <a:noFill/>
            </a:ln>
            <a:effectLst/>
          </c:spPr>
          <c:invertIfNegative val="0"/>
          <c:val>
            <c:numRef>
              <c:f>'[1]Dep Building Materials Demo'!$F$34:$F$41</c:f>
              <c:numCache>
                <c:formatCode>General</c:formatCode>
                <c:ptCount val="8"/>
                <c:pt idx="0">
                  <c:v>516000000</c:v>
                </c:pt>
                <c:pt idx="1">
                  <c:v>132000000</c:v>
                </c:pt>
                <c:pt idx="2">
                  <c:v>23000000</c:v>
                </c:pt>
                <c:pt idx="3">
                  <c:v>5890000</c:v>
                </c:pt>
                <c:pt idx="4">
                  <c:v>194000</c:v>
                </c:pt>
                <c:pt idx="5">
                  <c:v>8790</c:v>
                </c:pt>
                <c:pt idx="6">
                  <c:v>3160</c:v>
                </c:pt>
                <c:pt idx="7">
                  <c:v>1090</c:v>
                </c:pt>
              </c:numCache>
              <c:extLst xmlns:c15="http://schemas.microsoft.com/office/drawing/2012/chart"/>
            </c:numRef>
          </c:val>
          <c:extLst xmlns:c15="http://schemas.microsoft.com/office/drawing/2012/chart">
            <c:ext xmlns:c16="http://schemas.microsoft.com/office/drawing/2014/chart" uri="{C3380CC4-5D6E-409C-BE32-E72D297353CC}">
              <c16:uniqueId val="{00000004-DB4C-4756-ADE8-1017FEFA741C}"/>
            </c:ext>
          </c:extLst>
        </c:ser>
        <c:ser>
          <c:idx val="5"/>
          <c:order val="5"/>
          <c:tx>
            <c:strRef>
              <c:f>'[1]Dep Building Materials Demo'!$D$42</c:f>
              <c:strCache>
                <c:ptCount val="1"/>
                <c:pt idx="0">
                  <c:v>Fossil Fuel Electric Power Generation Fugitive</c:v>
                </c:pt>
              </c:strCache>
            </c:strRef>
          </c:tx>
          <c:spPr>
            <a:solidFill>
              <a:schemeClr val="accent6"/>
            </a:solidFill>
            <a:ln>
              <a:noFill/>
            </a:ln>
            <a:effectLst/>
          </c:spPr>
          <c:invertIfNegative val="0"/>
          <c:val>
            <c:numRef>
              <c:f>'[1]Dep Building Materials Demo'!$F$42:$F$49</c:f>
              <c:numCache>
                <c:formatCode>General</c:formatCode>
                <c:ptCount val="8"/>
                <c:pt idx="0">
                  <c:v>456000000</c:v>
                </c:pt>
                <c:pt idx="1">
                  <c:v>161000000</c:v>
                </c:pt>
                <c:pt idx="2">
                  <c:v>30800000</c:v>
                </c:pt>
                <c:pt idx="3">
                  <c:v>8140000</c:v>
                </c:pt>
                <c:pt idx="4">
                  <c:v>242000</c:v>
                </c:pt>
                <c:pt idx="5">
                  <c:v>9060</c:v>
                </c:pt>
                <c:pt idx="6">
                  <c:v>3230</c:v>
                </c:pt>
                <c:pt idx="7">
                  <c:v>1210</c:v>
                </c:pt>
              </c:numCache>
              <c:extLst xmlns:c15="http://schemas.microsoft.com/office/drawing/2012/chart"/>
            </c:numRef>
          </c:val>
          <c:extLst xmlns:c15="http://schemas.microsoft.com/office/drawing/2012/chart">
            <c:ext xmlns:c16="http://schemas.microsoft.com/office/drawing/2014/chart" uri="{C3380CC4-5D6E-409C-BE32-E72D297353CC}">
              <c16:uniqueId val="{00000005-DB4C-4756-ADE8-1017FEFA741C}"/>
            </c:ext>
          </c:extLst>
        </c:ser>
        <c:ser>
          <c:idx val="6"/>
          <c:order val="6"/>
          <c:tx>
            <c:strRef>
              <c:f>'[1]Dep Building Materials Demo'!$D$50</c:f>
              <c:strCache>
                <c:ptCount val="1"/>
                <c:pt idx="0">
                  <c:v>Guided Missile and Space Vehicle Manufacturing Fugitive</c:v>
                </c:pt>
              </c:strCache>
            </c:strRef>
          </c:tx>
          <c:spPr>
            <a:solidFill>
              <a:schemeClr val="accent1">
                <a:lumMod val="60000"/>
              </a:schemeClr>
            </a:solidFill>
            <a:ln>
              <a:noFill/>
            </a:ln>
            <a:effectLst/>
          </c:spPr>
          <c:invertIfNegative val="0"/>
          <c:val>
            <c:numRef>
              <c:f>'[1]Dep Building Materials Demo'!$F$50:$F$57</c:f>
              <c:numCache>
                <c:formatCode>General</c:formatCode>
                <c:ptCount val="8"/>
                <c:pt idx="0">
                  <c:v>277000000</c:v>
                </c:pt>
                <c:pt idx="1">
                  <c:v>98100000</c:v>
                </c:pt>
                <c:pt idx="2">
                  <c:v>18800000</c:v>
                </c:pt>
                <c:pt idx="3">
                  <c:v>4960000</c:v>
                </c:pt>
                <c:pt idx="4">
                  <c:v>148000</c:v>
                </c:pt>
                <c:pt idx="5">
                  <c:v>5580</c:v>
                </c:pt>
                <c:pt idx="6">
                  <c:v>1970</c:v>
                </c:pt>
                <c:pt idx="7">
                  <c:v>735</c:v>
                </c:pt>
              </c:numCache>
              <c:extLst xmlns:c15="http://schemas.microsoft.com/office/drawing/2012/chart"/>
            </c:numRef>
          </c:val>
          <c:extLst xmlns:c15="http://schemas.microsoft.com/office/drawing/2012/chart">
            <c:ext xmlns:c16="http://schemas.microsoft.com/office/drawing/2014/chart" uri="{C3380CC4-5D6E-409C-BE32-E72D297353CC}">
              <c16:uniqueId val="{00000006-DB4C-4756-ADE8-1017FEFA741C}"/>
            </c:ext>
          </c:extLst>
        </c:ser>
        <c:ser>
          <c:idx val="7"/>
          <c:order val="7"/>
          <c:tx>
            <c:strRef>
              <c:f>'[1]Dep Building Materials Demo'!$D$58</c:f>
              <c:strCache>
                <c:ptCount val="1"/>
                <c:pt idx="0">
                  <c:v>Colleges, Universities, and Professional Schools Fugitive</c:v>
                </c:pt>
              </c:strCache>
            </c:strRef>
          </c:tx>
          <c:spPr>
            <a:solidFill>
              <a:schemeClr val="accent2">
                <a:lumMod val="60000"/>
              </a:schemeClr>
            </a:solidFill>
            <a:ln>
              <a:noFill/>
            </a:ln>
            <a:effectLst/>
          </c:spPr>
          <c:invertIfNegative val="0"/>
          <c:val>
            <c:numRef>
              <c:f>'[1]Dep Building Materials Demo'!$F$58:$F$65</c:f>
              <c:numCache>
                <c:formatCode>General</c:formatCode>
                <c:ptCount val="8"/>
                <c:pt idx="0">
                  <c:v>238000000</c:v>
                </c:pt>
                <c:pt idx="1">
                  <c:v>63000000</c:v>
                </c:pt>
                <c:pt idx="2">
                  <c:v>11700000</c:v>
                </c:pt>
                <c:pt idx="3">
                  <c:v>3090000</c:v>
                </c:pt>
                <c:pt idx="4">
                  <c:v>110000</c:v>
                </c:pt>
                <c:pt idx="5">
                  <c:v>4780</c:v>
                </c:pt>
                <c:pt idx="6">
                  <c:v>1540</c:v>
                </c:pt>
                <c:pt idx="7">
                  <c:v>511</c:v>
                </c:pt>
              </c:numCache>
              <c:extLst xmlns:c15="http://schemas.microsoft.com/office/drawing/2012/chart"/>
            </c:numRef>
          </c:val>
          <c:extLst xmlns:c15="http://schemas.microsoft.com/office/drawing/2012/chart">
            <c:ext xmlns:c16="http://schemas.microsoft.com/office/drawing/2014/chart" uri="{C3380CC4-5D6E-409C-BE32-E72D297353CC}">
              <c16:uniqueId val="{00000007-DB4C-4756-ADE8-1017FEFA741C}"/>
            </c:ext>
          </c:extLst>
        </c:ser>
        <c:ser>
          <c:idx val="8"/>
          <c:order val="8"/>
          <c:tx>
            <c:strRef>
              <c:f>'[1]Dep Building Materials Demo'!$D$66</c:f>
              <c:strCache>
                <c:ptCount val="1"/>
                <c:pt idx="0">
                  <c:v>Colleges, Universities, and Professional Schools Fugitive</c:v>
                </c:pt>
              </c:strCache>
            </c:strRef>
          </c:tx>
          <c:spPr>
            <a:solidFill>
              <a:schemeClr val="accent3">
                <a:lumMod val="60000"/>
              </a:schemeClr>
            </a:solidFill>
            <a:ln>
              <a:noFill/>
            </a:ln>
            <a:effectLst/>
          </c:spPr>
          <c:invertIfNegative val="0"/>
          <c:val>
            <c:numRef>
              <c:f>'[1]Dep Building Materials Demo'!$F$66:$F$73</c:f>
              <c:numCache>
                <c:formatCode>General</c:formatCode>
                <c:ptCount val="8"/>
                <c:pt idx="0">
                  <c:v>185000000</c:v>
                </c:pt>
                <c:pt idx="1">
                  <c:v>47300000</c:v>
                </c:pt>
                <c:pt idx="2">
                  <c:v>8240000</c:v>
                </c:pt>
                <c:pt idx="3">
                  <c:v>2110000</c:v>
                </c:pt>
                <c:pt idx="4">
                  <c:v>69500</c:v>
                </c:pt>
                <c:pt idx="5">
                  <c:v>3150</c:v>
                </c:pt>
                <c:pt idx="6">
                  <c:v>1130</c:v>
                </c:pt>
                <c:pt idx="7">
                  <c:v>392</c:v>
                </c:pt>
              </c:numCache>
            </c:numRef>
          </c:val>
          <c:extLst>
            <c:ext xmlns:c16="http://schemas.microsoft.com/office/drawing/2014/chart" uri="{C3380CC4-5D6E-409C-BE32-E72D297353CC}">
              <c16:uniqueId val="{00000008-DB4C-4756-ADE8-1017FEFA741C}"/>
            </c:ext>
          </c:extLst>
        </c:ser>
        <c:ser>
          <c:idx val="9"/>
          <c:order val="9"/>
          <c:tx>
            <c:strRef>
              <c:f>'[1]Dep Building Materials Demo'!$D$74</c:f>
              <c:strCache>
                <c:ptCount val="1"/>
                <c:pt idx="0">
                  <c:v>Colleges, Universities, and Professional Schools Fugitive</c:v>
                </c:pt>
              </c:strCache>
            </c:strRef>
          </c:tx>
          <c:spPr>
            <a:solidFill>
              <a:schemeClr val="accent4">
                <a:lumMod val="60000"/>
              </a:schemeClr>
            </a:solidFill>
            <a:ln>
              <a:noFill/>
            </a:ln>
            <a:effectLst/>
          </c:spPr>
          <c:invertIfNegative val="0"/>
          <c:val>
            <c:numRef>
              <c:f>'[1]Dep Building Materials Demo'!$F$74:$F$81</c:f>
              <c:numCache>
                <c:formatCode>General</c:formatCode>
                <c:ptCount val="8"/>
                <c:pt idx="0">
                  <c:v>159000000</c:v>
                </c:pt>
                <c:pt idx="1">
                  <c:v>42000000</c:v>
                </c:pt>
                <c:pt idx="2">
                  <c:v>7800000</c:v>
                </c:pt>
                <c:pt idx="3">
                  <c:v>2060000</c:v>
                </c:pt>
                <c:pt idx="4">
                  <c:v>73700</c:v>
                </c:pt>
                <c:pt idx="5">
                  <c:v>3190</c:v>
                </c:pt>
                <c:pt idx="6">
                  <c:v>1030</c:v>
                </c:pt>
                <c:pt idx="7">
                  <c:v>341</c:v>
                </c:pt>
              </c:numCache>
            </c:numRef>
          </c:val>
          <c:extLst>
            <c:ext xmlns:c16="http://schemas.microsoft.com/office/drawing/2014/chart" uri="{C3380CC4-5D6E-409C-BE32-E72D297353CC}">
              <c16:uniqueId val="{00000009-DB4C-4756-ADE8-1017FEFA741C}"/>
            </c:ext>
          </c:extLst>
        </c:ser>
        <c:ser>
          <c:idx val="10"/>
          <c:order val="10"/>
          <c:tx>
            <c:strRef>
              <c:f>'[1]Dep Building Materials Demo'!$D$82</c:f>
              <c:strCache>
                <c:ptCount val="1"/>
                <c:pt idx="0">
                  <c:v>Specialty (except Psychiatric and Substance Abuse) Hospitals Fugitive</c:v>
                </c:pt>
              </c:strCache>
            </c:strRef>
          </c:tx>
          <c:spPr>
            <a:solidFill>
              <a:schemeClr val="accent5">
                <a:lumMod val="60000"/>
              </a:schemeClr>
            </a:solidFill>
            <a:ln>
              <a:noFill/>
            </a:ln>
            <a:effectLst/>
          </c:spPr>
          <c:invertIfNegative val="0"/>
          <c:val>
            <c:numRef>
              <c:f>'[1]Dep Building Materials Demo'!$F$82:$F$89</c:f>
              <c:numCache>
                <c:formatCode>General</c:formatCode>
                <c:ptCount val="8"/>
                <c:pt idx="0">
                  <c:v>152000000</c:v>
                </c:pt>
                <c:pt idx="1">
                  <c:v>28800000</c:v>
                </c:pt>
                <c:pt idx="2">
                  <c:v>4500000</c:v>
                </c:pt>
                <c:pt idx="3">
                  <c:v>1130000</c:v>
                </c:pt>
                <c:pt idx="4">
                  <c:v>41500</c:v>
                </c:pt>
                <c:pt idx="5">
                  <c:v>2210</c:v>
                </c:pt>
                <c:pt idx="6">
                  <c:v>801</c:v>
                </c:pt>
                <c:pt idx="7">
                  <c:v>265</c:v>
                </c:pt>
              </c:numCache>
            </c:numRef>
          </c:val>
          <c:extLst>
            <c:ext xmlns:c16="http://schemas.microsoft.com/office/drawing/2014/chart" uri="{C3380CC4-5D6E-409C-BE32-E72D297353CC}">
              <c16:uniqueId val="{0000000A-DB4C-4756-ADE8-1017FEFA741C}"/>
            </c:ext>
          </c:extLst>
        </c:ser>
        <c:ser>
          <c:idx val="11"/>
          <c:order val="11"/>
          <c:tx>
            <c:strRef>
              <c:f>'[1]Dep Building Materials Demo'!$D$90</c:f>
              <c:strCache>
                <c:ptCount val="1"/>
                <c:pt idx="0">
                  <c:v>Fossil Fuel Electric Power Generation Fugitive</c:v>
                </c:pt>
              </c:strCache>
            </c:strRef>
          </c:tx>
          <c:spPr>
            <a:solidFill>
              <a:schemeClr val="accent6">
                <a:lumMod val="60000"/>
              </a:schemeClr>
            </a:solidFill>
            <a:ln>
              <a:noFill/>
            </a:ln>
            <a:effectLst/>
          </c:spPr>
          <c:invertIfNegative val="0"/>
          <c:val>
            <c:numRef>
              <c:f>'[1]Dep Building Materials Demo'!$F$90:$F$97</c:f>
              <c:numCache>
                <c:formatCode>General</c:formatCode>
                <c:ptCount val="8"/>
                <c:pt idx="0">
                  <c:v>140000000</c:v>
                </c:pt>
                <c:pt idx="1">
                  <c:v>36100000</c:v>
                </c:pt>
                <c:pt idx="2">
                  <c:v>6330000</c:v>
                </c:pt>
                <c:pt idx="3">
                  <c:v>1630000</c:v>
                </c:pt>
                <c:pt idx="4">
                  <c:v>53100</c:v>
                </c:pt>
                <c:pt idx="5">
                  <c:v>2500</c:v>
                </c:pt>
                <c:pt idx="6">
                  <c:v>882</c:v>
                </c:pt>
                <c:pt idx="7">
                  <c:v>302</c:v>
                </c:pt>
              </c:numCache>
            </c:numRef>
          </c:val>
          <c:extLst>
            <c:ext xmlns:c16="http://schemas.microsoft.com/office/drawing/2014/chart" uri="{C3380CC4-5D6E-409C-BE32-E72D297353CC}">
              <c16:uniqueId val="{0000000B-DB4C-4756-ADE8-1017FEFA741C}"/>
            </c:ext>
          </c:extLst>
        </c:ser>
        <c:ser>
          <c:idx val="12"/>
          <c:order val="12"/>
          <c:tx>
            <c:strRef>
              <c:f>'[1]Dep Building Materials Demo'!$D$98</c:f>
              <c:strCache>
                <c:ptCount val="1"/>
                <c:pt idx="0">
                  <c:v>Motion Picture and Video Production Fugitive</c:v>
                </c:pt>
              </c:strCache>
            </c:strRef>
          </c:tx>
          <c:spPr>
            <a:solidFill>
              <a:schemeClr val="accent1">
                <a:lumMod val="80000"/>
                <a:lumOff val="20000"/>
              </a:schemeClr>
            </a:solidFill>
            <a:ln>
              <a:noFill/>
            </a:ln>
            <a:effectLst/>
          </c:spPr>
          <c:invertIfNegative val="0"/>
          <c:val>
            <c:numRef>
              <c:f>'[1]Dep Building Materials Demo'!$F$98:$F$105</c:f>
              <c:numCache>
                <c:formatCode>General</c:formatCode>
                <c:ptCount val="8"/>
                <c:pt idx="0">
                  <c:v>100000000</c:v>
                </c:pt>
                <c:pt idx="1">
                  <c:v>25800000</c:v>
                </c:pt>
                <c:pt idx="2">
                  <c:v>4530000</c:v>
                </c:pt>
                <c:pt idx="3">
                  <c:v>1170000</c:v>
                </c:pt>
                <c:pt idx="4">
                  <c:v>38000</c:v>
                </c:pt>
                <c:pt idx="5">
                  <c:v>1800</c:v>
                </c:pt>
                <c:pt idx="6">
                  <c:v>644</c:v>
                </c:pt>
                <c:pt idx="7">
                  <c:v>219</c:v>
                </c:pt>
              </c:numCache>
            </c:numRef>
          </c:val>
          <c:extLst>
            <c:ext xmlns:c16="http://schemas.microsoft.com/office/drawing/2014/chart" uri="{C3380CC4-5D6E-409C-BE32-E72D297353CC}">
              <c16:uniqueId val="{0000000C-DB4C-4756-ADE8-1017FEFA741C}"/>
            </c:ext>
          </c:extLst>
        </c:ser>
        <c:ser>
          <c:idx val="13"/>
          <c:order val="13"/>
          <c:tx>
            <c:strRef>
              <c:f>'[1]Dep Building Materials Demo'!$D$106</c:f>
              <c:strCache>
                <c:ptCount val="1"/>
                <c:pt idx="0">
                  <c:v>Space Research and Technology Fugitive</c:v>
                </c:pt>
              </c:strCache>
            </c:strRef>
          </c:tx>
          <c:spPr>
            <a:solidFill>
              <a:schemeClr val="accent2">
                <a:lumMod val="80000"/>
                <a:lumOff val="20000"/>
              </a:schemeClr>
            </a:solidFill>
            <a:ln>
              <a:noFill/>
            </a:ln>
            <a:effectLst/>
          </c:spPr>
          <c:invertIfNegative val="0"/>
          <c:val>
            <c:numRef>
              <c:f>'[1]Dep Building Materials Demo'!$F$106:$F$113</c:f>
              <c:numCache>
                <c:formatCode>General</c:formatCode>
                <c:ptCount val="8"/>
                <c:pt idx="0">
                  <c:v>98400000</c:v>
                </c:pt>
                <c:pt idx="1">
                  <c:v>25300000</c:v>
                </c:pt>
                <c:pt idx="2">
                  <c:v>4440000</c:v>
                </c:pt>
                <c:pt idx="3">
                  <c:v>1140000</c:v>
                </c:pt>
                <c:pt idx="4">
                  <c:v>37300</c:v>
                </c:pt>
                <c:pt idx="5">
                  <c:v>1750</c:v>
                </c:pt>
                <c:pt idx="6">
                  <c:v>616</c:v>
                </c:pt>
                <c:pt idx="7">
                  <c:v>211</c:v>
                </c:pt>
              </c:numCache>
            </c:numRef>
          </c:val>
          <c:extLst>
            <c:ext xmlns:c16="http://schemas.microsoft.com/office/drawing/2014/chart" uri="{C3380CC4-5D6E-409C-BE32-E72D297353CC}">
              <c16:uniqueId val="{0000000D-DB4C-4756-ADE8-1017FEFA741C}"/>
            </c:ext>
          </c:extLst>
        </c:ser>
        <c:ser>
          <c:idx val="14"/>
          <c:order val="14"/>
          <c:tx>
            <c:strRef>
              <c:f>'[1]Dep Building Materials Demo'!$D$114</c:f>
              <c:strCache>
                <c:ptCount val="1"/>
                <c:pt idx="0">
                  <c:v>Guided Missile and Space Vehicle Manufacturing Fugitive</c:v>
                </c:pt>
              </c:strCache>
            </c:strRef>
          </c:tx>
          <c:spPr>
            <a:solidFill>
              <a:schemeClr val="accent3">
                <a:lumMod val="80000"/>
                <a:lumOff val="20000"/>
              </a:schemeClr>
            </a:solidFill>
            <a:ln>
              <a:noFill/>
            </a:ln>
            <a:effectLst/>
          </c:spPr>
          <c:invertIfNegative val="0"/>
          <c:val>
            <c:numRef>
              <c:f>'[1]Dep Building Materials Demo'!$F$114:$F$121</c:f>
              <c:numCache>
                <c:formatCode>General</c:formatCode>
                <c:ptCount val="8"/>
                <c:pt idx="0">
                  <c:v>75100000</c:v>
                </c:pt>
                <c:pt idx="1">
                  <c:v>14300000</c:v>
                </c:pt>
                <c:pt idx="2">
                  <c:v>2250000</c:v>
                </c:pt>
                <c:pt idx="3">
                  <c:v>567000</c:v>
                </c:pt>
                <c:pt idx="4">
                  <c:v>20600</c:v>
                </c:pt>
                <c:pt idx="5">
                  <c:v>1110</c:v>
                </c:pt>
                <c:pt idx="6">
                  <c:v>418</c:v>
                </c:pt>
                <c:pt idx="7">
                  <c:v>135</c:v>
                </c:pt>
              </c:numCache>
            </c:numRef>
          </c:val>
          <c:extLst>
            <c:ext xmlns:c16="http://schemas.microsoft.com/office/drawing/2014/chart" uri="{C3380CC4-5D6E-409C-BE32-E72D297353CC}">
              <c16:uniqueId val="{0000000E-DB4C-4756-ADE8-1017FEFA741C}"/>
            </c:ext>
          </c:extLst>
        </c:ser>
        <c:ser>
          <c:idx val="15"/>
          <c:order val="15"/>
          <c:tx>
            <c:strRef>
              <c:f>'[1]Dep Building Materials Demo'!$D$122</c:f>
              <c:strCache>
                <c:ptCount val="1"/>
                <c:pt idx="0">
                  <c:v>Colleges, Universities, and Professional Schools Fugitive</c:v>
                </c:pt>
              </c:strCache>
            </c:strRef>
          </c:tx>
          <c:spPr>
            <a:solidFill>
              <a:schemeClr val="accent4">
                <a:lumMod val="80000"/>
                <a:lumOff val="20000"/>
              </a:schemeClr>
            </a:solidFill>
            <a:ln>
              <a:noFill/>
            </a:ln>
            <a:effectLst/>
          </c:spPr>
          <c:invertIfNegative val="0"/>
          <c:val>
            <c:numRef>
              <c:f>'[1]Dep Building Materials Demo'!$F$122:$F$129</c:f>
              <c:numCache>
                <c:formatCode>General</c:formatCode>
                <c:ptCount val="8"/>
                <c:pt idx="0">
                  <c:v>64700000</c:v>
                </c:pt>
                <c:pt idx="1">
                  <c:v>19700000</c:v>
                </c:pt>
                <c:pt idx="2">
                  <c:v>3410000</c:v>
                </c:pt>
                <c:pt idx="3">
                  <c:v>848000</c:v>
                </c:pt>
                <c:pt idx="4">
                  <c:v>29400</c:v>
                </c:pt>
                <c:pt idx="5">
                  <c:v>1190</c:v>
                </c:pt>
                <c:pt idx="6">
                  <c:v>442</c:v>
                </c:pt>
                <c:pt idx="7">
                  <c:v>158</c:v>
                </c:pt>
              </c:numCache>
            </c:numRef>
          </c:val>
          <c:extLst>
            <c:ext xmlns:c16="http://schemas.microsoft.com/office/drawing/2014/chart" uri="{C3380CC4-5D6E-409C-BE32-E72D297353CC}">
              <c16:uniqueId val="{0000000F-DB4C-4756-ADE8-1017FEFA741C}"/>
            </c:ext>
          </c:extLst>
        </c:ser>
        <c:ser>
          <c:idx val="16"/>
          <c:order val="16"/>
          <c:tx>
            <c:strRef>
              <c:f>'[1]Dep Building Materials Demo'!$D$130</c:f>
              <c:strCache>
                <c:ptCount val="1"/>
                <c:pt idx="0">
                  <c:v>Colleges, Universities, and Professional Schools Fugitive</c:v>
                </c:pt>
              </c:strCache>
            </c:strRef>
          </c:tx>
          <c:spPr>
            <a:solidFill>
              <a:schemeClr val="accent5">
                <a:lumMod val="80000"/>
                <a:lumOff val="20000"/>
              </a:schemeClr>
            </a:solidFill>
            <a:ln>
              <a:noFill/>
            </a:ln>
            <a:effectLst/>
          </c:spPr>
          <c:invertIfNegative val="0"/>
          <c:val>
            <c:numRef>
              <c:f>'[1]Dep Building Materials Demo'!$F$130:$F$137</c:f>
              <c:numCache>
                <c:formatCode>General</c:formatCode>
                <c:ptCount val="8"/>
                <c:pt idx="0">
                  <c:v>38100000</c:v>
                </c:pt>
                <c:pt idx="1">
                  <c:v>7200000</c:v>
                </c:pt>
                <c:pt idx="2">
                  <c:v>1120000</c:v>
                </c:pt>
                <c:pt idx="3">
                  <c:v>283000</c:v>
                </c:pt>
                <c:pt idx="4">
                  <c:v>10400</c:v>
                </c:pt>
                <c:pt idx="5">
                  <c:v>552</c:v>
                </c:pt>
                <c:pt idx="6">
                  <c:v>200</c:v>
                </c:pt>
                <c:pt idx="7">
                  <c:v>66.099999999999994</c:v>
                </c:pt>
              </c:numCache>
            </c:numRef>
          </c:val>
          <c:extLst>
            <c:ext xmlns:c16="http://schemas.microsoft.com/office/drawing/2014/chart" uri="{C3380CC4-5D6E-409C-BE32-E72D297353CC}">
              <c16:uniqueId val="{00000010-DB4C-4756-ADE8-1017FEFA741C}"/>
            </c:ext>
          </c:extLst>
        </c:ser>
        <c:ser>
          <c:idx val="17"/>
          <c:order val="17"/>
          <c:tx>
            <c:strRef>
              <c:f>'[1]Dep Building Materials Demo'!$D$138</c:f>
              <c:strCache>
                <c:ptCount val="1"/>
                <c:pt idx="0">
                  <c:v>Fossil Fuel Electric Power Generation Fugitive</c:v>
                </c:pt>
              </c:strCache>
            </c:strRef>
          </c:tx>
          <c:spPr>
            <a:solidFill>
              <a:schemeClr val="accent6">
                <a:lumMod val="80000"/>
                <a:lumOff val="20000"/>
              </a:schemeClr>
            </a:solidFill>
            <a:ln>
              <a:noFill/>
            </a:ln>
            <a:effectLst/>
          </c:spPr>
          <c:invertIfNegative val="0"/>
          <c:val>
            <c:numRef>
              <c:f>'[1]Dep Building Materials Demo'!$F$138:$F$145</c:f>
              <c:numCache>
                <c:formatCode>General</c:formatCode>
                <c:ptCount val="8"/>
                <c:pt idx="0">
                  <c:v>14300000</c:v>
                </c:pt>
                <c:pt idx="1">
                  <c:v>3780000</c:v>
                </c:pt>
                <c:pt idx="2">
                  <c:v>641000</c:v>
                </c:pt>
                <c:pt idx="3">
                  <c:v>161000</c:v>
                </c:pt>
                <c:pt idx="4">
                  <c:v>5180</c:v>
                </c:pt>
                <c:pt idx="5">
                  <c:v>261</c:v>
                </c:pt>
                <c:pt idx="6">
                  <c:v>93.1</c:v>
                </c:pt>
                <c:pt idx="7">
                  <c:v>29.7</c:v>
                </c:pt>
              </c:numCache>
            </c:numRef>
          </c:val>
          <c:extLst>
            <c:ext xmlns:c16="http://schemas.microsoft.com/office/drawing/2014/chart" uri="{C3380CC4-5D6E-409C-BE32-E72D297353CC}">
              <c16:uniqueId val="{00000011-DB4C-4756-ADE8-1017FEFA741C}"/>
            </c:ext>
          </c:extLst>
        </c:ser>
        <c:ser>
          <c:idx val="18"/>
          <c:order val="18"/>
          <c:tx>
            <c:strRef>
              <c:f>'[1]Dep Building Materials Demo'!$D$146</c:f>
              <c:strCache>
                <c:ptCount val="1"/>
                <c:pt idx="0">
                  <c:v>Motion Picture and Video Production Fugitive</c:v>
                </c:pt>
              </c:strCache>
            </c:strRef>
          </c:tx>
          <c:spPr>
            <a:solidFill>
              <a:schemeClr val="accent1">
                <a:lumMod val="80000"/>
              </a:schemeClr>
            </a:solidFill>
            <a:ln>
              <a:noFill/>
            </a:ln>
            <a:effectLst/>
          </c:spPr>
          <c:invertIfNegative val="0"/>
          <c:val>
            <c:numRef>
              <c:f>'[1]Dep Building Materials Demo'!$F$146:$F$153</c:f>
              <c:numCache>
                <c:formatCode>General</c:formatCode>
                <c:ptCount val="8"/>
                <c:pt idx="0">
                  <c:v>11700000</c:v>
                </c:pt>
                <c:pt idx="1">
                  <c:v>2990000</c:v>
                </c:pt>
                <c:pt idx="2">
                  <c:v>521000</c:v>
                </c:pt>
                <c:pt idx="3">
                  <c:v>134000</c:v>
                </c:pt>
                <c:pt idx="4">
                  <c:v>4380</c:v>
                </c:pt>
                <c:pt idx="5">
                  <c:v>201</c:v>
                </c:pt>
                <c:pt idx="6">
                  <c:v>71.400000000000006</c:v>
                </c:pt>
                <c:pt idx="7">
                  <c:v>24.7</c:v>
                </c:pt>
              </c:numCache>
            </c:numRef>
          </c:val>
          <c:extLst>
            <c:ext xmlns:c16="http://schemas.microsoft.com/office/drawing/2014/chart" uri="{C3380CC4-5D6E-409C-BE32-E72D297353CC}">
              <c16:uniqueId val="{00000012-DB4C-4756-ADE8-1017FEFA741C}"/>
            </c:ext>
          </c:extLst>
        </c:ser>
        <c:ser>
          <c:idx val="19"/>
          <c:order val="19"/>
          <c:tx>
            <c:strRef>
              <c:f>'[1]Dep Building Materials Demo'!$D$154</c:f>
              <c:strCache>
                <c:ptCount val="1"/>
                <c:pt idx="0">
                  <c:v>Amusement and Theme Parks Fugitive</c:v>
                </c:pt>
              </c:strCache>
            </c:strRef>
          </c:tx>
          <c:spPr>
            <a:solidFill>
              <a:schemeClr val="accent2">
                <a:lumMod val="80000"/>
              </a:schemeClr>
            </a:solidFill>
            <a:ln>
              <a:noFill/>
            </a:ln>
            <a:effectLst/>
          </c:spPr>
          <c:invertIfNegative val="0"/>
          <c:val>
            <c:numRef>
              <c:f>'[1]Dep Building Materials Demo'!$F$154:$F$161</c:f>
              <c:numCache>
                <c:formatCode>General</c:formatCode>
                <c:ptCount val="8"/>
                <c:pt idx="0">
                  <c:v>9980000</c:v>
                </c:pt>
                <c:pt idx="1">
                  <c:v>1900000</c:v>
                </c:pt>
                <c:pt idx="2">
                  <c:v>299000</c:v>
                </c:pt>
                <c:pt idx="3">
                  <c:v>75200</c:v>
                </c:pt>
                <c:pt idx="4">
                  <c:v>2740</c:v>
                </c:pt>
                <c:pt idx="5">
                  <c:v>149</c:v>
                </c:pt>
                <c:pt idx="6">
                  <c:v>54.7</c:v>
                </c:pt>
                <c:pt idx="7">
                  <c:v>17.7</c:v>
                </c:pt>
              </c:numCache>
            </c:numRef>
          </c:val>
          <c:extLst>
            <c:ext xmlns:c16="http://schemas.microsoft.com/office/drawing/2014/chart" uri="{C3380CC4-5D6E-409C-BE32-E72D297353CC}">
              <c16:uniqueId val="{00000013-DB4C-4756-ADE8-1017FEFA741C}"/>
            </c:ext>
          </c:extLst>
        </c:ser>
        <c:ser>
          <c:idx val="20"/>
          <c:order val="20"/>
          <c:tx>
            <c:strRef>
              <c:f>'[1]Dep Building Materials Demo'!$D$162</c:f>
              <c:strCache>
                <c:ptCount val="1"/>
                <c:pt idx="0">
                  <c:v>Storage Battery Manufacturing Fugitive</c:v>
                </c:pt>
              </c:strCache>
            </c:strRef>
          </c:tx>
          <c:spPr>
            <a:solidFill>
              <a:schemeClr val="accent3">
                <a:lumMod val="80000"/>
              </a:schemeClr>
            </a:solidFill>
            <a:ln>
              <a:noFill/>
            </a:ln>
            <a:effectLst/>
          </c:spPr>
          <c:invertIfNegative val="0"/>
          <c:val>
            <c:numRef>
              <c:f>'[1]Dep Building Materials Demo'!$F$162:$F$169</c:f>
              <c:numCache>
                <c:formatCode>General</c:formatCode>
                <c:ptCount val="8"/>
                <c:pt idx="0">
                  <c:v>9430000</c:v>
                </c:pt>
                <c:pt idx="1">
                  <c:v>2170000</c:v>
                </c:pt>
                <c:pt idx="2">
                  <c:v>367000</c:v>
                </c:pt>
                <c:pt idx="3">
                  <c:v>93900</c:v>
                </c:pt>
                <c:pt idx="4">
                  <c:v>3060</c:v>
                </c:pt>
                <c:pt idx="5">
                  <c:v>164</c:v>
                </c:pt>
                <c:pt idx="6">
                  <c:v>55.9</c:v>
                </c:pt>
                <c:pt idx="7">
                  <c:v>16.7</c:v>
                </c:pt>
              </c:numCache>
            </c:numRef>
          </c:val>
          <c:extLst>
            <c:ext xmlns:c16="http://schemas.microsoft.com/office/drawing/2014/chart" uri="{C3380CC4-5D6E-409C-BE32-E72D297353CC}">
              <c16:uniqueId val="{00000014-DB4C-4756-ADE8-1017FEFA741C}"/>
            </c:ext>
          </c:extLst>
        </c:ser>
        <c:ser>
          <c:idx val="21"/>
          <c:order val="21"/>
          <c:tx>
            <c:strRef>
              <c:f>'[1]Dep Building Materials Demo'!$D$170</c:f>
              <c:strCache>
                <c:ptCount val="1"/>
                <c:pt idx="0">
                  <c:v>Fossil Fuel Electric Power Generation Fugitive</c:v>
                </c:pt>
              </c:strCache>
            </c:strRef>
          </c:tx>
          <c:spPr>
            <a:solidFill>
              <a:schemeClr val="accent4">
                <a:lumMod val="80000"/>
              </a:schemeClr>
            </a:solidFill>
            <a:ln>
              <a:noFill/>
            </a:ln>
            <a:effectLst/>
          </c:spPr>
          <c:invertIfNegative val="0"/>
          <c:val>
            <c:numRef>
              <c:f>'[1]Dep Building Materials Demo'!$F$170:$F$177</c:f>
              <c:numCache>
                <c:formatCode>General</c:formatCode>
                <c:ptCount val="8"/>
                <c:pt idx="0">
                  <c:v>8850000</c:v>
                </c:pt>
                <c:pt idx="1">
                  <c:v>3150000</c:v>
                </c:pt>
                <c:pt idx="2">
                  <c:v>602000</c:v>
                </c:pt>
                <c:pt idx="3">
                  <c:v>159000</c:v>
                </c:pt>
                <c:pt idx="4">
                  <c:v>4740</c:v>
                </c:pt>
                <c:pt idx="5">
                  <c:v>177</c:v>
                </c:pt>
                <c:pt idx="6">
                  <c:v>62.3</c:v>
                </c:pt>
                <c:pt idx="7">
                  <c:v>23.5</c:v>
                </c:pt>
              </c:numCache>
            </c:numRef>
          </c:val>
          <c:extLst>
            <c:ext xmlns:c16="http://schemas.microsoft.com/office/drawing/2014/chart" uri="{C3380CC4-5D6E-409C-BE32-E72D297353CC}">
              <c16:uniqueId val="{00000015-DB4C-4756-ADE8-1017FEFA741C}"/>
            </c:ext>
          </c:extLst>
        </c:ser>
        <c:ser>
          <c:idx val="22"/>
          <c:order val="22"/>
          <c:tx>
            <c:strRef>
              <c:f>'[1]Dep Building Materials Demo'!$D$178</c:f>
              <c:strCache>
                <c:ptCount val="1"/>
                <c:pt idx="0">
                  <c:v>Fossil Fuel Electric Power Generation Fugitive</c:v>
                </c:pt>
              </c:strCache>
            </c:strRef>
          </c:tx>
          <c:spPr>
            <a:solidFill>
              <a:schemeClr val="accent5">
                <a:lumMod val="80000"/>
              </a:schemeClr>
            </a:solidFill>
            <a:ln>
              <a:noFill/>
            </a:ln>
            <a:effectLst/>
          </c:spPr>
          <c:invertIfNegative val="0"/>
          <c:val>
            <c:numRef>
              <c:f>'[1]Dep Building Materials Demo'!$F$178:$F$185</c:f>
              <c:numCache>
                <c:formatCode>General</c:formatCode>
                <c:ptCount val="8"/>
                <c:pt idx="0">
                  <c:v>7550000</c:v>
                </c:pt>
                <c:pt idx="1">
                  <c:v>1970000</c:v>
                </c:pt>
                <c:pt idx="2">
                  <c:v>365000</c:v>
                </c:pt>
                <c:pt idx="3">
                  <c:v>96300</c:v>
                </c:pt>
                <c:pt idx="4">
                  <c:v>3450</c:v>
                </c:pt>
                <c:pt idx="5">
                  <c:v>147</c:v>
                </c:pt>
                <c:pt idx="6">
                  <c:v>47.2</c:v>
                </c:pt>
                <c:pt idx="7">
                  <c:v>15.8</c:v>
                </c:pt>
              </c:numCache>
            </c:numRef>
          </c:val>
          <c:extLst>
            <c:ext xmlns:c16="http://schemas.microsoft.com/office/drawing/2014/chart" uri="{C3380CC4-5D6E-409C-BE32-E72D297353CC}">
              <c16:uniqueId val="{00000016-DB4C-4756-ADE8-1017FEFA741C}"/>
            </c:ext>
          </c:extLst>
        </c:ser>
        <c:ser>
          <c:idx val="23"/>
          <c:order val="23"/>
          <c:tx>
            <c:strRef>
              <c:f>'[1]Dep Building Materials Demo'!$D$186</c:f>
              <c:strCache>
                <c:ptCount val="1"/>
                <c:pt idx="0">
                  <c:v>Water Supply and Irrigation Systems Fugitive</c:v>
                </c:pt>
              </c:strCache>
            </c:strRef>
          </c:tx>
          <c:spPr>
            <a:solidFill>
              <a:schemeClr val="accent6">
                <a:lumMod val="80000"/>
              </a:schemeClr>
            </a:solidFill>
            <a:ln>
              <a:noFill/>
            </a:ln>
            <a:effectLst/>
          </c:spPr>
          <c:invertIfNegative val="0"/>
          <c:val>
            <c:numRef>
              <c:f>'[1]Dep Building Materials Demo'!$F$186:$F$193</c:f>
              <c:numCache>
                <c:formatCode>General</c:formatCode>
                <c:ptCount val="8"/>
                <c:pt idx="0">
                  <c:v>5550000</c:v>
                </c:pt>
                <c:pt idx="1">
                  <c:v>1280000</c:v>
                </c:pt>
                <c:pt idx="2">
                  <c:v>217000</c:v>
                </c:pt>
                <c:pt idx="3">
                  <c:v>55600</c:v>
                </c:pt>
                <c:pt idx="4">
                  <c:v>1800</c:v>
                </c:pt>
                <c:pt idx="5">
                  <c:v>95.2</c:v>
                </c:pt>
                <c:pt idx="6">
                  <c:v>33.5</c:v>
                </c:pt>
                <c:pt idx="7">
                  <c:v>10</c:v>
                </c:pt>
              </c:numCache>
            </c:numRef>
          </c:val>
          <c:extLst>
            <c:ext xmlns:c16="http://schemas.microsoft.com/office/drawing/2014/chart" uri="{C3380CC4-5D6E-409C-BE32-E72D297353CC}">
              <c16:uniqueId val="{00000017-DB4C-4756-ADE8-1017FEFA741C}"/>
            </c:ext>
          </c:extLst>
        </c:ser>
        <c:ser>
          <c:idx val="24"/>
          <c:order val="24"/>
          <c:tx>
            <c:strRef>
              <c:f>'[1]Dep Building Materials Demo'!$D$194</c:f>
              <c:strCache>
                <c:ptCount val="1"/>
                <c:pt idx="0">
                  <c:v>Steam and Air-Conditioning Supply Fugitive</c:v>
                </c:pt>
              </c:strCache>
            </c:strRef>
          </c:tx>
          <c:spPr>
            <a:solidFill>
              <a:schemeClr val="accent1">
                <a:lumMod val="60000"/>
                <a:lumOff val="40000"/>
              </a:schemeClr>
            </a:solidFill>
            <a:ln>
              <a:noFill/>
            </a:ln>
            <a:effectLst/>
          </c:spPr>
          <c:invertIfNegative val="0"/>
          <c:val>
            <c:numRef>
              <c:f>'[1]Dep Building Materials Demo'!$F$194:$F$201</c:f>
              <c:numCache>
                <c:formatCode>General</c:formatCode>
                <c:ptCount val="8"/>
                <c:pt idx="0">
                  <c:v>4290000</c:v>
                </c:pt>
                <c:pt idx="1">
                  <c:v>989000</c:v>
                </c:pt>
                <c:pt idx="2">
                  <c:v>167000</c:v>
                </c:pt>
                <c:pt idx="3">
                  <c:v>42800</c:v>
                </c:pt>
                <c:pt idx="4">
                  <c:v>1390</c:v>
                </c:pt>
                <c:pt idx="5">
                  <c:v>74.099999999999994</c:v>
                </c:pt>
                <c:pt idx="6">
                  <c:v>25.6</c:v>
                </c:pt>
                <c:pt idx="7">
                  <c:v>7.66</c:v>
                </c:pt>
              </c:numCache>
            </c:numRef>
          </c:val>
          <c:extLst>
            <c:ext xmlns:c16="http://schemas.microsoft.com/office/drawing/2014/chart" uri="{C3380CC4-5D6E-409C-BE32-E72D297353CC}">
              <c16:uniqueId val="{00000018-DB4C-4756-ADE8-1017FEFA741C}"/>
            </c:ext>
          </c:extLst>
        </c:ser>
        <c:ser>
          <c:idx val="25"/>
          <c:order val="25"/>
          <c:tx>
            <c:strRef>
              <c:f>'[1]Dep Building Materials Demo'!$D$202</c:f>
              <c:strCache>
                <c:ptCount val="1"/>
                <c:pt idx="0">
                  <c:v>Cemeteries and Crematories Fugitive</c:v>
                </c:pt>
              </c:strCache>
            </c:strRef>
          </c:tx>
          <c:spPr>
            <a:solidFill>
              <a:schemeClr val="accent2">
                <a:lumMod val="60000"/>
                <a:lumOff val="40000"/>
              </a:schemeClr>
            </a:solidFill>
            <a:ln>
              <a:noFill/>
            </a:ln>
            <a:effectLst/>
          </c:spPr>
          <c:invertIfNegative val="0"/>
          <c:val>
            <c:numRef>
              <c:f>'[1]Dep Building Materials Demo'!$F$202:$F$209</c:f>
              <c:numCache>
                <c:formatCode>General</c:formatCode>
                <c:ptCount val="8"/>
                <c:pt idx="0">
                  <c:v>2920000</c:v>
                </c:pt>
                <c:pt idx="1">
                  <c:v>750000</c:v>
                </c:pt>
                <c:pt idx="2">
                  <c:v>131000</c:v>
                </c:pt>
                <c:pt idx="3">
                  <c:v>33500</c:v>
                </c:pt>
                <c:pt idx="4">
                  <c:v>1100</c:v>
                </c:pt>
                <c:pt idx="5">
                  <c:v>50.1</c:v>
                </c:pt>
                <c:pt idx="6">
                  <c:v>18</c:v>
                </c:pt>
                <c:pt idx="7">
                  <c:v>6.21</c:v>
                </c:pt>
              </c:numCache>
            </c:numRef>
          </c:val>
          <c:extLst>
            <c:ext xmlns:c16="http://schemas.microsoft.com/office/drawing/2014/chart" uri="{C3380CC4-5D6E-409C-BE32-E72D297353CC}">
              <c16:uniqueId val="{00000019-DB4C-4756-ADE8-1017FEFA741C}"/>
            </c:ext>
          </c:extLst>
        </c:ser>
        <c:ser>
          <c:idx val="26"/>
          <c:order val="26"/>
          <c:tx>
            <c:strRef>
              <c:f>'[1]Dep Building Materials Demo'!$D$210</c:f>
              <c:strCache>
                <c:ptCount val="1"/>
                <c:pt idx="0">
                  <c:v>Steam and Air-Conditioning Supply Fugitive</c:v>
                </c:pt>
              </c:strCache>
            </c:strRef>
          </c:tx>
          <c:spPr>
            <a:solidFill>
              <a:schemeClr val="accent3">
                <a:lumMod val="60000"/>
                <a:lumOff val="40000"/>
              </a:schemeClr>
            </a:solidFill>
            <a:ln>
              <a:noFill/>
            </a:ln>
            <a:effectLst/>
          </c:spPr>
          <c:invertIfNegative val="0"/>
          <c:val>
            <c:numRef>
              <c:f>'[1]Dep Building Materials Demo'!$F$210:$F$217</c:f>
              <c:numCache>
                <c:formatCode>General</c:formatCode>
                <c:ptCount val="8"/>
                <c:pt idx="0">
                  <c:v>581000</c:v>
                </c:pt>
                <c:pt idx="1">
                  <c:v>177000</c:v>
                </c:pt>
                <c:pt idx="2">
                  <c:v>30700</c:v>
                </c:pt>
                <c:pt idx="3">
                  <c:v>7640</c:v>
                </c:pt>
                <c:pt idx="4">
                  <c:v>264</c:v>
                </c:pt>
                <c:pt idx="5">
                  <c:v>10.8</c:v>
                </c:pt>
                <c:pt idx="6">
                  <c:v>3.99</c:v>
                </c:pt>
                <c:pt idx="7">
                  <c:v>1.42</c:v>
                </c:pt>
              </c:numCache>
            </c:numRef>
          </c:val>
          <c:extLst>
            <c:ext xmlns:c16="http://schemas.microsoft.com/office/drawing/2014/chart" uri="{C3380CC4-5D6E-409C-BE32-E72D297353CC}">
              <c16:uniqueId val="{0000001A-DB4C-4756-ADE8-1017FEFA741C}"/>
            </c:ext>
          </c:extLst>
        </c:ser>
        <c:ser>
          <c:idx val="27"/>
          <c:order val="27"/>
          <c:tx>
            <c:strRef>
              <c:f>'[1]Dep Building Materials Demo'!$D$218</c:f>
              <c:strCache>
                <c:ptCount val="1"/>
                <c:pt idx="0">
                  <c:v>Freestanding Ambulatory Surgical and Emergency Centers Fugitive</c:v>
                </c:pt>
              </c:strCache>
            </c:strRef>
          </c:tx>
          <c:spPr>
            <a:solidFill>
              <a:schemeClr val="accent4">
                <a:lumMod val="60000"/>
                <a:lumOff val="40000"/>
              </a:schemeClr>
            </a:solidFill>
            <a:ln>
              <a:noFill/>
            </a:ln>
            <a:effectLst/>
          </c:spPr>
          <c:invertIfNegative val="0"/>
          <c:val>
            <c:numRef>
              <c:f>'[1]Dep Building Materials Demo'!$F$218:$F$225</c:f>
              <c:numCache>
                <c:formatCode>General</c:formatCode>
                <c:ptCount val="8"/>
                <c:pt idx="0">
                  <c:v>558000</c:v>
                </c:pt>
                <c:pt idx="1">
                  <c:v>149000</c:v>
                </c:pt>
                <c:pt idx="2">
                  <c:v>25000</c:v>
                </c:pt>
                <c:pt idx="3">
                  <c:v>6260</c:v>
                </c:pt>
                <c:pt idx="4">
                  <c:v>203</c:v>
                </c:pt>
                <c:pt idx="5">
                  <c:v>10.3</c:v>
                </c:pt>
                <c:pt idx="6">
                  <c:v>3.55</c:v>
                </c:pt>
                <c:pt idx="7">
                  <c:v>1.1200000000000001</c:v>
                </c:pt>
              </c:numCache>
            </c:numRef>
          </c:val>
          <c:extLst>
            <c:ext xmlns:c16="http://schemas.microsoft.com/office/drawing/2014/chart" uri="{C3380CC4-5D6E-409C-BE32-E72D297353CC}">
              <c16:uniqueId val="{0000001B-DB4C-4756-ADE8-1017FEFA741C}"/>
            </c:ext>
          </c:extLst>
        </c:ser>
        <c:ser>
          <c:idx val="28"/>
          <c:order val="28"/>
          <c:tx>
            <c:strRef>
              <c:f>'[1]Dep Building Materials Demo'!$D$226</c:f>
              <c:strCache>
                <c:ptCount val="1"/>
                <c:pt idx="0">
                  <c:v>Correctional Institutions Fugitive</c:v>
                </c:pt>
              </c:strCache>
            </c:strRef>
          </c:tx>
          <c:spPr>
            <a:solidFill>
              <a:schemeClr val="accent5">
                <a:lumMod val="60000"/>
                <a:lumOff val="40000"/>
              </a:schemeClr>
            </a:solidFill>
            <a:ln>
              <a:noFill/>
            </a:ln>
            <a:effectLst/>
          </c:spPr>
          <c:invertIfNegative val="0"/>
          <c:val>
            <c:numRef>
              <c:f>'[1]Dep Building Materials Demo'!$F$226:$F$233</c:f>
              <c:numCache>
                <c:formatCode>General</c:formatCode>
                <c:ptCount val="8"/>
                <c:pt idx="0">
                  <c:v>488000</c:v>
                </c:pt>
                <c:pt idx="1">
                  <c:v>109000</c:v>
                </c:pt>
                <c:pt idx="2">
                  <c:v>18500</c:v>
                </c:pt>
                <c:pt idx="3">
                  <c:v>4760</c:v>
                </c:pt>
                <c:pt idx="4">
                  <c:v>158</c:v>
                </c:pt>
                <c:pt idx="5">
                  <c:v>8.14</c:v>
                </c:pt>
                <c:pt idx="6">
                  <c:v>2.6</c:v>
                </c:pt>
                <c:pt idx="7">
                  <c:v>0.76700000000000002</c:v>
                </c:pt>
              </c:numCache>
            </c:numRef>
          </c:val>
          <c:extLst>
            <c:ext xmlns:c16="http://schemas.microsoft.com/office/drawing/2014/chart" uri="{C3380CC4-5D6E-409C-BE32-E72D297353CC}">
              <c16:uniqueId val="{0000001C-DB4C-4756-ADE8-1017FEFA741C}"/>
            </c:ext>
          </c:extLst>
        </c:ser>
        <c:ser>
          <c:idx val="29"/>
          <c:order val="29"/>
          <c:tx>
            <c:strRef>
              <c:f>'[1]Dep Building Materials Demo'!$D$234</c:f>
              <c:strCache>
                <c:ptCount val="1"/>
                <c:pt idx="0">
                  <c:v>Dental Equipment and Supplies Manufacturing Fugitive</c:v>
                </c:pt>
              </c:strCache>
            </c:strRef>
          </c:tx>
          <c:spPr>
            <a:solidFill>
              <a:schemeClr val="accent6">
                <a:lumMod val="60000"/>
                <a:lumOff val="40000"/>
              </a:schemeClr>
            </a:solidFill>
            <a:ln>
              <a:noFill/>
            </a:ln>
            <a:effectLst/>
          </c:spPr>
          <c:invertIfNegative val="0"/>
          <c:val>
            <c:numRef>
              <c:f>'[1]Dep Building Materials Demo'!$F$234:$F$241</c:f>
              <c:numCache>
                <c:formatCode>General</c:formatCode>
                <c:ptCount val="8"/>
                <c:pt idx="0">
                  <c:v>399000</c:v>
                </c:pt>
                <c:pt idx="1">
                  <c:v>105000</c:v>
                </c:pt>
                <c:pt idx="2">
                  <c:v>19400</c:v>
                </c:pt>
                <c:pt idx="3">
                  <c:v>5120</c:v>
                </c:pt>
                <c:pt idx="4">
                  <c:v>183</c:v>
                </c:pt>
                <c:pt idx="5">
                  <c:v>7.95</c:v>
                </c:pt>
                <c:pt idx="6">
                  <c:v>2.54</c:v>
                </c:pt>
                <c:pt idx="7">
                  <c:v>0.84399999999999997</c:v>
                </c:pt>
              </c:numCache>
            </c:numRef>
          </c:val>
          <c:extLst>
            <c:ext xmlns:c16="http://schemas.microsoft.com/office/drawing/2014/chart" uri="{C3380CC4-5D6E-409C-BE32-E72D297353CC}">
              <c16:uniqueId val="{0000001D-DB4C-4756-ADE8-1017FEFA741C}"/>
            </c:ext>
          </c:extLst>
        </c:ser>
        <c:ser>
          <c:idx val="30"/>
          <c:order val="30"/>
          <c:tx>
            <c:strRef>
              <c:f>'[1]Dep Building Materials Demo'!$D$242</c:f>
              <c:strCache>
                <c:ptCount val="1"/>
                <c:pt idx="0">
                  <c:v>Other General Government Support Fugitive</c:v>
                </c:pt>
              </c:strCache>
            </c:strRef>
          </c:tx>
          <c:spPr>
            <a:solidFill>
              <a:schemeClr val="accent1">
                <a:lumMod val="50000"/>
              </a:schemeClr>
            </a:solidFill>
            <a:ln>
              <a:noFill/>
            </a:ln>
            <a:effectLst/>
          </c:spPr>
          <c:invertIfNegative val="0"/>
          <c:val>
            <c:numRef>
              <c:f>'[1]Dep Building Materials Demo'!$F$242:$F$249</c:f>
              <c:numCache>
                <c:formatCode>General</c:formatCode>
                <c:ptCount val="8"/>
                <c:pt idx="0">
                  <c:v>192000</c:v>
                </c:pt>
                <c:pt idx="1">
                  <c:v>44100</c:v>
                </c:pt>
                <c:pt idx="2">
                  <c:v>7510</c:v>
                </c:pt>
                <c:pt idx="3">
                  <c:v>1930</c:v>
                </c:pt>
                <c:pt idx="4">
                  <c:v>62.4</c:v>
                </c:pt>
                <c:pt idx="5">
                  <c:v>3.23</c:v>
                </c:pt>
                <c:pt idx="6">
                  <c:v>1.1599999999999999</c:v>
                </c:pt>
                <c:pt idx="7">
                  <c:v>0.35099999999999998</c:v>
                </c:pt>
              </c:numCache>
            </c:numRef>
          </c:val>
          <c:extLst>
            <c:ext xmlns:c16="http://schemas.microsoft.com/office/drawing/2014/chart" uri="{C3380CC4-5D6E-409C-BE32-E72D297353CC}">
              <c16:uniqueId val="{0000001E-DB4C-4756-ADE8-1017FEFA741C}"/>
            </c:ext>
          </c:extLst>
        </c:ser>
        <c:ser>
          <c:idx val="31"/>
          <c:order val="31"/>
          <c:tx>
            <c:strRef>
              <c:f>'[1]Dep Building Materials Demo'!$D$250</c:f>
              <c:strCache>
                <c:ptCount val="1"/>
                <c:pt idx="0">
                  <c:v>Fabricated Pipe and Pipe Fitting Manufacturing Fugitive</c:v>
                </c:pt>
              </c:strCache>
            </c:strRef>
          </c:tx>
          <c:spPr>
            <a:solidFill>
              <a:schemeClr val="accent2">
                <a:lumMod val="50000"/>
              </a:schemeClr>
            </a:solidFill>
            <a:ln>
              <a:noFill/>
            </a:ln>
            <a:effectLst/>
          </c:spPr>
          <c:invertIfNegative val="0"/>
          <c:val>
            <c:numRef>
              <c:f>'[1]Dep Building Materials Demo'!$F$250:$F$257</c:f>
              <c:numCache>
                <c:formatCode>General</c:formatCode>
                <c:ptCount val="8"/>
                <c:pt idx="0">
                  <c:v>114000</c:v>
                </c:pt>
                <c:pt idx="1">
                  <c:v>28200</c:v>
                </c:pt>
                <c:pt idx="2">
                  <c:v>4590</c:v>
                </c:pt>
                <c:pt idx="3">
                  <c:v>1140</c:v>
                </c:pt>
                <c:pt idx="4">
                  <c:v>38.1</c:v>
                </c:pt>
                <c:pt idx="5">
                  <c:v>1.84</c:v>
                </c:pt>
                <c:pt idx="6">
                  <c:v>0.626</c:v>
                </c:pt>
                <c:pt idx="7">
                  <c:v>0.20100000000000001</c:v>
                </c:pt>
              </c:numCache>
            </c:numRef>
          </c:val>
          <c:extLst>
            <c:ext xmlns:c16="http://schemas.microsoft.com/office/drawing/2014/chart" uri="{C3380CC4-5D6E-409C-BE32-E72D297353CC}">
              <c16:uniqueId val="{0000001F-DB4C-4756-ADE8-1017FEFA741C}"/>
            </c:ext>
          </c:extLst>
        </c:ser>
        <c:ser>
          <c:idx val="32"/>
          <c:order val="32"/>
          <c:tx>
            <c:strRef>
              <c:f>'[1]Dep Building Materials Demo'!$D$258</c:f>
              <c:strCache>
                <c:ptCount val="1"/>
                <c:pt idx="0">
                  <c:v>Fossil Fuel Electric Power Generation Fugitive</c:v>
                </c:pt>
              </c:strCache>
            </c:strRef>
          </c:tx>
          <c:spPr>
            <a:solidFill>
              <a:schemeClr val="accent3">
                <a:lumMod val="50000"/>
              </a:schemeClr>
            </a:solidFill>
            <a:ln>
              <a:noFill/>
            </a:ln>
            <a:effectLst/>
          </c:spPr>
          <c:invertIfNegative val="0"/>
          <c:val>
            <c:numRef>
              <c:f>'[1]Dep Building Materials Demo'!$F$258:$F$265</c:f>
              <c:numCache>
                <c:formatCode>General</c:formatCode>
                <c:ptCount val="8"/>
                <c:pt idx="0">
                  <c:v>961</c:v>
                </c:pt>
                <c:pt idx="1">
                  <c:v>339</c:v>
                </c:pt>
                <c:pt idx="2">
                  <c:v>64.900000000000006</c:v>
                </c:pt>
                <c:pt idx="3">
                  <c:v>17.2</c:v>
                </c:pt>
                <c:pt idx="4">
                  <c:v>0.51100000000000001</c:v>
                </c:pt>
                <c:pt idx="5">
                  <c:v>1.9099999999999999E-2</c:v>
                </c:pt>
                <c:pt idx="6">
                  <c:v>6.8100000000000001E-3</c:v>
                </c:pt>
                <c:pt idx="7">
                  <c:v>2.5400000000000002E-3</c:v>
                </c:pt>
              </c:numCache>
            </c:numRef>
          </c:val>
          <c:extLst>
            <c:ext xmlns:c16="http://schemas.microsoft.com/office/drawing/2014/chart" uri="{C3380CC4-5D6E-409C-BE32-E72D297353CC}">
              <c16:uniqueId val="{00000020-DB4C-4756-ADE8-1017FEFA741C}"/>
            </c:ext>
          </c:extLst>
        </c:ser>
        <c:dLbls>
          <c:showLegendKey val="0"/>
          <c:showVal val="0"/>
          <c:showCatName val="0"/>
          <c:showSerName val="0"/>
          <c:showPercent val="0"/>
          <c:showBubbleSize val="0"/>
        </c:dLbls>
        <c:gapWidth val="150"/>
        <c:axId val="597194415"/>
        <c:axId val="597203983"/>
        <c:extLst/>
      </c:barChart>
      <c:catAx>
        <c:axId val="59719441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97203983"/>
        <c:crossesAt val="1.0000000000000002E-3"/>
        <c:auto val="1"/>
        <c:lblAlgn val="ctr"/>
        <c:lblOffset val="100"/>
        <c:noMultiLvlLbl val="0"/>
      </c:catAx>
      <c:valAx>
        <c:axId val="597203983"/>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(f/m2)</a:t>
                </a:r>
              </a:p>
            </c:rich>
          </c:tx>
          <c:layout>
            <c:manualLayout>
              <c:xMode val="edge"/>
              <c:yMode val="edge"/>
              <c:x val="1.5301504364535833E-2"/>
              <c:y val="0.18960430773001627"/>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97194415"/>
        <c:crosses val="autoZero"/>
        <c:crossBetween val="between"/>
      </c:valAx>
      <c:spPr>
        <a:noFill/>
        <a:ln>
          <a:noFill/>
        </a:ln>
        <a:effectLst/>
      </c:spPr>
    </c:plotArea>
    <c:legend>
      <c:legendPos val="b"/>
      <c:layout>
        <c:manualLayout>
          <c:xMode val="edge"/>
          <c:yMode val="edge"/>
          <c:x val="3.5799058043254196E-3"/>
          <c:y val="0.63544593890744194"/>
          <c:w val="0.99367393919002089"/>
          <c:h val="0.364554061092558"/>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Annual</a:t>
            </a:r>
            <a:r>
              <a:rPr lang="en-US" baseline="0"/>
              <a:t> Deposition: </a:t>
            </a:r>
            <a:r>
              <a:rPr lang="en-US"/>
              <a:t>Use, Repair, or Disposal of Industrial and Commercial Appliances or Machinery Containing Asbestos </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8.4726146609696698E-2"/>
          <c:y val="8.8302658486707569E-2"/>
          <c:w val="0.90139367072115562"/>
          <c:h val="0.6321620533629615"/>
        </c:manualLayout>
      </c:layout>
      <c:barChart>
        <c:barDir val="col"/>
        <c:grouping val="clustered"/>
        <c:varyColors val="0"/>
        <c:ser>
          <c:idx val="0"/>
          <c:order val="0"/>
          <c:tx>
            <c:strRef>
              <c:f>'[1]Dep Repair Disposal Machinery'!$D$2</c:f>
              <c:strCache>
                <c:ptCount val="1"/>
                <c:pt idx="0">
                  <c:v>Cement Manufacturing Fugitive</c:v>
                </c:pt>
              </c:strCache>
            </c:strRef>
          </c:tx>
          <c:spPr>
            <a:solidFill>
              <a:schemeClr val="accent1"/>
            </a:solidFill>
            <a:ln>
              <a:noFill/>
            </a:ln>
            <a:effectLst/>
          </c:spPr>
          <c:invertIfNegative val="0"/>
          <c:cat>
            <c:strRef>
              <c:f>'[1]Dep Repair Disposal Machinery'!$E$2:$E$9</c:f>
              <c:strCache>
                <c:ptCount val="8"/>
                <c:pt idx="0">
                  <c:v>10</c:v>
                </c:pt>
                <c:pt idx="1">
                  <c:v>30</c:v>
                </c:pt>
                <c:pt idx="2">
                  <c:v>60</c:v>
                </c:pt>
                <c:pt idx="3">
                  <c:v>100</c:v>
                </c:pt>
                <c:pt idx="4">
                  <c:v>1000</c:v>
                </c:pt>
                <c:pt idx="5">
                  <c:v>2500</c:v>
                </c:pt>
                <c:pt idx="6">
                  <c:v>5000</c:v>
                </c:pt>
                <c:pt idx="7">
                  <c:v>10000</c:v>
                </c:pt>
              </c:strCache>
            </c:strRef>
          </c:cat>
          <c:val>
            <c:numRef>
              <c:f>'[1]Dep Repair Disposal Machinery'!$F$2:$F$9</c:f>
              <c:numCache>
                <c:formatCode>General</c:formatCode>
                <c:ptCount val="8"/>
                <c:pt idx="0">
                  <c:v>134000000000</c:v>
                </c:pt>
                <c:pt idx="1">
                  <c:v>35900000000</c:v>
                </c:pt>
                <c:pt idx="2">
                  <c:v>7180000000</c:v>
                </c:pt>
                <c:pt idx="3">
                  <c:v>2020000000</c:v>
                </c:pt>
                <c:pt idx="4">
                  <c:v>72100000</c:v>
                </c:pt>
                <c:pt idx="5">
                  <c:v>2910000</c:v>
                </c:pt>
                <c:pt idx="6">
                  <c:v>863000</c:v>
                </c:pt>
                <c:pt idx="7">
                  <c:v>262000</c:v>
                </c:pt>
              </c:numCache>
            </c:numRef>
          </c:val>
          <c:extLst>
            <c:ext xmlns:c16="http://schemas.microsoft.com/office/drawing/2014/chart" uri="{C3380CC4-5D6E-409C-BE32-E72D297353CC}">
              <c16:uniqueId val="{00000000-ED10-4DFB-8BFA-33915E56D4F7}"/>
            </c:ext>
          </c:extLst>
        </c:ser>
        <c:ser>
          <c:idx val="1"/>
          <c:order val="1"/>
          <c:tx>
            <c:strRef>
              <c:f>'[1]Dep Repair Disposal Machinery'!$D$10</c:f>
              <c:strCache>
                <c:ptCount val="1"/>
                <c:pt idx="0">
                  <c:v>Asphalt Paving Mixture and Block Manufacturing Fugitive</c:v>
                </c:pt>
              </c:strCache>
            </c:strRef>
          </c:tx>
          <c:spPr>
            <a:solidFill>
              <a:schemeClr val="accent2"/>
            </a:solidFill>
            <a:ln>
              <a:noFill/>
            </a:ln>
            <a:effectLst/>
          </c:spPr>
          <c:invertIfNegative val="0"/>
          <c:val>
            <c:numRef>
              <c:f>'[1]Dep Repair Disposal Machinery'!$F$10:$F$17</c:f>
              <c:numCache>
                <c:formatCode>General</c:formatCode>
                <c:ptCount val="8"/>
                <c:pt idx="0">
                  <c:v>85700000000</c:v>
                </c:pt>
                <c:pt idx="1">
                  <c:v>21000000000</c:v>
                </c:pt>
                <c:pt idx="2">
                  <c:v>3220000000</c:v>
                </c:pt>
                <c:pt idx="3">
                  <c:v>769000000</c:v>
                </c:pt>
                <c:pt idx="4">
                  <c:v>27900000</c:v>
                </c:pt>
                <c:pt idx="5">
                  <c:v>1450000</c:v>
                </c:pt>
                <c:pt idx="6">
                  <c:v>564000</c:v>
                </c:pt>
                <c:pt idx="7">
                  <c:v>185000</c:v>
                </c:pt>
              </c:numCache>
            </c:numRef>
          </c:val>
          <c:extLst>
            <c:ext xmlns:c16="http://schemas.microsoft.com/office/drawing/2014/chart" uri="{C3380CC4-5D6E-409C-BE32-E72D297353CC}">
              <c16:uniqueId val="{00000001-ED10-4DFB-8BFA-33915E56D4F7}"/>
            </c:ext>
          </c:extLst>
        </c:ser>
        <c:ser>
          <c:idx val="2"/>
          <c:order val="2"/>
          <c:tx>
            <c:strRef>
              <c:f>'[1]Dep Repair Disposal Machinery'!$D$18</c:f>
              <c:strCache>
                <c:ptCount val="1"/>
                <c:pt idx="0">
                  <c:v>Asphalt Paving Mixture and Block Manufacturing Fugitive</c:v>
                </c:pt>
              </c:strCache>
            </c:strRef>
          </c:tx>
          <c:spPr>
            <a:solidFill>
              <a:schemeClr val="accent3"/>
            </a:solidFill>
            <a:ln>
              <a:noFill/>
            </a:ln>
            <a:effectLst/>
          </c:spPr>
          <c:invertIfNegative val="0"/>
          <c:val>
            <c:numRef>
              <c:f>'[1]Dep Repair Disposal Machinery'!$F$18:$F$25</c:f>
              <c:numCache>
                <c:formatCode>General</c:formatCode>
                <c:ptCount val="8"/>
                <c:pt idx="0">
                  <c:v>54400000000</c:v>
                </c:pt>
                <c:pt idx="1">
                  <c:v>15200000000</c:v>
                </c:pt>
                <c:pt idx="2">
                  <c:v>2500000000</c:v>
                </c:pt>
                <c:pt idx="3">
                  <c:v>608000000</c:v>
                </c:pt>
                <c:pt idx="4">
                  <c:v>20800000</c:v>
                </c:pt>
                <c:pt idx="5">
                  <c:v>1050000</c:v>
                </c:pt>
                <c:pt idx="6">
                  <c:v>376000</c:v>
                </c:pt>
                <c:pt idx="7">
                  <c:v>121000</c:v>
                </c:pt>
              </c:numCache>
            </c:numRef>
          </c:val>
          <c:extLst>
            <c:ext xmlns:c16="http://schemas.microsoft.com/office/drawing/2014/chart" uri="{C3380CC4-5D6E-409C-BE32-E72D297353CC}">
              <c16:uniqueId val="{00000002-ED10-4DFB-8BFA-33915E56D4F7}"/>
            </c:ext>
          </c:extLst>
        </c:ser>
        <c:ser>
          <c:idx val="3"/>
          <c:order val="3"/>
          <c:tx>
            <c:strRef>
              <c:f>'[1]Dep Repair Disposal Machinery'!$D$26</c:f>
              <c:strCache>
                <c:ptCount val="1"/>
                <c:pt idx="0">
                  <c:v>Petroleum Refineries Fugitive</c:v>
                </c:pt>
              </c:strCache>
            </c:strRef>
          </c:tx>
          <c:spPr>
            <a:solidFill>
              <a:schemeClr val="accent4"/>
            </a:solidFill>
            <a:ln>
              <a:noFill/>
            </a:ln>
            <a:effectLst/>
          </c:spPr>
          <c:invertIfNegative val="0"/>
          <c:val>
            <c:numRef>
              <c:f>'[1]Dep Repair Disposal Machinery'!$F$26:$F$33</c:f>
              <c:numCache>
                <c:formatCode>General</c:formatCode>
                <c:ptCount val="8"/>
                <c:pt idx="0">
                  <c:v>3483440500</c:v>
                </c:pt>
                <c:pt idx="1">
                  <c:v>3543183625</c:v>
                </c:pt>
                <c:pt idx="2">
                  <c:v>855078312.5</c:v>
                </c:pt>
                <c:pt idx="3">
                  <c:v>217958987.5</c:v>
                </c:pt>
                <c:pt idx="4">
                  <c:v>5747959.0846666601</c:v>
                </c:pt>
                <c:pt idx="5">
                  <c:v>220212.5625</c:v>
                </c:pt>
                <c:pt idx="6">
                  <c:v>75290.388749999998</c:v>
                </c:pt>
                <c:pt idx="7">
                  <c:v>27247.403750000001</c:v>
                </c:pt>
              </c:numCache>
            </c:numRef>
          </c:val>
          <c:extLst>
            <c:ext xmlns:c16="http://schemas.microsoft.com/office/drawing/2014/chart" uri="{C3380CC4-5D6E-409C-BE32-E72D297353CC}">
              <c16:uniqueId val="{00000003-ED10-4DFB-8BFA-33915E56D4F7}"/>
            </c:ext>
          </c:extLst>
        </c:ser>
        <c:ser>
          <c:idx val="4"/>
          <c:order val="4"/>
          <c:tx>
            <c:strRef>
              <c:f>'[1]Dep Repair Disposal Machinery'!$D$34</c:f>
              <c:strCache>
                <c:ptCount val="1"/>
                <c:pt idx="0">
                  <c:v>Fossil Fuel Electric Power Generation Fugitive</c:v>
                </c:pt>
              </c:strCache>
            </c:strRef>
          </c:tx>
          <c:spPr>
            <a:solidFill>
              <a:schemeClr val="accent5"/>
            </a:solidFill>
            <a:ln>
              <a:noFill/>
            </a:ln>
            <a:effectLst/>
          </c:spPr>
          <c:invertIfNegative val="0"/>
          <c:val>
            <c:numRef>
              <c:f>'[1]Dep Repair Disposal Machinery'!$F$34:$F$41</c:f>
              <c:numCache>
                <c:formatCode>General</c:formatCode>
                <c:ptCount val="8"/>
                <c:pt idx="0">
                  <c:v>334000000</c:v>
                </c:pt>
                <c:pt idx="1">
                  <c:v>85700000</c:v>
                </c:pt>
                <c:pt idx="2">
                  <c:v>14500000</c:v>
                </c:pt>
                <c:pt idx="3">
                  <c:v>3650000</c:v>
                </c:pt>
                <c:pt idx="4">
                  <c:v>116000</c:v>
                </c:pt>
                <c:pt idx="5">
                  <c:v>5960</c:v>
                </c:pt>
                <c:pt idx="6">
                  <c:v>2140</c:v>
                </c:pt>
                <c:pt idx="7">
                  <c:v>711</c:v>
                </c:pt>
              </c:numCache>
            </c:numRef>
          </c:val>
          <c:extLst>
            <c:ext xmlns:c16="http://schemas.microsoft.com/office/drawing/2014/chart" uri="{C3380CC4-5D6E-409C-BE32-E72D297353CC}">
              <c16:uniqueId val="{00000004-ED10-4DFB-8BFA-33915E56D4F7}"/>
            </c:ext>
          </c:extLst>
        </c:ser>
        <c:ser>
          <c:idx val="5"/>
          <c:order val="5"/>
          <c:tx>
            <c:strRef>
              <c:f>'[1]Dep Repair Disposal Machinery'!$D$42</c:f>
              <c:strCache>
                <c:ptCount val="1"/>
                <c:pt idx="0">
                  <c:v>Petroleum Refineries Fugitive</c:v>
                </c:pt>
              </c:strCache>
            </c:strRef>
          </c:tx>
          <c:spPr>
            <a:solidFill>
              <a:schemeClr val="accent6"/>
            </a:solidFill>
            <a:ln>
              <a:noFill/>
            </a:ln>
            <a:effectLst/>
          </c:spPr>
          <c:invertIfNegative val="0"/>
          <c:val>
            <c:numRef>
              <c:f>'[1]Dep Repair Disposal Machinery'!$F$42:$F$49</c:f>
              <c:numCache>
                <c:formatCode>General</c:formatCode>
                <c:ptCount val="8"/>
                <c:pt idx="0">
                  <c:v>235000000</c:v>
                </c:pt>
                <c:pt idx="1">
                  <c:v>60000000</c:v>
                </c:pt>
                <c:pt idx="2">
                  <c:v>10100000</c:v>
                </c:pt>
                <c:pt idx="3">
                  <c:v>2530000</c:v>
                </c:pt>
                <c:pt idx="4">
                  <c:v>81100</c:v>
                </c:pt>
                <c:pt idx="5">
                  <c:v>4170</c:v>
                </c:pt>
                <c:pt idx="6">
                  <c:v>1440</c:v>
                </c:pt>
                <c:pt idx="7">
                  <c:v>483</c:v>
                </c:pt>
              </c:numCache>
            </c:numRef>
          </c:val>
          <c:extLst>
            <c:ext xmlns:c16="http://schemas.microsoft.com/office/drawing/2014/chart" uri="{C3380CC4-5D6E-409C-BE32-E72D297353CC}">
              <c16:uniqueId val="{00000005-ED10-4DFB-8BFA-33915E56D4F7}"/>
            </c:ext>
          </c:extLst>
        </c:ser>
        <c:ser>
          <c:idx val="6"/>
          <c:order val="6"/>
          <c:tx>
            <c:strRef>
              <c:f>'[1]Dep Repair Disposal Machinery'!$D$50</c:f>
              <c:strCache>
                <c:ptCount val="1"/>
                <c:pt idx="0">
                  <c:v>Ready-Mix Concrete Manufacturing Fugitive</c:v>
                </c:pt>
              </c:strCache>
            </c:strRef>
          </c:tx>
          <c:spPr>
            <a:solidFill>
              <a:schemeClr val="accent1">
                <a:lumMod val="60000"/>
              </a:schemeClr>
            </a:solidFill>
            <a:ln>
              <a:noFill/>
            </a:ln>
            <a:effectLst/>
          </c:spPr>
          <c:invertIfNegative val="0"/>
          <c:val>
            <c:numRef>
              <c:f>'[1]Dep Repair Disposal Machinery'!$F$50:$F$57</c:f>
              <c:numCache>
                <c:formatCode>General</c:formatCode>
                <c:ptCount val="8"/>
                <c:pt idx="0">
                  <c:v>106000000</c:v>
                </c:pt>
                <c:pt idx="1">
                  <c:v>21000000</c:v>
                </c:pt>
                <c:pt idx="2">
                  <c:v>3340000</c:v>
                </c:pt>
                <c:pt idx="3">
                  <c:v>844000</c:v>
                </c:pt>
                <c:pt idx="4">
                  <c:v>30700</c:v>
                </c:pt>
                <c:pt idx="5">
                  <c:v>1720</c:v>
                </c:pt>
                <c:pt idx="6">
                  <c:v>579</c:v>
                </c:pt>
                <c:pt idx="7">
                  <c:v>171</c:v>
                </c:pt>
              </c:numCache>
            </c:numRef>
          </c:val>
          <c:extLst>
            <c:ext xmlns:c16="http://schemas.microsoft.com/office/drawing/2014/chart" uri="{C3380CC4-5D6E-409C-BE32-E72D297353CC}">
              <c16:uniqueId val="{00000006-ED10-4DFB-8BFA-33915E56D4F7}"/>
            </c:ext>
          </c:extLst>
        </c:ser>
        <c:ser>
          <c:idx val="7"/>
          <c:order val="7"/>
          <c:tx>
            <c:strRef>
              <c:f>'[1]Dep Repair Disposal Machinery'!$D$58</c:f>
              <c:strCache>
                <c:ptCount val="1"/>
                <c:pt idx="0">
                  <c:v>Petroleum Refineries Fugitive</c:v>
                </c:pt>
              </c:strCache>
            </c:strRef>
          </c:tx>
          <c:spPr>
            <a:solidFill>
              <a:schemeClr val="accent2">
                <a:lumMod val="60000"/>
              </a:schemeClr>
            </a:solidFill>
            <a:ln>
              <a:noFill/>
            </a:ln>
            <a:effectLst/>
          </c:spPr>
          <c:invertIfNegative val="0"/>
          <c:val>
            <c:numRef>
              <c:f>'[1]Dep Repair Disposal Machinery'!$F$58:$F$65</c:f>
              <c:numCache>
                <c:formatCode>General</c:formatCode>
                <c:ptCount val="8"/>
                <c:pt idx="0">
                  <c:v>73100000</c:v>
                </c:pt>
                <c:pt idx="1">
                  <c:v>18700000</c:v>
                </c:pt>
                <c:pt idx="2">
                  <c:v>3150000</c:v>
                </c:pt>
                <c:pt idx="3">
                  <c:v>791000</c:v>
                </c:pt>
                <c:pt idx="4">
                  <c:v>25300</c:v>
                </c:pt>
                <c:pt idx="5">
                  <c:v>1310</c:v>
                </c:pt>
                <c:pt idx="6">
                  <c:v>458</c:v>
                </c:pt>
                <c:pt idx="7">
                  <c:v>152</c:v>
                </c:pt>
              </c:numCache>
            </c:numRef>
          </c:val>
          <c:extLst>
            <c:ext xmlns:c16="http://schemas.microsoft.com/office/drawing/2014/chart" uri="{C3380CC4-5D6E-409C-BE32-E72D297353CC}">
              <c16:uniqueId val="{00000007-ED10-4DFB-8BFA-33915E56D4F7}"/>
            </c:ext>
          </c:extLst>
        </c:ser>
        <c:ser>
          <c:idx val="8"/>
          <c:order val="8"/>
          <c:tx>
            <c:strRef>
              <c:f>'[1]Dep Repair Disposal Machinery'!$D$66</c:f>
              <c:strCache>
                <c:ptCount val="1"/>
                <c:pt idx="0">
                  <c:v>Petrochemical Manufacturing Fugitive</c:v>
                </c:pt>
              </c:strCache>
            </c:strRef>
          </c:tx>
          <c:spPr>
            <a:solidFill>
              <a:schemeClr val="accent3">
                <a:lumMod val="60000"/>
              </a:schemeClr>
            </a:solidFill>
            <a:ln>
              <a:noFill/>
            </a:ln>
            <a:effectLst/>
          </c:spPr>
          <c:invertIfNegative val="0"/>
          <c:val>
            <c:numRef>
              <c:f>'[1]Dep Repair Disposal Machinery'!$F$66:$F$73</c:f>
              <c:numCache>
                <c:formatCode>General</c:formatCode>
                <c:ptCount val="8"/>
                <c:pt idx="0">
                  <c:v>62600000</c:v>
                </c:pt>
                <c:pt idx="1">
                  <c:v>62400000</c:v>
                </c:pt>
                <c:pt idx="2">
                  <c:v>62200000</c:v>
                </c:pt>
                <c:pt idx="3">
                  <c:v>62000000</c:v>
                </c:pt>
                <c:pt idx="4">
                  <c:v>6000000</c:v>
                </c:pt>
                <c:pt idx="5">
                  <c:v>266000</c:v>
                </c:pt>
                <c:pt idx="6">
                  <c:v>121000</c:v>
                </c:pt>
                <c:pt idx="7">
                  <c:v>41400</c:v>
                </c:pt>
              </c:numCache>
            </c:numRef>
          </c:val>
          <c:extLst>
            <c:ext xmlns:c16="http://schemas.microsoft.com/office/drawing/2014/chart" uri="{C3380CC4-5D6E-409C-BE32-E72D297353CC}">
              <c16:uniqueId val="{00000008-ED10-4DFB-8BFA-33915E56D4F7}"/>
            </c:ext>
          </c:extLst>
        </c:ser>
        <c:ser>
          <c:idx val="9"/>
          <c:order val="9"/>
          <c:tx>
            <c:strRef>
              <c:f>'[1]Dep Repair Disposal Machinery'!$D$74</c:f>
              <c:strCache>
                <c:ptCount val="1"/>
                <c:pt idx="0">
                  <c:v>Petroleum Refineries Fugitive</c:v>
                </c:pt>
              </c:strCache>
            </c:strRef>
          </c:tx>
          <c:spPr>
            <a:solidFill>
              <a:schemeClr val="accent4">
                <a:lumMod val="60000"/>
              </a:schemeClr>
            </a:solidFill>
            <a:ln>
              <a:noFill/>
            </a:ln>
            <a:effectLst/>
          </c:spPr>
          <c:invertIfNegative val="0"/>
          <c:val>
            <c:numRef>
              <c:f>'[1]Dep Repair Disposal Machinery'!$F$74:$F$81</c:f>
              <c:numCache>
                <c:formatCode>General</c:formatCode>
                <c:ptCount val="8"/>
                <c:pt idx="0">
                  <c:v>58500000</c:v>
                </c:pt>
                <c:pt idx="1">
                  <c:v>15000000</c:v>
                </c:pt>
                <c:pt idx="2">
                  <c:v>2520000</c:v>
                </c:pt>
                <c:pt idx="3">
                  <c:v>633000</c:v>
                </c:pt>
                <c:pt idx="4">
                  <c:v>20200</c:v>
                </c:pt>
                <c:pt idx="5">
                  <c:v>1050</c:v>
                </c:pt>
                <c:pt idx="6">
                  <c:v>366</c:v>
                </c:pt>
                <c:pt idx="7">
                  <c:v>121</c:v>
                </c:pt>
              </c:numCache>
            </c:numRef>
          </c:val>
          <c:extLst>
            <c:ext xmlns:c16="http://schemas.microsoft.com/office/drawing/2014/chart" uri="{C3380CC4-5D6E-409C-BE32-E72D297353CC}">
              <c16:uniqueId val="{00000009-ED10-4DFB-8BFA-33915E56D4F7}"/>
            </c:ext>
          </c:extLst>
        </c:ser>
        <c:ser>
          <c:idx val="10"/>
          <c:order val="10"/>
          <c:tx>
            <c:strRef>
              <c:f>'[1]Dep Repair Disposal Machinery'!$D$82</c:f>
              <c:strCache>
                <c:ptCount val="1"/>
                <c:pt idx="0">
                  <c:v>Petroleum Refineries Fugitive</c:v>
                </c:pt>
              </c:strCache>
            </c:strRef>
          </c:tx>
          <c:spPr>
            <a:solidFill>
              <a:schemeClr val="accent5">
                <a:lumMod val="60000"/>
              </a:schemeClr>
            </a:solidFill>
            <a:ln>
              <a:noFill/>
            </a:ln>
            <a:effectLst/>
          </c:spPr>
          <c:invertIfNegative val="0"/>
          <c:val>
            <c:numRef>
              <c:f>'[1]Dep Repair Disposal Machinery'!$F$82:$F$89</c:f>
              <c:numCache>
                <c:formatCode>General</c:formatCode>
                <c:ptCount val="8"/>
                <c:pt idx="0">
                  <c:v>29300000</c:v>
                </c:pt>
                <c:pt idx="1">
                  <c:v>7500000</c:v>
                </c:pt>
                <c:pt idx="2">
                  <c:v>1260000</c:v>
                </c:pt>
                <c:pt idx="3">
                  <c:v>316000</c:v>
                </c:pt>
                <c:pt idx="4">
                  <c:v>10100</c:v>
                </c:pt>
                <c:pt idx="5">
                  <c:v>523</c:v>
                </c:pt>
                <c:pt idx="6">
                  <c:v>182</c:v>
                </c:pt>
                <c:pt idx="7">
                  <c:v>60.6</c:v>
                </c:pt>
              </c:numCache>
            </c:numRef>
          </c:val>
          <c:extLst>
            <c:ext xmlns:c16="http://schemas.microsoft.com/office/drawing/2014/chart" uri="{C3380CC4-5D6E-409C-BE32-E72D297353CC}">
              <c16:uniqueId val="{0000000A-ED10-4DFB-8BFA-33915E56D4F7}"/>
            </c:ext>
          </c:extLst>
        </c:ser>
        <c:ser>
          <c:idx val="11"/>
          <c:order val="11"/>
          <c:tx>
            <c:strRef>
              <c:f>'[1]Dep Repair Disposal Machinery'!$D$90</c:f>
              <c:strCache>
                <c:ptCount val="1"/>
                <c:pt idx="0">
                  <c:v>Other Electric Power Generation Fugitive</c:v>
                </c:pt>
              </c:strCache>
            </c:strRef>
          </c:tx>
          <c:spPr>
            <a:solidFill>
              <a:schemeClr val="accent6">
                <a:lumMod val="60000"/>
              </a:schemeClr>
            </a:solidFill>
            <a:ln>
              <a:noFill/>
            </a:ln>
            <a:effectLst/>
          </c:spPr>
          <c:invertIfNegative val="0"/>
          <c:val>
            <c:numRef>
              <c:f>'[1]Dep Repair Disposal Machinery'!$F$90:$F$97</c:f>
              <c:numCache>
                <c:formatCode>General</c:formatCode>
                <c:ptCount val="8"/>
                <c:pt idx="0">
                  <c:v>540000</c:v>
                </c:pt>
                <c:pt idx="1">
                  <c:v>139000</c:v>
                </c:pt>
                <c:pt idx="2">
                  <c:v>23300</c:v>
                </c:pt>
                <c:pt idx="3">
                  <c:v>5860</c:v>
                </c:pt>
                <c:pt idx="4">
                  <c:v>187</c:v>
                </c:pt>
                <c:pt idx="5">
                  <c:v>9.66</c:v>
                </c:pt>
                <c:pt idx="6">
                  <c:v>3.4</c:v>
                </c:pt>
                <c:pt idx="7">
                  <c:v>1.1299999999999999</c:v>
                </c:pt>
              </c:numCache>
            </c:numRef>
          </c:val>
          <c:extLst>
            <c:ext xmlns:c16="http://schemas.microsoft.com/office/drawing/2014/chart" uri="{C3380CC4-5D6E-409C-BE32-E72D297353CC}">
              <c16:uniqueId val="{0000000B-ED10-4DFB-8BFA-33915E56D4F7}"/>
            </c:ext>
          </c:extLst>
        </c:ser>
        <c:ser>
          <c:idx val="12"/>
          <c:order val="12"/>
          <c:tx>
            <c:strRef>
              <c:f>'[1]Dep Repair Disposal Machinery'!$D$98</c:f>
              <c:strCache>
                <c:ptCount val="1"/>
                <c:pt idx="0">
                  <c:v>Other Basic Inorganic Chemical Manufacturing Stack</c:v>
                </c:pt>
              </c:strCache>
            </c:strRef>
          </c:tx>
          <c:spPr>
            <a:solidFill>
              <a:schemeClr val="accent1">
                <a:lumMod val="80000"/>
                <a:lumOff val="20000"/>
              </a:schemeClr>
            </a:solidFill>
            <a:ln>
              <a:noFill/>
            </a:ln>
            <a:effectLst/>
          </c:spPr>
          <c:invertIfNegative val="0"/>
          <c:val>
            <c:numRef>
              <c:f>'[1]Dep Repair Disposal Machinery'!$F$98:$F$105</c:f>
              <c:numCache>
                <c:formatCode>General</c:formatCode>
                <c:ptCount val="8"/>
                <c:pt idx="0">
                  <c:v>52400</c:v>
                </c:pt>
                <c:pt idx="1">
                  <c:v>18100</c:v>
                </c:pt>
                <c:pt idx="2">
                  <c:v>24900</c:v>
                </c:pt>
                <c:pt idx="3">
                  <c:v>84100</c:v>
                </c:pt>
                <c:pt idx="4">
                  <c:v>45700</c:v>
                </c:pt>
                <c:pt idx="5">
                  <c:v>1400</c:v>
                </c:pt>
                <c:pt idx="6">
                  <c:v>413</c:v>
                </c:pt>
                <c:pt idx="7">
                  <c:v>152</c:v>
                </c:pt>
              </c:numCache>
            </c:numRef>
          </c:val>
          <c:extLst>
            <c:ext xmlns:c16="http://schemas.microsoft.com/office/drawing/2014/chart" uri="{C3380CC4-5D6E-409C-BE32-E72D297353CC}">
              <c16:uniqueId val="{0000000C-ED10-4DFB-8BFA-33915E56D4F7}"/>
            </c:ext>
          </c:extLst>
        </c:ser>
        <c:ser>
          <c:idx val="13"/>
          <c:order val="13"/>
          <c:tx>
            <c:strRef>
              <c:f>'[1]Dep Repair Disposal Machinery'!$D$106</c:f>
              <c:strCache>
                <c:ptCount val="1"/>
                <c:pt idx="0">
                  <c:v>Natural Gas Distribution Fugitive</c:v>
                </c:pt>
              </c:strCache>
            </c:strRef>
          </c:tx>
          <c:spPr>
            <a:solidFill>
              <a:schemeClr val="accent2">
                <a:lumMod val="80000"/>
                <a:lumOff val="20000"/>
              </a:schemeClr>
            </a:solidFill>
            <a:ln>
              <a:noFill/>
            </a:ln>
            <a:effectLst/>
          </c:spPr>
          <c:invertIfNegative val="0"/>
          <c:val>
            <c:numRef>
              <c:f>'[1]Dep Repair Disposal Machinery'!$F$106:$F$113</c:f>
              <c:numCache>
                <c:formatCode>General</c:formatCode>
                <c:ptCount val="8"/>
                <c:pt idx="0">
                  <c:v>10500</c:v>
                </c:pt>
                <c:pt idx="1">
                  <c:v>3450</c:v>
                </c:pt>
                <c:pt idx="2">
                  <c:v>665</c:v>
                </c:pt>
                <c:pt idx="3">
                  <c:v>177</c:v>
                </c:pt>
                <c:pt idx="4">
                  <c:v>5.23</c:v>
                </c:pt>
                <c:pt idx="5">
                  <c:v>0.217</c:v>
                </c:pt>
                <c:pt idx="6">
                  <c:v>7.5200000000000003E-2</c:v>
                </c:pt>
                <c:pt idx="7">
                  <c:v>2.5100000000000001E-2</c:v>
                </c:pt>
              </c:numCache>
            </c:numRef>
          </c:val>
          <c:extLst>
            <c:ext xmlns:c16="http://schemas.microsoft.com/office/drawing/2014/chart" uri="{C3380CC4-5D6E-409C-BE32-E72D297353CC}">
              <c16:uniqueId val="{0000000D-ED10-4DFB-8BFA-33915E56D4F7}"/>
            </c:ext>
          </c:extLst>
        </c:ser>
        <c:ser>
          <c:idx val="14"/>
          <c:order val="14"/>
          <c:tx>
            <c:strRef>
              <c:f>'[1]Dep Repair Disposal Machinery'!$D$114</c:f>
              <c:strCache>
                <c:ptCount val="1"/>
                <c:pt idx="0">
                  <c:v>Other Electric Power Generation Stack</c:v>
                </c:pt>
              </c:strCache>
            </c:strRef>
          </c:tx>
          <c:spPr>
            <a:solidFill>
              <a:schemeClr val="accent3">
                <a:lumMod val="80000"/>
                <a:lumOff val="20000"/>
              </a:schemeClr>
            </a:solidFill>
            <a:ln>
              <a:noFill/>
            </a:ln>
            <a:effectLst/>
          </c:spPr>
          <c:invertIfNegative val="0"/>
          <c:val>
            <c:numRef>
              <c:f>'[1]Dep Repair Disposal Machinery'!$F$114:$F$121</c:f>
              <c:numCache>
                <c:formatCode>General</c:formatCode>
                <c:ptCount val="8"/>
                <c:pt idx="0">
                  <c:v>380</c:v>
                </c:pt>
                <c:pt idx="1">
                  <c:v>147</c:v>
                </c:pt>
                <c:pt idx="2">
                  <c:v>128</c:v>
                </c:pt>
                <c:pt idx="3">
                  <c:v>184</c:v>
                </c:pt>
                <c:pt idx="4">
                  <c:v>155</c:v>
                </c:pt>
                <c:pt idx="5">
                  <c:v>20.9</c:v>
                </c:pt>
                <c:pt idx="6">
                  <c:v>6.42</c:v>
                </c:pt>
                <c:pt idx="7">
                  <c:v>1.78</c:v>
                </c:pt>
              </c:numCache>
            </c:numRef>
          </c:val>
          <c:extLst>
            <c:ext xmlns:c16="http://schemas.microsoft.com/office/drawing/2014/chart" uri="{C3380CC4-5D6E-409C-BE32-E72D297353CC}">
              <c16:uniqueId val="{0000000E-ED10-4DFB-8BFA-33915E56D4F7}"/>
            </c:ext>
          </c:extLst>
        </c:ser>
        <c:dLbls>
          <c:showLegendKey val="0"/>
          <c:showVal val="0"/>
          <c:showCatName val="0"/>
          <c:showSerName val="0"/>
          <c:showPercent val="0"/>
          <c:showBubbleSize val="0"/>
        </c:dLbls>
        <c:gapWidth val="219"/>
        <c:overlap val="-27"/>
        <c:axId val="821445247"/>
        <c:axId val="821445663"/>
      </c:barChart>
      <c:catAx>
        <c:axId val="821445247"/>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7731942713779363"/>
              <c:y val="0.77347084681899425"/>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21445663"/>
        <c:crossesAt val="1.0000000000000002E-2"/>
        <c:auto val="1"/>
        <c:lblAlgn val="ctr"/>
        <c:lblOffset val="100"/>
        <c:noMultiLvlLbl val="0"/>
      </c:catAx>
      <c:valAx>
        <c:axId val="821445663"/>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(f/m2)</a:t>
                </a:r>
              </a:p>
            </c:rich>
          </c:tx>
          <c:layout>
            <c:manualLayout>
              <c:xMode val="edge"/>
              <c:yMode val="edge"/>
              <c:x val="1.038588356345147E-2"/>
              <c:y val="0.30998695715182839"/>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21445247"/>
        <c:crosses val="autoZero"/>
        <c:crossBetween val="between"/>
      </c:valAx>
      <c:spPr>
        <a:noFill/>
        <a:ln>
          <a:noFill/>
        </a:ln>
        <a:effectLst/>
      </c:spPr>
    </c:plotArea>
    <c:legend>
      <c:legendPos val="b"/>
      <c:layout>
        <c:manualLayout>
          <c:xMode val="edge"/>
          <c:yMode val="edge"/>
          <c:x val="1.1804161160936907E-2"/>
          <c:y val="0.82576960855353199"/>
          <c:w val="0.9680928144876646"/>
          <c:h val="0.16115855916783406"/>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800" b="0" i="0" baseline="0">
                <a:effectLst/>
              </a:rPr>
              <a:t>Fugitive Emissions Annual Deposition: Waste Handling, Disposal, and Treatment </a:t>
            </a:r>
            <a:endParaRPr lang="en-US">
              <a:effectLst/>
            </a:endParaRP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8.3871049874500891E-2"/>
          <c:y val="8.2278685313589534E-2"/>
          <c:w val="0.90015218165459276"/>
          <c:h val="0.62589493477494418"/>
        </c:manualLayout>
      </c:layout>
      <c:barChart>
        <c:barDir val="col"/>
        <c:grouping val="clustered"/>
        <c:varyColors val="0"/>
        <c:ser>
          <c:idx val="0"/>
          <c:order val="0"/>
          <c:tx>
            <c:strRef>
              <c:f>'[1]Dep Waste Disposal'!$D$2</c:f>
              <c:strCache>
                <c:ptCount val="1"/>
                <c:pt idx="0">
                  <c:v>Hazardous Waste Treatment and Disposal Fugitive</c:v>
                </c:pt>
              </c:strCache>
            </c:strRef>
          </c:tx>
          <c:spPr>
            <a:solidFill>
              <a:schemeClr val="accent1"/>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Disposal'!$F$2:$F$9</c:f>
              <c:numCache>
                <c:formatCode>General</c:formatCode>
                <c:ptCount val="8"/>
                <c:pt idx="0">
                  <c:v>113029748250</c:v>
                </c:pt>
                <c:pt idx="1">
                  <c:v>35684570725</c:v>
                </c:pt>
                <c:pt idx="2">
                  <c:v>6488867016.25</c:v>
                </c:pt>
                <c:pt idx="3">
                  <c:v>1669717770</c:v>
                </c:pt>
                <c:pt idx="4">
                  <c:v>53580592.582666598</c:v>
                </c:pt>
                <c:pt idx="5">
                  <c:v>2246927.7062499998</c:v>
                </c:pt>
                <c:pt idx="6">
                  <c:v>724514.11187499994</c:v>
                </c:pt>
                <c:pt idx="7">
                  <c:v>239381.06512499999</c:v>
                </c:pt>
              </c:numCache>
            </c:numRef>
          </c:val>
          <c:extLst>
            <c:ext xmlns:c16="http://schemas.microsoft.com/office/drawing/2014/chart" uri="{C3380CC4-5D6E-409C-BE32-E72D297353CC}">
              <c16:uniqueId val="{00000000-592C-4741-9EC1-6486040911D8}"/>
            </c:ext>
          </c:extLst>
        </c:ser>
        <c:ser>
          <c:idx val="1"/>
          <c:order val="1"/>
          <c:tx>
            <c:strRef>
              <c:f>'[1]Dep Waste Disposal'!$D$10</c:f>
              <c:strCache>
                <c:ptCount val="1"/>
                <c:pt idx="0">
                  <c:v>Hazardous Waste Treatment and Disposal Fugitive</c:v>
                </c:pt>
              </c:strCache>
            </c:strRef>
          </c:tx>
          <c:spPr>
            <a:solidFill>
              <a:schemeClr val="accent2"/>
            </a:solidFill>
            <a:ln>
              <a:noFill/>
            </a:ln>
            <a:effectLst/>
          </c:spPr>
          <c:invertIfNegative val="0"/>
          <c:val>
            <c:numRef>
              <c:f>'[1]Dep Waste Disposal'!$F$10:$F$17</c:f>
              <c:numCache>
                <c:formatCode>General</c:formatCode>
                <c:ptCount val="8"/>
                <c:pt idx="0">
                  <c:v>89851411062.5</c:v>
                </c:pt>
                <c:pt idx="1">
                  <c:v>25600813580</c:v>
                </c:pt>
                <c:pt idx="2">
                  <c:v>4221705679.5</c:v>
                </c:pt>
                <c:pt idx="3">
                  <c:v>1028587391.8125</c:v>
                </c:pt>
                <c:pt idx="4">
                  <c:v>35165725.808119997</c:v>
                </c:pt>
                <c:pt idx="5">
                  <c:v>1716804.2815</c:v>
                </c:pt>
                <c:pt idx="6">
                  <c:v>626242.09551250003</c:v>
                </c:pt>
                <c:pt idx="7">
                  <c:v>204631.21339875</c:v>
                </c:pt>
              </c:numCache>
            </c:numRef>
          </c:val>
          <c:extLst>
            <c:ext xmlns:c16="http://schemas.microsoft.com/office/drawing/2014/chart" uri="{C3380CC4-5D6E-409C-BE32-E72D297353CC}">
              <c16:uniqueId val="{00000001-592C-4741-9EC1-6486040911D8}"/>
            </c:ext>
          </c:extLst>
        </c:ser>
        <c:ser>
          <c:idx val="2"/>
          <c:order val="2"/>
          <c:tx>
            <c:strRef>
              <c:f>'[1]Dep Waste Disposal'!$D$18</c:f>
              <c:strCache>
                <c:ptCount val="1"/>
                <c:pt idx="0">
                  <c:v>Hazardous Waste Treatment and Disposal Fugitive</c:v>
                </c:pt>
              </c:strCache>
            </c:strRef>
          </c:tx>
          <c:spPr>
            <a:solidFill>
              <a:schemeClr val="accent3"/>
            </a:solidFill>
            <a:ln>
              <a:noFill/>
            </a:ln>
            <a:effectLst/>
          </c:spPr>
          <c:invertIfNegative val="0"/>
          <c:val>
            <c:numRef>
              <c:f>'[1]Dep Waste Disposal'!$F$18:$F$25</c:f>
              <c:numCache>
                <c:formatCode>General</c:formatCode>
                <c:ptCount val="8"/>
                <c:pt idx="0">
                  <c:v>71200000000</c:v>
                </c:pt>
                <c:pt idx="1">
                  <c:v>21200000000</c:v>
                </c:pt>
                <c:pt idx="2">
                  <c:v>3820000000</c:v>
                </c:pt>
                <c:pt idx="3">
                  <c:v>974000000</c:v>
                </c:pt>
                <c:pt idx="4">
                  <c:v>33200000</c:v>
                </c:pt>
                <c:pt idx="5">
                  <c:v>1340000</c:v>
                </c:pt>
                <c:pt idx="6">
                  <c:v>423000</c:v>
                </c:pt>
                <c:pt idx="7">
                  <c:v>136000</c:v>
                </c:pt>
              </c:numCache>
            </c:numRef>
          </c:val>
          <c:extLst>
            <c:ext xmlns:c16="http://schemas.microsoft.com/office/drawing/2014/chart" uri="{C3380CC4-5D6E-409C-BE32-E72D297353CC}">
              <c16:uniqueId val="{00000002-592C-4741-9EC1-6486040911D8}"/>
            </c:ext>
          </c:extLst>
        </c:ser>
        <c:ser>
          <c:idx val="3"/>
          <c:order val="3"/>
          <c:tx>
            <c:strRef>
              <c:f>'[1]Dep Waste Disposal'!$D$26</c:f>
              <c:strCache>
                <c:ptCount val="1"/>
                <c:pt idx="0">
                  <c:v>Hazardous Waste Treatment and Disposal Fugitive</c:v>
                </c:pt>
              </c:strCache>
            </c:strRef>
          </c:tx>
          <c:spPr>
            <a:solidFill>
              <a:schemeClr val="accent4"/>
            </a:solidFill>
            <a:ln>
              <a:noFill/>
            </a:ln>
            <a:effectLst/>
          </c:spPr>
          <c:invertIfNegative val="0"/>
          <c:val>
            <c:numRef>
              <c:f>'[1]Dep Waste Disposal'!$F$26:$F$33</c:f>
              <c:numCache>
                <c:formatCode>General</c:formatCode>
                <c:ptCount val="8"/>
                <c:pt idx="0">
                  <c:v>64537126875</c:v>
                </c:pt>
                <c:pt idx="1">
                  <c:v>19227579150</c:v>
                </c:pt>
                <c:pt idx="2">
                  <c:v>3473981317.5</c:v>
                </c:pt>
                <c:pt idx="3">
                  <c:v>884874271.25</c:v>
                </c:pt>
                <c:pt idx="4">
                  <c:v>30127823.394000001</c:v>
                </c:pt>
                <c:pt idx="5">
                  <c:v>1215552.9437500001</c:v>
                </c:pt>
                <c:pt idx="6">
                  <c:v>384895.556125</c:v>
                </c:pt>
                <c:pt idx="7">
                  <c:v>123628.95475</c:v>
                </c:pt>
              </c:numCache>
            </c:numRef>
          </c:val>
          <c:extLst>
            <c:ext xmlns:c16="http://schemas.microsoft.com/office/drawing/2014/chart" uri="{C3380CC4-5D6E-409C-BE32-E72D297353CC}">
              <c16:uniqueId val="{00000003-592C-4741-9EC1-6486040911D8}"/>
            </c:ext>
          </c:extLst>
        </c:ser>
        <c:ser>
          <c:idx val="4"/>
          <c:order val="4"/>
          <c:tx>
            <c:strRef>
              <c:f>'[1]Dep Waste Disposal'!$D$34</c:f>
              <c:strCache>
                <c:ptCount val="1"/>
                <c:pt idx="0">
                  <c:v>Hazardous Waste Treatment and Disposal Fugitive</c:v>
                </c:pt>
              </c:strCache>
            </c:strRef>
          </c:tx>
          <c:spPr>
            <a:solidFill>
              <a:schemeClr val="accent5"/>
            </a:solidFill>
            <a:ln>
              <a:noFill/>
            </a:ln>
            <a:effectLst/>
          </c:spPr>
          <c:invertIfNegative val="0"/>
          <c:val>
            <c:numRef>
              <c:f>'[1]Dep Waste Disposal'!$F$34:$F$41</c:f>
              <c:numCache>
                <c:formatCode>General</c:formatCode>
                <c:ptCount val="8"/>
                <c:pt idx="0">
                  <c:v>35187093762.5</c:v>
                </c:pt>
                <c:pt idx="1">
                  <c:v>9211492447.5</c:v>
                </c:pt>
                <c:pt idx="2">
                  <c:v>1778500421.25</c:v>
                </c:pt>
                <c:pt idx="3">
                  <c:v>486252419.25</c:v>
                </c:pt>
                <c:pt idx="4">
                  <c:v>16612394.004266599</c:v>
                </c:pt>
                <c:pt idx="5">
                  <c:v>555432.00349999999</c:v>
                </c:pt>
                <c:pt idx="6">
                  <c:v>156143.01647500001</c:v>
                </c:pt>
                <c:pt idx="7">
                  <c:v>51812.381824999997</c:v>
                </c:pt>
              </c:numCache>
            </c:numRef>
          </c:val>
          <c:extLst>
            <c:ext xmlns:c16="http://schemas.microsoft.com/office/drawing/2014/chart" uri="{C3380CC4-5D6E-409C-BE32-E72D297353CC}">
              <c16:uniqueId val="{00000004-592C-4741-9EC1-6486040911D8}"/>
            </c:ext>
          </c:extLst>
        </c:ser>
        <c:ser>
          <c:idx val="5"/>
          <c:order val="5"/>
          <c:tx>
            <c:strRef>
              <c:f>'[1]Dep Waste Disposal'!$D$42</c:f>
              <c:strCache>
                <c:ptCount val="1"/>
                <c:pt idx="0">
                  <c:v>Hazardous Waste Treatment and Disposal Fugitive</c:v>
                </c:pt>
              </c:strCache>
            </c:strRef>
          </c:tx>
          <c:spPr>
            <a:solidFill>
              <a:schemeClr val="accent6"/>
            </a:solidFill>
            <a:ln>
              <a:noFill/>
            </a:ln>
            <a:effectLst/>
          </c:spPr>
          <c:invertIfNegative val="0"/>
          <c:val>
            <c:numRef>
              <c:f>'[1]Dep Waste Disposal'!$F$42:$F$49</c:f>
              <c:numCache>
                <c:formatCode>General</c:formatCode>
                <c:ptCount val="8"/>
                <c:pt idx="0">
                  <c:v>30600000000</c:v>
                </c:pt>
                <c:pt idx="1">
                  <c:v>8640000000</c:v>
                </c:pt>
                <c:pt idx="2">
                  <c:v>1410000000</c:v>
                </c:pt>
                <c:pt idx="3">
                  <c:v>343000000</c:v>
                </c:pt>
                <c:pt idx="4">
                  <c:v>11700000</c:v>
                </c:pt>
                <c:pt idx="5">
                  <c:v>581000</c:v>
                </c:pt>
                <c:pt idx="6">
                  <c:v>212000</c:v>
                </c:pt>
                <c:pt idx="7">
                  <c:v>68100</c:v>
                </c:pt>
              </c:numCache>
            </c:numRef>
          </c:val>
          <c:extLst>
            <c:ext xmlns:c16="http://schemas.microsoft.com/office/drawing/2014/chart" uri="{C3380CC4-5D6E-409C-BE32-E72D297353CC}">
              <c16:uniqueId val="{00000005-592C-4741-9EC1-6486040911D8}"/>
            </c:ext>
          </c:extLst>
        </c:ser>
        <c:ser>
          <c:idx val="6"/>
          <c:order val="6"/>
          <c:tx>
            <c:strRef>
              <c:f>'[1]Dep Waste Disposal'!$D$50</c:f>
              <c:strCache>
                <c:ptCount val="1"/>
                <c:pt idx="0">
                  <c:v>Hazardous Waste Treatment and Disposal Fugitive</c:v>
                </c:pt>
              </c:strCache>
            </c:strRef>
          </c:tx>
          <c:spPr>
            <a:solidFill>
              <a:schemeClr val="accent1">
                <a:lumMod val="60000"/>
              </a:schemeClr>
            </a:solidFill>
            <a:ln>
              <a:noFill/>
            </a:ln>
            <a:effectLst/>
          </c:spPr>
          <c:invertIfNegative val="0"/>
          <c:val>
            <c:numRef>
              <c:f>'[1]Dep Waste Disposal'!$F$50:$F$57</c:f>
              <c:numCache>
                <c:formatCode>General</c:formatCode>
                <c:ptCount val="8"/>
                <c:pt idx="0">
                  <c:v>26828165875</c:v>
                </c:pt>
                <c:pt idx="1">
                  <c:v>6234122375</c:v>
                </c:pt>
                <c:pt idx="2">
                  <c:v>911409500</c:v>
                </c:pt>
                <c:pt idx="3">
                  <c:v>213383982.5</c:v>
                </c:pt>
                <c:pt idx="4">
                  <c:v>7903957.5893333303</c:v>
                </c:pt>
                <c:pt idx="5">
                  <c:v>447457.71499999898</c:v>
                </c:pt>
                <c:pt idx="6">
                  <c:v>167661.73624999999</c:v>
                </c:pt>
                <c:pt idx="7">
                  <c:v>52838.766125000002</c:v>
                </c:pt>
              </c:numCache>
            </c:numRef>
          </c:val>
          <c:extLst>
            <c:ext xmlns:c16="http://schemas.microsoft.com/office/drawing/2014/chart" uri="{C3380CC4-5D6E-409C-BE32-E72D297353CC}">
              <c16:uniqueId val="{00000006-592C-4741-9EC1-6486040911D8}"/>
            </c:ext>
          </c:extLst>
        </c:ser>
        <c:ser>
          <c:idx val="7"/>
          <c:order val="7"/>
          <c:tx>
            <c:strRef>
              <c:f>'[1]Dep Waste Disposal'!$D$58</c:f>
              <c:strCache>
                <c:ptCount val="1"/>
                <c:pt idx="0">
                  <c:v>Solid Waste Landfill Fugitive</c:v>
                </c:pt>
              </c:strCache>
            </c:strRef>
          </c:tx>
          <c:spPr>
            <a:solidFill>
              <a:schemeClr val="accent2">
                <a:lumMod val="60000"/>
              </a:schemeClr>
            </a:solidFill>
            <a:ln>
              <a:noFill/>
            </a:ln>
            <a:effectLst/>
          </c:spPr>
          <c:invertIfNegative val="0"/>
          <c:val>
            <c:numRef>
              <c:f>'[1]Dep Waste Disposal'!$F$58:$F$65</c:f>
              <c:numCache>
                <c:formatCode>General</c:formatCode>
                <c:ptCount val="8"/>
                <c:pt idx="0">
                  <c:v>18000000000</c:v>
                </c:pt>
                <c:pt idx="1">
                  <c:v>7410000000</c:v>
                </c:pt>
                <c:pt idx="2">
                  <c:v>1480000000</c:v>
                </c:pt>
                <c:pt idx="3">
                  <c:v>390000000</c:v>
                </c:pt>
                <c:pt idx="4">
                  <c:v>12200000</c:v>
                </c:pt>
                <c:pt idx="5">
                  <c:v>451000</c:v>
                </c:pt>
                <c:pt idx="6">
                  <c:v>146000</c:v>
                </c:pt>
                <c:pt idx="7">
                  <c:v>51200</c:v>
                </c:pt>
              </c:numCache>
            </c:numRef>
          </c:val>
          <c:extLst>
            <c:ext xmlns:c16="http://schemas.microsoft.com/office/drawing/2014/chart" uri="{C3380CC4-5D6E-409C-BE32-E72D297353CC}">
              <c16:uniqueId val="{00000007-592C-4741-9EC1-6486040911D8}"/>
            </c:ext>
          </c:extLst>
        </c:ser>
        <c:ser>
          <c:idx val="8"/>
          <c:order val="8"/>
          <c:tx>
            <c:strRef>
              <c:f>'[1]Dep Waste Disposal'!$D$66</c:f>
              <c:strCache>
                <c:ptCount val="1"/>
                <c:pt idx="0">
                  <c:v>Hazardous Waste Treatment and Disposal Fugitive</c:v>
                </c:pt>
              </c:strCache>
            </c:strRef>
          </c:tx>
          <c:spPr>
            <a:solidFill>
              <a:schemeClr val="accent3">
                <a:lumMod val="60000"/>
              </a:schemeClr>
            </a:solidFill>
            <a:ln>
              <a:noFill/>
            </a:ln>
            <a:effectLst/>
          </c:spPr>
          <c:invertIfNegative val="0"/>
          <c:val>
            <c:numRef>
              <c:f>'[1]Dep Waste Disposal'!$F$66:$F$73</c:f>
              <c:numCache>
                <c:formatCode>General</c:formatCode>
                <c:ptCount val="8"/>
                <c:pt idx="0">
                  <c:v>15300000000</c:v>
                </c:pt>
                <c:pt idx="1">
                  <c:v>4320000000</c:v>
                </c:pt>
                <c:pt idx="2">
                  <c:v>706000000</c:v>
                </c:pt>
                <c:pt idx="3">
                  <c:v>171000000</c:v>
                </c:pt>
                <c:pt idx="4">
                  <c:v>5870000</c:v>
                </c:pt>
                <c:pt idx="5">
                  <c:v>291000</c:v>
                </c:pt>
                <c:pt idx="6">
                  <c:v>106000</c:v>
                </c:pt>
                <c:pt idx="7">
                  <c:v>34100</c:v>
                </c:pt>
              </c:numCache>
            </c:numRef>
          </c:val>
          <c:extLst>
            <c:ext xmlns:c16="http://schemas.microsoft.com/office/drawing/2014/chart" uri="{C3380CC4-5D6E-409C-BE32-E72D297353CC}">
              <c16:uniqueId val="{00000008-592C-4741-9EC1-6486040911D8}"/>
            </c:ext>
          </c:extLst>
        </c:ser>
        <c:ser>
          <c:idx val="9"/>
          <c:order val="9"/>
          <c:tx>
            <c:strRef>
              <c:f>'[1]Dep Waste Disposal'!$D$74</c:f>
              <c:strCache>
                <c:ptCount val="1"/>
                <c:pt idx="0">
                  <c:v>Hazardous Waste Treatment and Disposal Fugitive</c:v>
                </c:pt>
              </c:strCache>
            </c:strRef>
          </c:tx>
          <c:spPr>
            <a:solidFill>
              <a:schemeClr val="accent4">
                <a:lumMod val="60000"/>
              </a:schemeClr>
            </a:solidFill>
            <a:ln>
              <a:noFill/>
            </a:ln>
            <a:effectLst/>
          </c:spPr>
          <c:invertIfNegative val="0"/>
          <c:val>
            <c:numRef>
              <c:f>'[1]Dep Waste Disposal'!$F$74:$F$81</c:f>
              <c:numCache>
                <c:formatCode>General</c:formatCode>
                <c:ptCount val="8"/>
                <c:pt idx="0">
                  <c:v>15161633375</c:v>
                </c:pt>
                <c:pt idx="1">
                  <c:v>6208608375</c:v>
                </c:pt>
                <c:pt idx="2">
                  <c:v>1239487937.5</c:v>
                </c:pt>
                <c:pt idx="3">
                  <c:v>326972512.5</c:v>
                </c:pt>
                <c:pt idx="4">
                  <c:v>10239746.259333299</c:v>
                </c:pt>
                <c:pt idx="5">
                  <c:v>380933.8</c:v>
                </c:pt>
                <c:pt idx="6">
                  <c:v>124162.5</c:v>
                </c:pt>
                <c:pt idx="7">
                  <c:v>43198.69</c:v>
                </c:pt>
              </c:numCache>
            </c:numRef>
          </c:val>
          <c:extLst>
            <c:ext xmlns:c16="http://schemas.microsoft.com/office/drawing/2014/chart" uri="{C3380CC4-5D6E-409C-BE32-E72D297353CC}">
              <c16:uniqueId val="{00000009-592C-4741-9EC1-6486040911D8}"/>
            </c:ext>
          </c:extLst>
        </c:ser>
        <c:ser>
          <c:idx val="10"/>
          <c:order val="10"/>
          <c:tx>
            <c:strRef>
              <c:f>'[1]Dep Waste Disposal'!$D$82</c:f>
              <c:strCache>
                <c:ptCount val="1"/>
                <c:pt idx="0">
                  <c:v>Hazardous Waste Treatment and Disposal Fugitive</c:v>
                </c:pt>
              </c:strCache>
            </c:strRef>
          </c:tx>
          <c:spPr>
            <a:solidFill>
              <a:schemeClr val="accent5">
                <a:lumMod val="60000"/>
              </a:schemeClr>
            </a:solidFill>
            <a:ln>
              <a:noFill/>
            </a:ln>
            <a:effectLst/>
          </c:spPr>
          <c:invertIfNegative val="0"/>
          <c:val>
            <c:numRef>
              <c:f>'[1]Dep Waste Disposal'!$F$82:$F$89</c:f>
              <c:numCache>
                <c:formatCode>General</c:formatCode>
                <c:ptCount val="8"/>
                <c:pt idx="0">
                  <c:v>8335555125</c:v>
                </c:pt>
                <c:pt idx="1">
                  <c:v>4996897875</c:v>
                </c:pt>
                <c:pt idx="2">
                  <c:v>1143505075</c:v>
                </c:pt>
                <c:pt idx="3">
                  <c:v>316741231.25</c:v>
                </c:pt>
                <c:pt idx="4">
                  <c:v>9536334.5566666592</c:v>
                </c:pt>
                <c:pt idx="5">
                  <c:v>326775.56125000003</c:v>
                </c:pt>
                <c:pt idx="6">
                  <c:v>100852.60875</c:v>
                </c:pt>
                <c:pt idx="7">
                  <c:v>37349.438625000003</c:v>
                </c:pt>
              </c:numCache>
            </c:numRef>
          </c:val>
          <c:extLst>
            <c:ext xmlns:c16="http://schemas.microsoft.com/office/drawing/2014/chart" uri="{C3380CC4-5D6E-409C-BE32-E72D297353CC}">
              <c16:uniqueId val="{0000000A-592C-4741-9EC1-6486040911D8}"/>
            </c:ext>
          </c:extLst>
        </c:ser>
        <c:ser>
          <c:idx val="11"/>
          <c:order val="11"/>
          <c:tx>
            <c:strRef>
              <c:f>'[1]Dep Waste Disposal'!$D$90</c:f>
              <c:strCache>
                <c:ptCount val="1"/>
                <c:pt idx="0">
                  <c:v>Hazardous Waste Treatment and Disposal Fugitive</c:v>
                </c:pt>
              </c:strCache>
            </c:strRef>
          </c:tx>
          <c:spPr>
            <a:solidFill>
              <a:schemeClr val="accent6">
                <a:lumMod val="60000"/>
              </a:schemeClr>
            </a:solidFill>
            <a:ln>
              <a:noFill/>
            </a:ln>
            <a:effectLst/>
          </c:spPr>
          <c:invertIfNegative val="0"/>
          <c:val>
            <c:numRef>
              <c:f>'[1]Dep Waste Disposal'!$F$90:$F$97</c:f>
              <c:numCache>
                <c:formatCode>General</c:formatCode>
                <c:ptCount val="8"/>
                <c:pt idx="0">
                  <c:v>7118595125</c:v>
                </c:pt>
                <c:pt idx="1">
                  <c:v>2434324825</c:v>
                </c:pt>
                <c:pt idx="2">
                  <c:v>493236386.25</c:v>
                </c:pt>
                <c:pt idx="3">
                  <c:v>134464725</c:v>
                </c:pt>
                <c:pt idx="4">
                  <c:v>4247383.7186666597</c:v>
                </c:pt>
                <c:pt idx="5">
                  <c:v>158850.08124999999</c:v>
                </c:pt>
                <c:pt idx="6">
                  <c:v>47293.144249999998</c:v>
                </c:pt>
                <c:pt idx="7">
                  <c:v>15896.355374999999</c:v>
                </c:pt>
              </c:numCache>
            </c:numRef>
          </c:val>
          <c:extLst>
            <c:ext xmlns:c16="http://schemas.microsoft.com/office/drawing/2014/chart" uri="{C3380CC4-5D6E-409C-BE32-E72D297353CC}">
              <c16:uniqueId val="{0000000B-592C-4741-9EC1-6486040911D8}"/>
            </c:ext>
          </c:extLst>
        </c:ser>
        <c:ser>
          <c:idx val="12"/>
          <c:order val="12"/>
          <c:tx>
            <c:strRef>
              <c:f>'[1]Dep Waste Disposal'!$D$98</c:f>
              <c:strCache>
                <c:ptCount val="1"/>
                <c:pt idx="0">
                  <c:v>Materials Recovery Facilities Fugitive</c:v>
                </c:pt>
              </c:strCache>
            </c:strRef>
          </c:tx>
          <c:spPr>
            <a:solidFill>
              <a:schemeClr val="accent1">
                <a:lumMod val="80000"/>
                <a:lumOff val="20000"/>
              </a:schemeClr>
            </a:solidFill>
            <a:ln>
              <a:noFill/>
            </a:ln>
            <a:effectLst/>
          </c:spPr>
          <c:invertIfNegative val="0"/>
          <c:val>
            <c:numRef>
              <c:f>'[1]Dep Waste Disposal'!$F$98:$F$105</c:f>
              <c:numCache>
                <c:formatCode>General</c:formatCode>
                <c:ptCount val="8"/>
                <c:pt idx="0">
                  <c:v>5610000000</c:v>
                </c:pt>
                <c:pt idx="1">
                  <c:v>1470000000</c:v>
                </c:pt>
                <c:pt idx="2">
                  <c:v>284000000</c:v>
                </c:pt>
                <c:pt idx="3">
                  <c:v>77600000</c:v>
                </c:pt>
                <c:pt idx="4">
                  <c:v>2650000</c:v>
                </c:pt>
                <c:pt idx="5">
                  <c:v>88800</c:v>
                </c:pt>
                <c:pt idx="6">
                  <c:v>25000</c:v>
                </c:pt>
                <c:pt idx="7">
                  <c:v>8270</c:v>
                </c:pt>
              </c:numCache>
            </c:numRef>
          </c:val>
          <c:extLst>
            <c:ext xmlns:c16="http://schemas.microsoft.com/office/drawing/2014/chart" uri="{C3380CC4-5D6E-409C-BE32-E72D297353CC}">
              <c16:uniqueId val="{0000000C-592C-4741-9EC1-6486040911D8}"/>
            </c:ext>
          </c:extLst>
        </c:ser>
        <c:ser>
          <c:idx val="13"/>
          <c:order val="13"/>
          <c:tx>
            <c:strRef>
              <c:f>'[1]Dep Waste Disposal'!$D$106</c:f>
              <c:strCache>
                <c:ptCount val="1"/>
                <c:pt idx="0">
                  <c:v>Solid Waste Landfill Fugitive</c:v>
                </c:pt>
              </c:strCache>
            </c:strRef>
          </c:tx>
          <c:spPr>
            <a:solidFill>
              <a:schemeClr val="accent2">
                <a:lumMod val="80000"/>
                <a:lumOff val="20000"/>
              </a:schemeClr>
            </a:solidFill>
            <a:ln>
              <a:noFill/>
            </a:ln>
            <a:effectLst/>
          </c:spPr>
          <c:invertIfNegative val="0"/>
          <c:val>
            <c:numRef>
              <c:f>'[1]Dep Waste Disposal'!$F$106:$F$113</c:f>
              <c:numCache>
                <c:formatCode>General</c:formatCode>
                <c:ptCount val="8"/>
                <c:pt idx="0">
                  <c:v>4630000000</c:v>
                </c:pt>
                <c:pt idx="1">
                  <c:v>1610000000</c:v>
                </c:pt>
                <c:pt idx="2">
                  <c:v>327000000</c:v>
                </c:pt>
                <c:pt idx="3">
                  <c:v>89300000</c:v>
                </c:pt>
                <c:pt idx="4">
                  <c:v>2810000</c:v>
                </c:pt>
                <c:pt idx="5">
                  <c:v>103000</c:v>
                </c:pt>
                <c:pt idx="6">
                  <c:v>30500</c:v>
                </c:pt>
                <c:pt idx="7">
                  <c:v>10300</c:v>
                </c:pt>
              </c:numCache>
            </c:numRef>
          </c:val>
          <c:extLst>
            <c:ext xmlns:c16="http://schemas.microsoft.com/office/drawing/2014/chart" uri="{C3380CC4-5D6E-409C-BE32-E72D297353CC}">
              <c16:uniqueId val="{0000000D-592C-4741-9EC1-6486040911D8}"/>
            </c:ext>
          </c:extLst>
        </c:ser>
        <c:ser>
          <c:idx val="14"/>
          <c:order val="14"/>
          <c:tx>
            <c:strRef>
              <c:f>'[1]Dep Waste Disposal'!$D$114</c:f>
              <c:strCache>
                <c:ptCount val="1"/>
                <c:pt idx="0">
                  <c:v>Solid Waste Landfill Fugitive</c:v>
                </c:pt>
              </c:strCache>
            </c:strRef>
          </c:tx>
          <c:spPr>
            <a:solidFill>
              <a:schemeClr val="accent3">
                <a:lumMod val="80000"/>
                <a:lumOff val="20000"/>
              </a:schemeClr>
            </a:solidFill>
            <a:ln>
              <a:noFill/>
            </a:ln>
            <a:effectLst/>
          </c:spPr>
          <c:invertIfNegative val="0"/>
          <c:val>
            <c:numRef>
              <c:f>'[1]Dep Waste Disposal'!$F$114:$F$121</c:f>
              <c:numCache>
                <c:formatCode>General</c:formatCode>
                <c:ptCount val="8"/>
                <c:pt idx="0">
                  <c:v>3850000000</c:v>
                </c:pt>
                <c:pt idx="1">
                  <c:v>889000000</c:v>
                </c:pt>
                <c:pt idx="2">
                  <c:v>130000000</c:v>
                </c:pt>
                <c:pt idx="3">
                  <c:v>30300000</c:v>
                </c:pt>
                <c:pt idx="4">
                  <c:v>1130000</c:v>
                </c:pt>
                <c:pt idx="5">
                  <c:v>64500</c:v>
                </c:pt>
                <c:pt idx="6">
                  <c:v>24300</c:v>
                </c:pt>
                <c:pt idx="7">
                  <c:v>7630</c:v>
                </c:pt>
              </c:numCache>
            </c:numRef>
          </c:val>
          <c:extLst>
            <c:ext xmlns:c16="http://schemas.microsoft.com/office/drawing/2014/chart" uri="{C3380CC4-5D6E-409C-BE32-E72D297353CC}">
              <c16:uniqueId val="{0000000E-592C-4741-9EC1-6486040911D8}"/>
            </c:ext>
          </c:extLst>
        </c:ser>
        <c:ser>
          <c:idx val="15"/>
          <c:order val="15"/>
          <c:tx>
            <c:strRef>
              <c:f>'[1]Dep Waste Disposal'!$D$122</c:f>
              <c:strCache>
                <c:ptCount val="1"/>
                <c:pt idx="0">
                  <c:v>Solid Waste Landfill Fugitive</c:v>
                </c:pt>
              </c:strCache>
            </c:strRef>
          </c:tx>
          <c:spPr>
            <a:solidFill>
              <a:schemeClr val="accent4">
                <a:lumMod val="80000"/>
                <a:lumOff val="20000"/>
              </a:schemeClr>
            </a:solidFill>
            <a:ln>
              <a:noFill/>
            </a:ln>
            <a:effectLst/>
          </c:spPr>
          <c:invertIfNegative val="0"/>
          <c:val>
            <c:numRef>
              <c:f>'[1]Dep Waste Disposal'!$F$122:$F$129</c:f>
              <c:numCache>
                <c:formatCode>General</c:formatCode>
                <c:ptCount val="8"/>
                <c:pt idx="0">
                  <c:v>3460000000</c:v>
                </c:pt>
                <c:pt idx="1">
                  <c:v>2020000000</c:v>
                </c:pt>
                <c:pt idx="2">
                  <c:v>457000000</c:v>
                </c:pt>
                <c:pt idx="3">
                  <c:v>126000000</c:v>
                </c:pt>
                <c:pt idx="4">
                  <c:v>3760000</c:v>
                </c:pt>
                <c:pt idx="5">
                  <c:v>132000</c:v>
                </c:pt>
                <c:pt idx="6">
                  <c:v>41400</c:v>
                </c:pt>
                <c:pt idx="7">
                  <c:v>15300</c:v>
                </c:pt>
              </c:numCache>
            </c:numRef>
          </c:val>
          <c:extLst>
            <c:ext xmlns:c16="http://schemas.microsoft.com/office/drawing/2014/chart" uri="{C3380CC4-5D6E-409C-BE32-E72D297353CC}">
              <c16:uniqueId val="{0000000F-592C-4741-9EC1-6486040911D8}"/>
            </c:ext>
          </c:extLst>
        </c:ser>
        <c:ser>
          <c:idx val="16"/>
          <c:order val="16"/>
          <c:tx>
            <c:strRef>
              <c:f>'[1]Dep Waste Disposal'!$D$130</c:f>
              <c:strCache>
                <c:ptCount val="1"/>
                <c:pt idx="0">
                  <c:v>Hazardous Waste Treatment and Disposal Fugitive</c:v>
                </c:pt>
              </c:strCache>
            </c:strRef>
          </c:tx>
          <c:spPr>
            <a:solidFill>
              <a:schemeClr val="accent5">
                <a:lumMod val="80000"/>
                <a:lumOff val="20000"/>
              </a:schemeClr>
            </a:solidFill>
            <a:ln>
              <a:noFill/>
            </a:ln>
            <a:effectLst/>
          </c:spPr>
          <c:invertIfNegative val="0"/>
          <c:val>
            <c:numRef>
              <c:f>'[1]Dep Waste Disposal'!$F$130:$F$137</c:f>
              <c:numCache>
                <c:formatCode>General</c:formatCode>
                <c:ptCount val="8"/>
                <c:pt idx="0">
                  <c:v>1283859875</c:v>
                </c:pt>
                <c:pt idx="1">
                  <c:v>343066987.5</c:v>
                </c:pt>
                <c:pt idx="2">
                  <c:v>64725400</c:v>
                </c:pt>
                <c:pt idx="3">
                  <c:v>17444088.75</c:v>
                </c:pt>
                <c:pt idx="4">
                  <c:v>577014.47933333297</c:v>
                </c:pt>
                <c:pt idx="5">
                  <c:v>20945.189999999999</c:v>
                </c:pt>
                <c:pt idx="6">
                  <c:v>6761.9387500000003</c:v>
                </c:pt>
                <c:pt idx="7">
                  <c:v>2410.7910000000002</c:v>
                </c:pt>
              </c:numCache>
            </c:numRef>
          </c:val>
          <c:extLst>
            <c:ext xmlns:c16="http://schemas.microsoft.com/office/drawing/2014/chart" uri="{C3380CC4-5D6E-409C-BE32-E72D297353CC}">
              <c16:uniqueId val="{00000010-592C-4741-9EC1-6486040911D8}"/>
            </c:ext>
          </c:extLst>
        </c:ser>
        <c:dLbls>
          <c:showLegendKey val="0"/>
          <c:showVal val="0"/>
          <c:showCatName val="0"/>
          <c:showSerName val="0"/>
          <c:showPercent val="0"/>
          <c:showBubbleSize val="0"/>
        </c:dLbls>
        <c:gapWidth val="150"/>
        <c:axId val="834565855"/>
        <c:axId val="671224511"/>
        <c:extLst>
          <c:ext xmlns:c15="http://schemas.microsoft.com/office/drawing/2012/chart" uri="{02D57815-91ED-43cb-92C2-25804820EDAC}">
            <c15:filteredBarSeries>
              <c15:ser>
                <c:idx val="18"/>
                <c:order val="17"/>
                <c:tx>
                  <c:strRef>
                    <c:extLst>
                      <c:ext uri="{02D57815-91ED-43cb-92C2-25804820EDAC}">
                        <c15:formulaRef>
                          <c15:sqref>'[1]Dep Waste Disposal'!$A$138</c15:sqref>
                        </c15:formulaRef>
                      </c:ext>
                    </c:extLst>
                    <c:strCache>
                      <c:ptCount val="1"/>
                      <c:pt idx="0">
                        <c:v>4073811</c:v>
                      </c:pt>
                    </c:strCache>
                  </c:strRef>
                </c:tx>
                <c:spPr>
                  <a:solidFill>
                    <a:schemeClr val="accent1">
                      <a:lumMod val="80000"/>
                    </a:schemeClr>
                  </a:solidFill>
                  <a:ln>
                    <a:noFill/>
                  </a:ln>
                  <a:effectLst/>
                </c:spPr>
                <c:invertIfNegative val="0"/>
                <c:cat>
                  <c:strRef>
                    <c:extLst>
                      <c:ext uri="{02D57815-91ED-43cb-92C2-25804820EDAC}">
                        <c15:formulaRef>
                          <c15:sqref>'[1]Dep Waste Disposal'!$E$138:$E$145</c15:sqref>
                        </c15:formulaRef>
                      </c:ext>
                    </c:extLst>
                    <c:strCache>
                      <c:ptCount val="8"/>
                      <c:pt idx="0">
                        <c:v>10</c:v>
                      </c:pt>
                      <c:pt idx="1">
                        <c:v>30</c:v>
                      </c:pt>
                      <c:pt idx="2">
                        <c:v>60</c:v>
                      </c:pt>
                      <c:pt idx="3">
                        <c:v>100</c:v>
                      </c:pt>
                      <c:pt idx="4">
                        <c:v>1000</c:v>
                      </c:pt>
                      <c:pt idx="5">
                        <c:v>2500</c:v>
                      </c:pt>
                      <c:pt idx="6">
                        <c:v>5000</c:v>
                      </c:pt>
                      <c:pt idx="7">
                        <c:v>10000</c:v>
                      </c:pt>
                    </c:strCache>
                  </c:strRef>
                </c:cat>
                <c:val>
                  <c:numRef>
                    <c:extLst>
                      <c:ext uri="{02D57815-91ED-43cb-92C2-25804820EDAC}">
                        <c15:formulaRef>
                          <c15:sqref>'[1]Dep Waste Disposal'!$F$138:$F$145</c15:sqref>
                        </c15:formulaRef>
                      </c:ext>
                    </c:extLst>
                    <c:numCache>
                      <c:formatCode>General</c:formatCode>
                      <c:ptCount val="8"/>
                      <c:pt idx="0">
                        <c:v>564000000</c:v>
                      </c:pt>
                      <c:pt idx="1">
                        <c:v>585000000</c:v>
                      </c:pt>
                      <c:pt idx="2">
                        <c:v>125000000</c:v>
                      </c:pt>
                      <c:pt idx="3">
                        <c:v>27500000</c:v>
                      </c:pt>
                      <c:pt idx="4">
                        <c:v>701000</c:v>
                      </c:pt>
                      <c:pt idx="5">
                        <c:v>39000</c:v>
                      </c:pt>
                      <c:pt idx="6">
                        <c:v>15000</c:v>
                      </c:pt>
                      <c:pt idx="7">
                        <c:v>4730</c:v>
                      </c:pt>
                    </c:numCache>
                  </c:numRef>
                </c:val>
                <c:extLst>
                  <c:ext xmlns:c16="http://schemas.microsoft.com/office/drawing/2014/chart" uri="{C3380CC4-5D6E-409C-BE32-E72D297353CC}">
                    <c16:uniqueId val="{00000011-592C-4741-9EC1-6486040911D8}"/>
                  </c:ext>
                </c:extLst>
              </c15:ser>
            </c15:filteredBarSeries>
          </c:ext>
        </c:extLst>
      </c:barChart>
      <c:catAx>
        <c:axId val="83456585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49333101660304268"/>
              <c:y val="0.7637358091432601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71224511"/>
        <c:crosses val="autoZero"/>
        <c:auto val="1"/>
        <c:lblAlgn val="ctr"/>
        <c:lblOffset val="100"/>
        <c:noMultiLvlLbl val="0"/>
      </c:catAx>
      <c:valAx>
        <c:axId val="671224511"/>
        <c:scaling>
          <c:logBase val="10"/>
          <c:orientation val="minMax"/>
          <c:min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(f/m2)</a:t>
                </a:r>
              </a:p>
            </c:rich>
          </c:tx>
          <c:layout>
            <c:manualLayout>
              <c:xMode val="edge"/>
              <c:yMode val="edge"/>
              <c:x val="1.0801353566875801E-2"/>
              <c:y val="0.30535542758647705"/>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34565855"/>
        <c:crosses val="autoZero"/>
        <c:crossBetween val="between"/>
      </c:valAx>
      <c:spPr>
        <a:noFill/>
        <a:ln>
          <a:noFill/>
        </a:ln>
        <a:effectLst/>
      </c:spPr>
    </c:plotArea>
    <c:legend>
      <c:legendPos val="b"/>
      <c:layout>
        <c:manualLayout>
          <c:xMode val="edge"/>
          <c:yMode val="edge"/>
          <c:x val="2.6685765586491245E-2"/>
          <c:y val="0.81508018960316531"/>
          <c:w val="0.96841496120174542"/>
          <c:h val="0.17297951188937205"/>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440" b="0" i="0" u="none" strike="noStrike" baseline="0">
                <a:effectLst/>
              </a:rPr>
              <a:t>Stack Emissions Annual Deposition: </a:t>
            </a:r>
            <a:r>
              <a:rPr lang="en-US"/>
              <a:t>Waste Handling, Disposal, and Treatment </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7.5623632685487205E-2"/>
          <c:y val="7.6190637460640004E-2"/>
          <c:w val="0.91011377772592095"/>
          <c:h val="0.62038869885116832"/>
        </c:manualLayout>
      </c:layout>
      <c:barChart>
        <c:barDir val="col"/>
        <c:grouping val="clustered"/>
        <c:varyColors val="0"/>
        <c:ser>
          <c:idx val="0"/>
          <c:order val="0"/>
          <c:tx>
            <c:strRef>
              <c:f>'[1]Dep Waste Disposal'!$D$138</c:f>
              <c:strCache>
                <c:ptCount val="1"/>
                <c:pt idx="0">
                  <c:v>Solid Waste Landfill Stack</c:v>
                </c:pt>
              </c:strCache>
            </c:strRef>
          </c:tx>
          <c:spPr>
            <a:solidFill>
              <a:schemeClr val="accent1"/>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Disposal'!$F$138:$F$145</c:f>
              <c:numCache>
                <c:formatCode>General</c:formatCode>
                <c:ptCount val="8"/>
                <c:pt idx="0">
                  <c:v>564000000</c:v>
                </c:pt>
                <c:pt idx="1">
                  <c:v>585000000</c:v>
                </c:pt>
                <c:pt idx="2">
                  <c:v>125000000</c:v>
                </c:pt>
                <c:pt idx="3">
                  <c:v>27500000</c:v>
                </c:pt>
                <c:pt idx="4">
                  <c:v>701000</c:v>
                </c:pt>
                <c:pt idx="5">
                  <c:v>39000</c:v>
                </c:pt>
                <c:pt idx="6">
                  <c:v>15000</c:v>
                </c:pt>
                <c:pt idx="7">
                  <c:v>4730</c:v>
                </c:pt>
              </c:numCache>
              <c:extLst xmlns:c15="http://schemas.microsoft.com/office/drawing/2012/chart"/>
            </c:numRef>
          </c:val>
          <c:extLst xmlns:c15="http://schemas.microsoft.com/office/drawing/2012/chart">
            <c:ext xmlns:c16="http://schemas.microsoft.com/office/drawing/2014/chart" uri="{C3380CC4-5D6E-409C-BE32-E72D297353CC}">
              <c16:uniqueId val="{00000000-14A6-4C9B-A3B7-65164487C780}"/>
            </c:ext>
          </c:extLst>
        </c:ser>
        <c:ser>
          <c:idx val="1"/>
          <c:order val="1"/>
          <c:tx>
            <c:strRef>
              <c:f>'[1]Dep Waste Disposal'!$D$146</c:f>
              <c:strCache>
                <c:ptCount val="1"/>
                <c:pt idx="0">
                  <c:v>Hazardous Waste Treatment and Disposal Stack</c:v>
                </c:pt>
              </c:strCache>
            </c:strRef>
          </c:tx>
          <c:spPr>
            <a:solidFill>
              <a:schemeClr val="accent2"/>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Disposal'!$F$146:$F$153</c:f>
              <c:numCache>
                <c:formatCode>General</c:formatCode>
                <c:ptCount val="8"/>
                <c:pt idx="0">
                  <c:v>21239506.5</c:v>
                </c:pt>
                <c:pt idx="1">
                  <c:v>20472680.5</c:v>
                </c:pt>
                <c:pt idx="2">
                  <c:v>392866900</c:v>
                </c:pt>
                <c:pt idx="3">
                  <c:v>756880850</c:v>
                </c:pt>
                <c:pt idx="4">
                  <c:v>54076299.006666601</c:v>
                </c:pt>
                <c:pt idx="5">
                  <c:v>1160255.0249999999</c:v>
                </c:pt>
                <c:pt idx="6">
                  <c:v>348273.4375</c:v>
                </c:pt>
                <c:pt idx="7">
                  <c:v>128686.82375</c:v>
                </c:pt>
              </c:numCache>
            </c:numRef>
          </c:val>
          <c:extLst>
            <c:ext xmlns:c16="http://schemas.microsoft.com/office/drawing/2014/chart" uri="{C3380CC4-5D6E-409C-BE32-E72D297353CC}">
              <c16:uniqueId val="{00000001-14A6-4C9B-A3B7-65164487C780}"/>
            </c:ext>
          </c:extLst>
        </c:ser>
        <c:ser>
          <c:idx val="2"/>
          <c:order val="2"/>
          <c:tx>
            <c:strRef>
              <c:f>'[1]Dep Waste Disposal'!$D$154</c:f>
              <c:strCache>
                <c:ptCount val="1"/>
                <c:pt idx="0">
                  <c:v>Hazardous Waste Treatment and Disposal Stack</c:v>
                </c:pt>
              </c:strCache>
            </c:strRef>
          </c:tx>
          <c:spPr>
            <a:solidFill>
              <a:schemeClr val="accent3"/>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Disposal'!$F$154:$F$161</c:f>
              <c:numCache>
                <c:formatCode>General</c:formatCode>
                <c:ptCount val="8"/>
                <c:pt idx="0">
                  <c:v>12125975.137499999</c:v>
                </c:pt>
                <c:pt idx="1">
                  <c:v>18283289.112500001</c:v>
                </c:pt>
                <c:pt idx="2">
                  <c:v>200607457.5</c:v>
                </c:pt>
                <c:pt idx="3">
                  <c:v>367942810</c:v>
                </c:pt>
                <c:pt idx="4">
                  <c:v>32786203.440000001</c:v>
                </c:pt>
                <c:pt idx="5">
                  <c:v>755709.56125000003</c:v>
                </c:pt>
                <c:pt idx="6">
                  <c:v>229295.87875</c:v>
                </c:pt>
                <c:pt idx="7">
                  <c:v>79585.094500000007</c:v>
                </c:pt>
              </c:numCache>
            </c:numRef>
          </c:val>
          <c:extLst>
            <c:ext xmlns:c16="http://schemas.microsoft.com/office/drawing/2014/chart" uri="{C3380CC4-5D6E-409C-BE32-E72D297353CC}">
              <c16:uniqueId val="{00000002-14A6-4C9B-A3B7-65164487C780}"/>
            </c:ext>
          </c:extLst>
        </c:ser>
        <c:ser>
          <c:idx val="3"/>
          <c:order val="3"/>
          <c:tx>
            <c:strRef>
              <c:f>'[1]Dep Waste Disposal'!$D$162</c:f>
              <c:strCache>
                <c:ptCount val="1"/>
                <c:pt idx="0">
                  <c:v>Hazardous Waste Treatment and Disposal Stack</c:v>
                </c:pt>
              </c:strCache>
            </c:strRef>
          </c:tx>
          <c:spPr>
            <a:solidFill>
              <a:schemeClr val="accent4"/>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Disposal'!$F$162:$F$169</c:f>
              <c:numCache>
                <c:formatCode>General</c:formatCode>
                <c:ptCount val="8"/>
                <c:pt idx="0">
                  <c:v>11700000</c:v>
                </c:pt>
                <c:pt idx="1">
                  <c:v>5630000</c:v>
                </c:pt>
                <c:pt idx="2">
                  <c:v>21200000</c:v>
                </c:pt>
                <c:pt idx="3">
                  <c:v>52200000</c:v>
                </c:pt>
                <c:pt idx="4">
                  <c:v>52000000</c:v>
                </c:pt>
                <c:pt idx="5">
                  <c:v>3440000</c:v>
                </c:pt>
                <c:pt idx="6">
                  <c:v>839000</c:v>
                </c:pt>
                <c:pt idx="7">
                  <c:v>247000</c:v>
                </c:pt>
              </c:numCache>
            </c:numRef>
          </c:val>
          <c:extLst>
            <c:ext xmlns:c16="http://schemas.microsoft.com/office/drawing/2014/chart" uri="{C3380CC4-5D6E-409C-BE32-E72D297353CC}">
              <c16:uniqueId val="{00000003-14A6-4C9B-A3B7-65164487C780}"/>
            </c:ext>
          </c:extLst>
        </c:ser>
        <c:ser>
          <c:idx val="4"/>
          <c:order val="4"/>
          <c:tx>
            <c:strRef>
              <c:f>'[1]Dep Waste Disposal'!$D$170</c:f>
              <c:strCache>
                <c:ptCount val="1"/>
                <c:pt idx="0">
                  <c:v>Hazardous Waste Treatment and Disposal Stack</c:v>
                </c:pt>
              </c:strCache>
            </c:strRef>
          </c:tx>
          <c:spPr>
            <a:solidFill>
              <a:schemeClr val="accent5"/>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Disposal'!$F$170:$F$177</c:f>
              <c:numCache>
                <c:formatCode>General</c:formatCode>
                <c:ptCount val="8"/>
                <c:pt idx="0">
                  <c:v>11189759.445</c:v>
                </c:pt>
                <c:pt idx="1">
                  <c:v>98203533.6875</c:v>
                </c:pt>
                <c:pt idx="2">
                  <c:v>599025413.75</c:v>
                </c:pt>
                <c:pt idx="3">
                  <c:v>932930360.875</c:v>
                </c:pt>
                <c:pt idx="4">
                  <c:v>79433378.765599996</c:v>
                </c:pt>
                <c:pt idx="5">
                  <c:v>1836506.9591250001</c:v>
                </c:pt>
                <c:pt idx="6">
                  <c:v>562346.15275000001</c:v>
                </c:pt>
                <c:pt idx="7">
                  <c:v>182350.08738750001</c:v>
                </c:pt>
              </c:numCache>
            </c:numRef>
          </c:val>
          <c:extLst>
            <c:ext xmlns:c16="http://schemas.microsoft.com/office/drawing/2014/chart" uri="{C3380CC4-5D6E-409C-BE32-E72D297353CC}">
              <c16:uniqueId val="{00000004-14A6-4C9B-A3B7-65164487C780}"/>
            </c:ext>
          </c:extLst>
        </c:ser>
        <c:ser>
          <c:idx val="5"/>
          <c:order val="5"/>
          <c:tx>
            <c:strRef>
              <c:f>'[1]Dep Waste Disposal'!$D$178</c:f>
              <c:strCache>
                <c:ptCount val="1"/>
                <c:pt idx="0">
                  <c:v>Solid Waste Landfill Stack</c:v>
                </c:pt>
              </c:strCache>
            </c:strRef>
          </c:tx>
          <c:spPr>
            <a:solidFill>
              <a:schemeClr val="accent6"/>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Disposal'!$F$178:$F$185</c:f>
              <c:numCache>
                <c:formatCode>General</c:formatCode>
                <c:ptCount val="8"/>
                <c:pt idx="0">
                  <c:v>6880000</c:v>
                </c:pt>
                <c:pt idx="1">
                  <c:v>2390000</c:v>
                </c:pt>
                <c:pt idx="2">
                  <c:v>3760000</c:v>
                </c:pt>
                <c:pt idx="3">
                  <c:v>13600000</c:v>
                </c:pt>
                <c:pt idx="4">
                  <c:v>15700000</c:v>
                </c:pt>
                <c:pt idx="5">
                  <c:v>506000</c:v>
                </c:pt>
                <c:pt idx="6">
                  <c:v>143000</c:v>
                </c:pt>
                <c:pt idx="7">
                  <c:v>51600</c:v>
                </c:pt>
              </c:numCache>
            </c:numRef>
          </c:val>
          <c:extLst>
            <c:ext xmlns:c16="http://schemas.microsoft.com/office/drawing/2014/chart" uri="{C3380CC4-5D6E-409C-BE32-E72D297353CC}">
              <c16:uniqueId val="{00000005-14A6-4C9B-A3B7-65164487C780}"/>
            </c:ext>
          </c:extLst>
        </c:ser>
        <c:ser>
          <c:idx val="6"/>
          <c:order val="6"/>
          <c:tx>
            <c:strRef>
              <c:f>'[1]Dep Waste Disposal'!$D$186</c:f>
              <c:strCache>
                <c:ptCount val="1"/>
                <c:pt idx="0">
                  <c:v>Hazardous Waste Treatment and Disposal Stack</c:v>
                </c:pt>
              </c:strCache>
            </c:strRef>
          </c:tx>
          <c:spPr>
            <a:solidFill>
              <a:schemeClr val="accent1">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Disposal'!$F$186:$F$193</c:f>
              <c:numCache>
                <c:formatCode>General</c:formatCode>
                <c:ptCount val="8"/>
                <c:pt idx="0">
                  <c:v>6694323.5374999996</c:v>
                </c:pt>
                <c:pt idx="1">
                  <c:v>394750398</c:v>
                </c:pt>
                <c:pt idx="2">
                  <c:v>2245913142.5</c:v>
                </c:pt>
                <c:pt idx="3">
                  <c:v>2218923727.5</c:v>
                </c:pt>
                <c:pt idx="4">
                  <c:v>110304141.01726601</c:v>
                </c:pt>
                <c:pt idx="5">
                  <c:v>2310809.7124999999</c:v>
                </c:pt>
                <c:pt idx="6">
                  <c:v>641879.25025000004</c:v>
                </c:pt>
                <c:pt idx="7">
                  <c:v>211937.79674999899</c:v>
                </c:pt>
              </c:numCache>
            </c:numRef>
          </c:val>
          <c:extLst>
            <c:ext xmlns:c16="http://schemas.microsoft.com/office/drawing/2014/chart" uri="{C3380CC4-5D6E-409C-BE32-E72D297353CC}">
              <c16:uniqueId val="{00000006-14A6-4C9B-A3B7-65164487C780}"/>
            </c:ext>
          </c:extLst>
        </c:ser>
        <c:ser>
          <c:idx val="7"/>
          <c:order val="7"/>
          <c:tx>
            <c:strRef>
              <c:f>'[1]Dep Waste Disposal'!$D$194</c:f>
              <c:strCache>
                <c:ptCount val="1"/>
                <c:pt idx="0">
                  <c:v>Solid Waste Landfill Stack</c:v>
                </c:pt>
              </c:strCache>
            </c:strRef>
          </c:tx>
          <c:spPr>
            <a:solidFill>
              <a:schemeClr val="accent2">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Disposal'!$F$194:$F$201</c:f>
              <c:numCache>
                <c:formatCode>General</c:formatCode>
                <c:ptCount val="8"/>
                <c:pt idx="0">
                  <c:v>2110000</c:v>
                </c:pt>
                <c:pt idx="1">
                  <c:v>740000</c:v>
                </c:pt>
                <c:pt idx="2">
                  <c:v>766000</c:v>
                </c:pt>
                <c:pt idx="3">
                  <c:v>1970000</c:v>
                </c:pt>
                <c:pt idx="4">
                  <c:v>3530000</c:v>
                </c:pt>
                <c:pt idx="5">
                  <c:v>250000</c:v>
                </c:pt>
                <c:pt idx="6">
                  <c:v>60600</c:v>
                </c:pt>
                <c:pt idx="7">
                  <c:v>18600</c:v>
                </c:pt>
              </c:numCache>
            </c:numRef>
          </c:val>
          <c:extLst>
            <c:ext xmlns:c16="http://schemas.microsoft.com/office/drawing/2014/chart" uri="{C3380CC4-5D6E-409C-BE32-E72D297353CC}">
              <c16:uniqueId val="{00000007-14A6-4C9B-A3B7-65164487C780}"/>
            </c:ext>
          </c:extLst>
        </c:ser>
        <c:ser>
          <c:idx val="8"/>
          <c:order val="8"/>
          <c:tx>
            <c:strRef>
              <c:f>'[1]Dep Waste Disposal'!$D$202</c:f>
              <c:strCache>
                <c:ptCount val="1"/>
                <c:pt idx="0">
                  <c:v>Hazardous Waste Treatment and Disposal Stack</c:v>
                </c:pt>
              </c:strCache>
            </c:strRef>
          </c:tx>
          <c:spPr>
            <a:solidFill>
              <a:schemeClr val="accent3">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Disposal'!$F$202:$F$209</c:f>
              <c:numCache>
                <c:formatCode>General</c:formatCode>
                <c:ptCount val="8"/>
                <c:pt idx="0">
                  <c:v>1709439.375</c:v>
                </c:pt>
                <c:pt idx="1">
                  <c:v>1748496.625</c:v>
                </c:pt>
                <c:pt idx="2">
                  <c:v>15087710</c:v>
                </c:pt>
                <c:pt idx="3">
                  <c:v>22036282.5</c:v>
                </c:pt>
                <c:pt idx="4">
                  <c:v>1298368.1293333301</c:v>
                </c:pt>
                <c:pt idx="5">
                  <c:v>29529.014999999999</c:v>
                </c:pt>
                <c:pt idx="6">
                  <c:v>10093.22875</c:v>
                </c:pt>
                <c:pt idx="7">
                  <c:v>3744.1125000000002</c:v>
                </c:pt>
              </c:numCache>
            </c:numRef>
          </c:val>
          <c:extLst>
            <c:ext xmlns:c16="http://schemas.microsoft.com/office/drawing/2014/chart" uri="{C3380CC4-5D6E-409C-BE32-E72D297353CC}">
              <c16:uniqueId val="{00000008-14A6-4C9B-A3B7-65164487C780}"/>
            </c:ext>
          </c:extLst>
        </c:ser>
        <c:ser>
          <c:idx val="9"/>
          <c:order val="9"/>
          <c:tx>
            <c:strRef>
              <c:f>'[1]Dep Waste Disposal'!$D$210</c:f>
              <c:strCache>
                <c:ptCount val="1"/>
                <c:pt idx="0">
                  <c:v>Hazardous Waste Treatment and Disposal Stack</c:v>
                </c:pt>
              </c:strCache>
            </c:strRef>
          </c:tx>
          <c:spPr>
            <a:solidFill>
              <a:schemeClr val="accent4">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Disposal'!$F$210:$F$217</c:f>
              <c:numCache>
                <c:formatCode>General</c:formatCode>
                <c:ptCount val="8"/>
                <c:pt idx="0">
                  <c:v>1653725.1125</c:v>
                </c:pt>
                <c:pt idx="1">
                  <c:v>21717931.125</c:v>
                </c:pt>
                <c:pt idx="2">
                  <c:v>120967371.25</c:v>
                </c:pt>
                <c:pt idx="3">
                  <c:v>160030378.75</c:v>
                </c:pt>
                <c:pt idx="4">
                  <c:v>9652977.0219999999</c:v>
                </c:pt>
                <c:pt idx="5">
                  <c:v>260501.94750000001</c:v>
                </c:pt>
                <c:pt idx="6">
                  <c:v>98204.160000000003</c:v>
                </c:pt>
                <c:pt idx="7">
                  <c:v>32059.374</c:v>
                </c:pt>
              </c:numCache>
            </c:numRef>
          </c:val>
          <c:extLst>
            <c:ext xmlns:c16="http://schemas.microsoft.com/office/drawing/2014/chart" uri="{C3380CC4-5D6E-409C-BE32-E72D297353CC}">
              <c16:uniqueId val="{00000009-14A6-4C9B-A3B7-65164487C780}"/>
            </c:ext>
          </c:extLst>
        </c:ser>
        <c:ser>
          <c:idx val="10"/>
          <c:order val="10"/>
          <c:tx>
            <c:strRef>
              <c:f>'[1]Dep Waste Disposal'!$D$218</c:f>
              <c:strCache>
                <c:ptCount val="1"/>
                <c:pt idx="0">
                  <c:v>Hazardous Waste Treatment and Disposal Stack</c:v>
                </c:pt>
              </c:strCache>
            </c:strRef>
          </c:tx>
          <c:spPr>
            <a:solidFill>
              <a:schemeClr val="accent5">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Disposal'!$F$218:$F$225</c:f>
              <c:numCache>
                <c:formatCode>General</c:formatCode>
                <c:ptCount val="8"/>
                <c:pt idx="0">
                  <c:v>537443.61250000005</c:v>
                </c:pt>
                <c:pt idx="1">
                  <c:v>525835.375</c:v>
                </c:pt>
                <c:pt idx="2">
                  <c:v>4184915</c:v>
                </c:pt>
                <c:pt idx="3">
                  <c:v>6924272.5</c:v>
                </c:pt>
                <c:pt idx="4">
                  <c:v>431763.44066666602</c:v>
                </c:pt>
                <c:pt idx="5">
                  <c:v>9366.7574999999997</c:v>
                </c:pt>
                <c:pt idx="6">
                  <c:v>3123.4002500000001</c:v>
                </c:pt>
                <c:pt idx="7">
                  <c:v>1182.643</c:v>
                </c:pt>
              </c:numCache>
            </c:numRef>
          </c:val>
          <c:extLst>
            <c:ext xmlns:c16="http://schemas.microsoft.com/office/drawing/2014/chart" uri="{C3380CC4-5D6E-409C-BE32-E72D297353CC}">
              <c16:uniqueId val="{0000000A-14A6-4C9B-A3B7-65164487C780}"/>
            </c:ext>
          </c:extLst>
        </c:ser>
        <c:ser>
          <c:idx val="11"/>
          <c:order val="11"/>
          <c:tx>
            <c:strRef>
              <c:f>'[1]Dep Waste Disposal'!$D$226</c:f>
              <c:strCache>
                <c:ptCount val="1"/>
                <c:pt idx="0">
                  <c:v>Hazardous Waste Treatment and Disposal Stack</c:v>
                </c:pt>
              </c:strCache>
            </c:strRef>
          </c:tx>
          <c:spPr>
            <a:solidFill>
              <a:schemeClr val="accent6">
                <a:lumMod val="6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Disposal'!$F$226:$F$233</c:f>
              <c:numCache>
                <c:formatCode>General</c:formatCode>
                <c:ptCount val="8"/>
                <c:pt idx="0">
                  <c:v>521125.26500000001</c:v>
                </c:pt>
                <c:pt idx="1">
                  <c:v>11584092.074999999</c:v>
                </c:pt>
                <c:pt idx="2">
                  <c:v>89660487.125</c:v>
                </c:pt>
                <c:pt idx="3">
                  <c:v>130720470.625</c:v>
                </c:pt>
                <c:pt idx="4">
                  <c:v>8159213.7547333296</c:v>
                </c:pt>
                <c:pt idx="5">
                  <c:v>206435.69675</c:v>
                </c:pt>
                <c:pt idx="6">
                  <c:v>74915.058999999994</c:v>
                </c:pt>
                <c:pt idx="7">
                  <c:v>25110.336562500001</c:v>
                </c:pt>
              </c:numCache>
            </c:numRef>
          </c:val>
          <c:extLst>
            <c:ext xmlns:c16="http://schemas.microsoft.com/office/drawing/2014/chart" uri="{C3380CC4-5D6E-409C-BE32-E72D297353CC}">
              <c16:uniqueId val="{0000000B-14A6-4C9B-A3B7-65164487C780}"/>
            </c:ext>
          </c:extLst>
        </c:ser>
        <c:ser>
          <c:idx val="12"/>
          <c:order val="12"/>
          <c:tx>
            <c:strRef>
              <c:f>'[1]Dep Waste Disposal'!$D$234</c:f>
              <c:strCache>
                <c:ptCount val="1"/>
                <c:pt idx="0">
                  <c:v>Materials Recovery Facilities Stack</c:v>
                </c:pt>
              </c:strCache>
            </c:strRef>
          </c:tx>
          <c:spPr>
            <a:solidFill>
              <a:schemeClr val="accent1">
                <a:lumMod val="80000"/>
                <a:lumOff val="2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Disposal'!$F$234:$F$241</c:f>
              <c:numCache>
                <c:formatCode>General</c:formatCode>
                <c:ptCount val="8"/>
                <c:pt idx="0">
                  <c:v>416000</c:v>
                </c:pt>
                <c:pt idx="1">
                  <c:v>775000</c:v>
                </c:pt>
                <c:pt idx="2">
                  <c:v>4350000</c:v>
                </c:pt>
                <c:pt idx="3">
                  <c:v>11100000</c:v>
                </c:pt>
                <c:pt idx="4">
                  <c:v>10500000</c:v>
                </c:pt>
                <c:pt idx="5">
                  <c:v>417000</c:v>
                </c:pt>
                <c:pt idx="6">
                  <c:v>101000</c:v>
                </c:pt>
                <c:pt idx="7">
                  <c:v>31400</c:v>
                </c:pt>
              </c:numCache>
            </c:numRef>
          </c:val>
          <c:extLst>
            <c:ext xmlns:c16="http://schemas.microsoft.com/office/drawing/2014/chart" uri="{C3380CC4-5D6E-409C-BE32-E72D297353CC}">
              <c16:uniqueId val="{0000000C-14A6-4C9B-A3B7-65164487C780}"/>
            </c:ext>
          </c:extLst>
        </c:ser>
        <c:ser>
          <c:idx val="13"/>
          <c:order val="13"/>
          <c:tx>
            <c:strRef>
              <c:f>'[1]Dep Waste Disposal'!$D$242</c:f>
              <c:strCache>
                <c:ptCount val="1"/>
                <c:pt idx="0">
                  <c:v>Hazardous Waste Treatment and Disposal Stack</c:v>
                </c:pt>
              </c:strCache>
            </c:strRef>
          </c:tx>
          <c:spPr>
            <a:solidFill>
              <a:schemeClr val="accent2">
                <a:lumMod val="80000"/>
                <a:lumOff val="2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Disposal'!$F$242:$F$249</c:f>
              <c:numCache>
                <c:formatCode>General</c:formatCode>
                <c:ptCount val="8"/>
                <c:pt idx="0">
                  <c:v>46333.048625000003</c:v>
                </c:pt>
                <c:pt idx="1">
                  <c:v>292146.38750000001</c:v>
                </c:pt>
                <c:pt idx="2">
                  <c:v>2942966.4375</c:v>
                </c:pt>
                <c:pt idx="3">
                  <c:v>3788362.9125000001</c:v>
                </c:pt>
                <c:pt idx="4">
                  <c:v>247721.35676666599</c:v>
                </c:pt>
                <c:pt idx="5">
                  <c:v>6060.8541249999998</c:v>
                </c:pt>
                <c:pt idx="6">
                  <c:v>1723.8946125</c:v>
                </c:pt>
                <c:pt idx="7">
                  <c:v>572.46916250000004</c:v>
                </c:pt>
              </c:numCache>
            </c:numRef>
          </c:val>
          <c:extLst>
            <c:ext xmlns:c16="http://schemas.microsoft.com/office/drawing/2014/chart" uri="{C3380CC4-5D6E-409C-BE32-E72D297353CC}">
              <c16:uniqueId val="{0000000D-14A6-4C9B-A3B7-65164487C780}"/>
            </c:ext>
          </c:extLst>
        </c:ser>
        <c:ser>
          <c:idx val="14"/>
          <c:order val="14"/>
          <c:tx>
            <c:strRef>
              <c:f>'[1]Dep Waste Disposal'!$D$250</c:f>
              <c:strCache>
                <c:ptCount val="1"/>
                <c:pt idx="0">
                  <c:v>Solid Waste Landfill Stack</c:v>
                </c:pt>
              </c:strCache>
            </c:strRef>
          </c:tx>
          <c:spPr>
            <a:solidFill>
              <a:schemeClr val="accent3">
                <a:lumMod val="80000"/>
                <a:lumOff val="2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Disposal'!$F$250:$F$257</c:f>
              <c:numCache>
                <c:formatCode>General</c:formatCode>
                <c:ptCount val="8"/>
                <c:pt idx="0">
                  <c:v>25200</c:v>
                </c:pt>
                <c:pt idx="1">
                  <c:v>9080</c:v>
                </c:pt>
                <c:pt idx="2">
                  <c:v>16800</c:v>
                </c:pt>
                <c:pt idx="3">
                  <c:v>55900</c:v>
                </c:pt>
                <c:pt idx="4">
                  <c:v>94300</c:v>
                </c:pt>
                <c:pt idx="5">
                  <c:v>5110</c:v>
                </c:pt>
                <c:pt idx="6">
                  <c:v>1250</c:v>
                </c:pt>
                <c:pt idx="7">
                  <c:v>386</c:v>
                </c:pt>
              </c:numCache>
            </c:numRef>
          </c:val>
          <c:extLst>
            <c:ext xmlns:c16="http://schemas.microsoft.com/office/drawing/2014/chart" uri="{C3380CC4-5D6E-409C-BE32-E72D297353CC}">
              <c16:uniqueId val="{0000000E-14A6-4C9B-A3B7-65164487C780}"/>
            </c:ext>
          </c:extLst>
        </c:ser>
        <c:ser>
          <c:idx val="15"/>
          <c:order val="15"/>
          <c:tx>
            <c:strRef>
              <c:f>'[1]Dep Waste Disposal'!$D$258</c:f>
              <c:strCache>
                <c:ptCount val="1"/>
                <c:pt idx="0">
                  <c:v>Solid Waste Landfill Stack</c:v>
                </c:pt>
              </c:strCache>
            </c:strRef>
          </c:tx>
          <c:spPr>
            <a:solidFill>
              <a:schemeClr val="accent4">
                <a:lumMod val="80000"/>
                <a:lumOff val="2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Disposal'!$F$258:$F$265</c:f>
              <c:numCache>
                <c:formatCode>General</c:formatCode>
                <c:ptCount val="8"/>
                <c:pt idx="0">
                  <c:v>21700</c:v>
                </c:pt>
                <c:pt idx="1">
                  <c:v>7490</c:v>
                </c:pt>
                <c:pt idx="2">
                  <c:v>5850</c:v>
                </c:pt>
                <c:pt idx="3">
                  <c:v>9900</c:v>
                </c:pt>
                <c:pt idx="4">
                  <c:v>10900</c:v>
                </c:pt>
                <c:pt idx="5">
                  <c:v>545</c:v>
                </c:pt>
                <c:pt idx="6">
                  <c:v>152</c:v>
                </c:pt>
                <c:pt idx="7">
                  <c:v>52.9</c:v>
                </c:pt>
              </c:numCache>
            </c:numRef>
          </c:val>
          <c:extLst>
            <c:ext xmlns:c16="http://schemas.microsoft.com/office/drawing/2014/chart" uri="{C3380CC4-5D6E-409C-BE32-E72D297353CC}">
              <c16:uniqueId val="{0000000F-14A6-4C9B-A3B7-65164487C780}"/>
            </c:ext>
          </c:extLst>
        </c:ser>
        <c:ser>
          <c:idx val="16"/>
          <c:order val="16"/>
          <c:tx>
            <c:strRef>
              <c:f>'[1]Dep Waste Disposal'!$D$266</c:f>
              <c:strCache>
                <c:ptCount val="1"/>
                <c:pt idx="0">
                  <c:v>Hazardous Waste Treatment and Disposal Stack</c:v>
                </c:pt>
              </c:strCache>
            </c:strRef>
          </c:tx>
          <c:spPr>
            <a:solidFill>
              <a:schemeClr val="accent5">
                <a:lumMod val="80000"/>
                <a:lumOff val="20000"/>
              </a:schemeClr>
            </a:solidFill>
            <a:ln>
              <a:noFill/>
            </a:ln>
            <a:effectLst/>
          </c:spPr>
          <c:invertIfNegative val="0"/>
          <c:cat>
            <c:strRef>
              <c:f>'[1]Dep Waste Disposal'!$E$2:$E$9</c:f>
              <c:strCache>
                <c:ptCount val="8"/>
                <c:pt idx="0">
                  <c:v>10</c:v>
                </c:pt>
                <c:pt idx="1">
                  <c:v>30</c:v>
                </c:pt>
                <c:pt idx="2">
                  <c:v>60</c:v>
                </c:pt>
                <c:pt idx="3">
                  <c:v>100</c:v>
                </c:pt>
                <c:pt idx="4">
                  <c:v>1000</c:v>
                </c:pt>
                <c:pt idx="5">
                  <c:v>2500</c:v>
                </c:pt>
                <c:pt idx="6">
                  <c:v>5000</c:v>
                </c:pt>
                <c:pt idx="7">
                  <c:v>10000</c:v>
                </c:pt>
              </c:strCache>
            </c:strRef>
          </c:cat>
          <c:val>
            <c:numRef>
              <c:f>'[1]Dep Waste Disposal'!$F$266:$F$273</c:f>
              <c:numCache>
                <c:formatCode>General</c:formatCode>
                <c:ptCount val="8"/>
                <c:pt idx="0">
                  <c:v>8094.2837499999996</c:v>
                </c:pt>
                <c:pt idx="1">
                  <c:v>29609.51125</c:v>
                </c:pt>
                <c:pt idx="2">
                  <c:v>251933.16250000001</c:v>
                </c:pt>
                <c:pt idx="3">
                  <c:v>383572.32500000001</c:v>
                </c:pt>
                <c:pt idx="4">
                  <c:v>28979.900153333299</c:v>
                </c:pt>
                <c:pt idx="5">
                  <c:v>673.02407500000004</c:v>
                </c:pt>
                <c:pt idx="6">
                  <c:v>208.21916250000001</c:v>
                </c:pt>
                <c:pt idx="7">
                  <c:v>70.203337500000004</c:v>
                </c:pt>
              </c:numCache>
            </c:numRef>
          </c:val>
          <c:extLst>
            <c:ext xmlns:c16="http://schemas.microsoft.com/office/drawing/2014/chart" uri="{C3380CC4-5D6E-409C-BE32-E72D297353CC}">
              <c16:uniqueId val="{00000010-14A6-4C9B-A3B7-65164487C780}"/>
            </c:ext>
          </c:extLst>
        </c:ser>
        <c:ser>
          <c:idx val="18"/>
          <c:order val="17"/>
          <c:tx>
            <c:strRef>
              <c:f>'[1]Dep Waste Disposal'!$D$274</c:f>
              <c:strCache>
                <c:ptCount val="1"/>
                <c:pt idx="0">
                  <c:v>All Other Misc. Waste Management Services Stack</c:v>
                </c:pt>
              </c:strCache>
            </c:strRef>
          </c:tx>
          <c:spPr>
            <a:solidFill>
              <a:schemeClr val="accent1">
                <a:lumMod val="80000"/>
              </a:schemeClr>
            </a:solidFill>
            <a:ln>
              <a:noFill/>
            </a:ln>
            <a:effectLst/>
          </c:spPr>
          <c:invertIfNegative val="0"/>
          <c:cat>
            <c:strRef>
              <c:f>'[1]Dep Waste Disposal'!$E$274:$E$281</c:f>
              <c:strCache>
                <c:ptCount val="8"/>
                <c:pt idx="0">
                  <c:v>10</c:v>
                </c:pt>
                <c:pt idx="1">
                  <c:v>30</c:v>
                </c:pt>
                <c:pt idx="2">
                  <c:v>60</c:v>
                </c:pt>
                <c:pt idx="3">
                  <c:v>100</c:v>
                </c:pt>
                <c:pt idx="4">
                  <c:v>1000</c:v>
                </c:pt>
                <c:pt idx="5">
                  <c:v>2500</c:v>
                </c:pt>
                <c:pt idx="6">
                  <c:v>5000</c:v>
                </c:pt>
                <c:pt idx="7">
                  <c:v>10000</c:v>
                </c:pt>
              </c:strCache>
            </c:strRef>
          </c:cat>
          <c:val>
            <c:numRef>
              <c:f>'[1]Dep Waste Disposal'!$F$274:$F$281</c:f>
              <c:numCache>
                <c:formatCode>General</c:formatCode>
                <c:ptCount val="8"/>
                <c:pt idx="0">
                  <c:v>408.42405000000002</c:v>
                </c:pt>
                <c:pt idx="1">
                  <c:v>758.42425000000003</c:v>
                </c:pt>
                <c:pt idx="2">
                  <c:v>7194.3374999999996</c:v>
                </c:pt>
                <c:pt idx="3">
                  <c:v>11805.54875</c:v>
                </c:pt>
                <c:pt idx="4">
                  <c:v>969.98407199999997</c:v>
                </c:pt>
                <c:pt idx="5">
                  <c:v>22.926031250000001</c:v>
                </c:pt>
                <c:pt idx="6">
                  <c:v>7.0780124999999998</c:v>
                </c:pt>
                <c:pt idx="7">
                  <c:v>2.5007198750000001</c:v>
                </c:pt>
              </c:numCache>
            </c:numRef>
          </c:val>
          <c:extLst>
            <c:ext xmlns:c16="http://schemas.microsoft.com/office/drawing/2014/chart" uri="{C3380CC4-5D6E-409C-BE32-E72D297353CC}">
              <c16:uniqueId val="{00000011-14A6-4C9B-A3B7-65164487C780}"/>
            </c:ext>
          </c:extLst>
        </c:ser>
        <c:dLbls>
          <c:showLegendKey val="0"/>
          <c:showVal val="0"/>
          <c:showCatName val="0"/>
          <c:showSerName val="0"/>
          <c:showPercent val="0"/>
          <c:showBubbleSize val="0"/>
        </c:dLbls>
        <c:gapWidth val="150"/>
        <c:axId val="834565855"/>
        <c:axId val="671224511"/>
        <c:extLst/>
      </c:barChart>
      <c:catAx>
        <c:axId val="83456585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71224511"/>
        <c:crosses val="autoZero"/>
        <c:auto val="1"/>
        <c:lblAlgn val="ctr"/>
        <c:lblOffset val="100"/>
        <c:noMultiLvlLbl val="0"/>
      </c:catAx>
      <c:valAx>
        <c:axId val="671224511"/>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Deposition (f/m2)</a:t>
                </a:r>
              </a:p>
            </c:rich>
          </c:tx>
          <c:layout>
            <c:manualLayout>
              <c:xMode val="edge"/>
              <c:yMode val="edge"/>
              <c:x val="7.7795786061588329E-3"/>
              <c:y val="0.25700722893509281"/>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34565855"/>
        <c:crosses val="autoZero"/>
        <c:crossBetween val="between"/>
      </c:valAx>
      <c:spPr>
        <a:noFill/>
        <a:ln>
          <a:noFill/>
        </a:ln>
        <a:effectLst/>
      </c:spPr>
    </c:plotArea>
    <c:legend>
      <c:legendPos val="b"/>
      <c:layout>
        <c:manualLayout>
          <c:xMode val="edge"/>
          <c:yMode val="edge"/>
          <c:x val="6.3339261856044946E-3"/>
          <c:y val="0.79275300264886239"/>
          <c:w val="0.98413419285762083"/>
          <c:h val="0.2047854008003098"/>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7.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12</xdr:col>
      <xdr:colOff>44449</xdr:colOff>
      <xdr:row>99</xdr:row>
      <xdr:rowOff>29370</xdr:rowOff>
    </xdr:from>
    <xdr:to>
      <xdr:col>26</xdr:col>
      <xdr:colOff>23811</xdr:colOff>
      <xdr:row>144</xdr:row>
      <xdr:rowOff>59531</xdr:rowOff>
    </xdr:to>
    <xdr:graphicFrame macro="">
      <xdr:nvGraphicFramePr>
        <xdr:cNvPr id="5" name="Chart 4">
          <a:extLst>
            <a:ext uri="{FF2B5EF4-FFF2-40B4-BE49-F238E27FC236}">
              <a16:creationId xmlns:a16="http://schemas.microsoft.com/office/drawing/2014/main" id="{30A61715-F321-4929-ABAC-633F13937A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357187</xdr:colOff>
      <xdr:row>145</xdr:row>
      <xdr:rowOff>119062</xdr:rowOff>
    </xdr:from>
    <xdr:to>
      <xdr:col>24</xdr:col>
      <xdr:colOff>309562</xdr:colOff>
      <xdr:row>190</xdr:row>
      <xdr:rowOff>146049</xdr:rowOff>
    </xdr:to>
    <xdr:graphicFrame macro="">
      <xdr:nvGraphicFramePr>
        <xdr:cNvPr id="2" name="Chart 1">
          <a:extLst>
            <a:ext uri="{FF2B5EF4-FFF2-40B4-BE49-F238E27FC236}">
              <a16:creationId xmlns:a16="http://schemas.microsoft.com/office/drawing/2014/main" id="{0AAB9119-2B74-4E4C-9E3F-7647DF5D38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0.08591</cdr:x>
      <cdr:y>0.00669</cdr:y>
    </cdr:from>
    <cdr:to>
      <cdr:x>0.98968</cdr:x>
      <cdr:y>0.70776</cdr:y>
    </cdr:to>
    <cdr:sp macro="" textlink="">
      <cdr:nvSpPr>
        <cdr:cNvPr id="2" name="Rectangle 1">
          <a:extLst xmlns:a="http://schemas.openxmlformats.org/drawingml/2006/main">
            <a:ext uri="{FF2B5EF4-FFF2-40B4-BE49-F238E27FC236}">
              <a16:creationId xmlns:a16="http://schemas.microsoft.com/office/drawing/2014/main" id="{C0343DC5-6864-9367-B787-D668FAC0EB87}"/>
            </a:ext>
          </a:extLst>
        </cdr:cNvPr>
        <cdr:cNvSpPr/>
      </cdr:nvSpPr>
      <cdr:spPr>
        <a:xfrm xmlns:a="http://schemas.openxmlformats.org/drawingml/2006/main">
          <a:off x="1289049" y="53974"/>
          <a:ext cx="13561219" cy="5655468"/>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0.09702</cdr:x>
      <cdr:y>0.02293</cdr:y>
    </cdr:from>
    <cdr:to>
      <cdr:x>0.42949</cdr:x>
      <cdr:y>0.69005</cdr:y>
    </cdr:to>
    <cdr:sp macro="" textlink="">
      <cdr:nvSpPr>
        <cdr:cNvPr id="3" name="Rectangle 2">
          <a:extLst xmlns:a="http://schemas.openxmlformats.org/drawingml/2006/main">
            <a:ext uri="{FF2B5EF4-FFF2-40B4-BE49-F238E27FC236}">
              <a16:creationId xmlns:a16="http://schemas.microsoft.com/office/drawing/2014/main" id="{F4C7A141-55F4-DFEF-78C3-1DBD3165D501}"/>
            </a:ext>
          </a:extLst>
        </cdr:cNvPr>
        <cdr:cNvSpPr/>
      </cdr:nvSpPr>
      <cdr:spPr>
        <a:xfrm xmlns:a="http://schemas.openxmlformats.org/drawingml/2006/main">
          <a:off x="1455737" y="184942"/>
          <a:ext cx="4988720" cy="5381625"/>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0.62706</cdr:x>
      <cdr:y>0.02588</cdr:y>
    </cdr:from>
    <cdr:to>
      <cdr:x>0.90796</cdr:x>
      <cdr:y>0.07754</cdr:y>
    </cdr:to>
    <cdr:sp macro="" textlink="">
      <cdr:nvSpPr>
        <cdr:cNvPr id="4" name="TextBox 3">
          <a:extLst xmlns:a="http://schemas.openxmlformats.org/drawingml/2006/main">
            <a:ext uri="{FF2B5EF4-FFF2-40B4-BE49-F238E27FC236}">
              <a16:creationId xmlns:a16="http://schemas.microsoft.com/office/drawing/2014/main" id="{53802109-7F81-3EFB-1A9A-B25207FBBF5C}"/>
            </a:ext>
          </a:extLst>
        </cdr:cNvPr>
        <cdr:cNvSpPr txBox="1"/>
      </cdr:nvSpPr>
      <cdr:spPr>
        <a:xfrm xmlns:a="http://schemas.openxmlformats.org/drawingml/2006/main">
          <a:off x="9409111" y="208755"/>
          <a:ext cx="4214813" cy="41671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2000">
              <a:latin typeface="Times New Roman" panose="02020603050405020304" pitchFamily="18" charset="0"/>
              <a:cs typeface="Times New Roman" panose="02020603050405020304" pitchFamily="18" charset="0"/>
            </a:rPr>
            <a:t>General Population</a:t>
          </a:r>
        </a:p>
      </cdr:txBody>
    </cdr:sp>
  </cdr:relSizeAnchor>
  <cdr:relSizeAnchor xmlns:cdr="http://schemas.openxmlformats.org/drawingml/2006/chartDrawing">
    <cdr:from>
      <cdr:x>0.14939</cdr:x>
      <cdr:y>0.02696</cdr:y>
    </cdr:from>
    <cdr:to>
      <cdr:x>0.43028</cdr:x>
      <cdr:y>0.07862</cdr:y>
    </cdr:to>
    <cdr:sp macro="" textlink="">
      <cdr:nvSpPr>
        <cdr:cNvPr id="5" name="TextBox 1">
          <a:extLst xmlns:a="http://schemas.openxmlformats.org/drawingml/2006/main">
            <a:ext uri="{FF2B5EF4-FFF2-40B4-BE49-F238E27FC236}">
              <a16:creationId xmlns:a16="http://schemas.microsoft.com/office/drawing/2014/main" id="{EE8BDC2B-6194-B489-9720-BEF55B0274A9}"/>
            </a:ext>
          </a:extLst>
        </cdr:cNvPr>
        <cdr:cNvSpPr txBox="1"/>
      </cdr:nvSpPr>
      <cdr:spPr>
        <a:xfrm xmlns:a="http://schemas.openxmlformats.org/drawingml/2006/main">
          <a:off x="2241550" y="217487"/>
          <a:ext cx="4214813" cy="416719"/>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0.08591</cdr:x>
      <cdr:y>0.00669</cdr:y>
    </cdr:from>
    <cdr:to>
      <cdr:x>0.98968</cdr:x>
      <cdr:y>0.70776</cdr:y>
    </cdr:to>
    <cdr:sp macro="" textlink="">
      <cdr:nvSpPr>
        <cdr:cNvPr id="2" name="Rectangle 1">
          <a:extLst xmlns:a="http://schemas.openxmlformats.org/drawingml/2006/main">
            <a:ext uri="{FF2B5EF4-FFF2-40B4-BE49-F238E27FC236}">
              <a16:creationId xmlns:a16="http://schemas.microsoft.com/office/drawing/2014/main" id="{C0343DC5-6864-9367-B787-D668FAC0EB87}"/>
            </a:ext>
          </a:extLst>
        </cdr:cNvPr>
        <cdr:cNvSpPr/>
      </cdr:nvSpPr>
      <cdr:spPr>
        <a:xfrm xmlns:a="http://schemas.openxmlformats.org/drawingml/2006/main">
          <a:off x="1289049" y="53974"/>
          <a:ext cx="13561219" cy="5655468"/>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0.09702</cdr:x>
      <cdr:y>0.02293</cdr:y>
    </cdr:from>
    <cdr:to>
      <cdr:x>0.42949</cdr:x>
      <cdr:y>0.69005</cdr:y>
    </cdr:to>
    <cdr:sp macro="" textlink="">
      <cdr:nvSpPr>
        <cdr:cNvPr id="3" name="Rectangle 2">
          <a:extLst xmlns:a="http://schemas.openxmlformats.org/drawingml/2006/main">
            <a:ext uri="{FF2B5EF4-FFF2-40B4-BE49-F238E27FC236}">
              <a16:creationId xmlns:a16="http://schemas.microsoft.com/office/drawing/2014/main" id="{F4C7A141-55F4-DFEF-78C3-1DBD3165D501}"/>
            </a:ext>
          </a:extLst>
        </cdr:cNvPr>
        <cdr:cNvSpPr/>
      </cdr:nvSpPr>
      <cdr:spPr>
        <a:xfrm xmlns:a="http://schemas.openxmlformats.org/drawingml/2006/main">
          <a:off x="1455737" y="184942"/>
          <a:ext cx="4988720" cy="5381625"/>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0.62706</cdr:x>
      <cdr:y>0.02588</cdr:y>
    </cdr:from>
    <cdr:to>
      <cdr:x>0.90796</cdr:x>
      <cdr:y>0.07754</cdr:y>
    </cdr:to>
    <cdr:sp macro="" textlink="">
      <cdr:nvSpPr>
        <cdr:cNvPr id="4" name="TextBox 3">
          <a:extLst xmlns:a="http://schemas.openxmlformats.org/drawingml/2006/main">
            <a:ext uri="{FF2B5EF4-FFF2-40B4-BE49-F238E27FC236}">
              <a16:creationId xmlns:a16="http://schemas.microsoft.com/office/drawing/2014/main" id="{53802109-7F81-3EFB-1A9A-B25207FBBF5C}"/>
            </a:ext>
          </a:extLst>
        </cdr:cNvPr>
        <cdr:cNvSpPr txBox="1"/>
      </cdr:nvSpPr>
      <cdr:spPr>
        <a:xfrm xmlns:a="http://schemas.openxmlformats.org/drawingml/2006/main">
          <a:off x="9409111" y="208755"/>
          <a:ext cx="4214813" cy="41671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2000">
              <a:latin typeface="Times New Roman" panose="02020603050405020304" pitchFamily="18" charset="0"/>
              <a:cs typeface="Times New Roman" panose="02020603050405020304" pitchFamily="18" charset="0"/>
            </a:rPr>
            <a:t>General Population</a:t>
          </a:r>
        </a:p>
      </cdr:txBody>
    </cdr:sp>
  </cdr:relSizeAnchor>
  <cdr:relSizeAnchor xmlns:cdr="http://schemas.openxmlformats.org/drawingml/2006/chartDrawing">
    <cdr:from>
      <cdr:x>0.14939</cdr:x>
      <cdr:y>0.02696</cdr:y>
    </cdr:from>
    <cdr:to>
      <cdr:x>0.43028</cdr:x>
      <cdr:y>0.07862</cdr:y>
    </cdr:to>
    <cdr:sp macro="" textlink="">
      <cdr:nvSpPr>
        <cdr:cNvPr id="5" name="TextBox 1">
          <a:extLst xmlns:a="http://schemas.openxmlformats.org/drawingml/2006/main">
            <a:ext uri="{FF2B5EF4-FFF2-40B4-BE49-F238E27FC236}">
              <a16:creationId xmlns:a16="http://schemas.microsoft.com/office/drawing/2014/main" id="{EE8BDC2B-6194-B489-9720-BEF55B0274A9}"/>
            </a:ext>
          </a:extLst>
        </cdr:cNvPr>
        <cdr:cNvSpPr txBox="1"/>
      </cdr:nvSpPr>
      <cdr:spPr>
        <a:xfrm xmlns:a="http://schemas.openxmlformats.org/drawingml/2006/main">
          <a:off x="2241550" y="217487"/>
          <a:ext cx="4214813" cy="416719"/>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8</xdr:col>
      <xdr:colOff>142478</xdr:colOff>
      <xdr:row>73</xdr:row>
      <xdr:rowOff>11906</xdr:rowOff>
    </xdr:from>
    <xdr:to>
      <xdr:col>22</xdr:col>
      <xdr:colOff>119062</xdr:colOff>
      <xdr:row>118</xdr:row>
      <xdr:rowOff>95250</xdr:rowOff>
    </xdr:to>
    <xdr:graphicFrame macro="">
      <xdr:nvGraphicFramePr>
        <xdr:cNvPr id="2" name="Chart 1">
          <a:extLst>
            <a:ext uri="{FF2B5EF4-FFF2-40B4-BE49-F238E27FC236}">
              <a16:creationId xmlns:a16="http://schemas.microsoft.com/office/drawing/2014/main" id="{9F7FCEC0-511B-C791-2AE4-55D8AECE204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0.13185</cdr:x>
      <cdr:y>0.01881</cdr:y>
    </cdr:from>
    <cdr:to>
      <cdr:x>0.98668</cdr:x>
      <cdr:y>0.80898</cdr:y>
    </cdr:to>
    <cdr:sp macro="" textlink="">
      <cdr:nvSpPr>
        <cdr:cNvPr id="2" name="Rectangle 1">
          <a:extLst xmlns:a="http://schemas.openxmlformats.org/drawingml/2006/main">
            <a:ext uri="{FF2B5EF4-FFF2-40B4-BE49-F238E27FC236}">
              <a16:creationId xmlns:a16="http://schemas.microsoft.com/office/drawing/2014/main" id="{52F112C7-948B-EDEC-032F-9055A40A6C0B}"/>
            </a:ext>
          </a:extLst>
        </cdr:cNvPr>
        <cdr:cNvSpPr/>
      </cdr:nvSpPr>
      <cdr:spPr>
        <a:xfrm xmlns:a="http://schemas.openxmlformats.org/drawingml/2006/main">
          <a:off x="1414484" y="142480"/>
          <a:ext cx="9170569" cy="5985669"/>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0.14654</cdr:x>
      <cdr:y>0.03453</cdr:y>
    </cdr:from>
    <cdr:to>
      <cdr:x>0.45951</cdr:x>
      <cdr:y>0.79683</cdr:y>
    </cdr:to>
    <cdr:sp macro="" textlink="">
      <cdr:nvSpPr>
        <cdr:cNvPr id="3" name="Rectangle 2">
          <a:extLst xmlns:a="http://schemas.openxmlformats.org/drawingml/2006/main">
            <a:ext uri="{FF2B5EF4-FFF2-40B4-BE49-F238E27FC236}">
              <a16:creationId xmlns:a16="http://schemas.microsoft.com/office/drawing/2014/main" id="{82F021D3-7635-D995-8B2A-4265B2CF4EBA}"/>
            </a:ext>
          </a:extLst>
        </cdr:cNvPr>
        <cdr:cNvSpPr/>
      </cdr:nvSpPr>
      <cdr:spPr>
        <a:xfrm xmlns:a="http://schemas.openxmlformats.org/drawingml/2006/main">
          <a:off x="1572021" y="261542"/>
          <a:ext cx="3357564" cy="5774531"/>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0.64644</cdr:x>
      <cdr:y>0.03093</cdr:y>
    </cdr:from>
    <cdr:to>
      <cdr:x>0.85126</cdr:x>
      <cdr:y>0.084</cdr:y>
    </cdr:to>
    <cdr:sp macro="" textlink="">
      <cdr:nvSpPr>
        <cdr:cNvPr id="4" name="TextBox 1">
          <a:extLst xmlns:a="http://schemas.openxmlformats.org/drawingml/2006/main">
            <a:ext uri="{FF2B5EF4-FFF2-40B4-BE49-F238E27FC236}">
              <a16:creationId xmlns:a16="http://schemas.microsoft.com/office/drawing/2014/main" id="{C837BB79-78D5-1D6C-F0F9-63705034E037}"/>
            </a:ext>
          </a:extLst>
        </cdr:cNvPr>
        <cdr:cNvSpPr txBox="1"/>
      </cdr:nvSpPr>
      <cdr:spPr>
        <a:xfrm xmlns:a="http://schemas.openxmlformats.org/drawingml/2006/main">
          <a:off x="8189465" y="251259"/>
          <a:ext cx="2594820"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General Population</a:t>
          </a:r>
        </a:p>
      </cdr:txBody>
    </cdr:sp>
  </cdr:relSizeAnchor>
  <cdr:relSizeAnchor xmlns:cdr="http://schemas.openxmlformats.org/drawingml/2006/chartDrawing">
    <cdr:from>
      <cdr:x>0.16649</cdr:x>
      <cdr:y>0.03219</cdr:y>
    </cdr:from>
    <cdr:to>
      <cdr:x>0.44807</cdr:x>
      <cdr:y>0.08526</cdr:y>
    </cdr:to>
    <cdr:sp macro="" textlink="">
      <cdr:nvSpPr>
        <cdr:cNvPr id="5" name="TextBox 1">
          <a:extLst xmlns:a="http://schemas.openxmlformats.org/drawingml/2006/main">
            <a:ext uri="{FF2B5EF4-FFF2-40B4-BE49-F238E27FC236}">
              <a16:creationId xmlns:a16="http://schemas.microsoft.com/office/drawing/2014/main" id="{14E0E418-6F29-1C77-A47B-59BE6DE3FB23}"/>
            </a:ext>
          </a:extLst>
        </cdr:cNvPr>
        <cdr:cNvSpPr txBox="1"/>
      </cdr:nvSpPr>
      <cdr:spPr>
        <a:xfrm xmlns:a="http://schemas.openxmlformats.org/drawingml/2006/main">
          <a:off x="2109151" y="261524"/>
          <a:ext cx="3567351"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9</xdr:col>
      <xdr:colOff>238126</xdr:colOff>
      <xdr:row>99</xdr:row>
      <xdr:rowOff>11615</xdr:rowOff>
    </xdr:from>
    <xdr:to>
      <xdr:col>29</xdr:col>
      <xdr:colOff>68264</xdr:colOff>
      <xdr:row>142</xdr:row>
      <xdr:rowOff>26193</xdr:rowOff>
    </xdr:to>
    <xdr:graphicFrame macro="">
      <xdr:nvGraphicFramePr>
        <xdr:cNvPr id="14" name="Chart 13">
          <a:extLst>
            <a:ext uri="{FF2B5EF4-FFF2-40B4-BE49-F238E27FC236}">
              <a16:creationId xmlns:a16="http://schemas.microsoft.com/office/drawing/2014/main" id="{D5D098C9-DE97-6B27-2649-B80A71F9681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0.08167</cdr:x>
      <cdr:y>0.01344</cdr:y>
    </cdr:from>
    <cdr:to>
      <cdr:x>0.99315</cdr:x>
      <cdr:y>0.57143</cdr:y>
    </cdr:to>
    <cdr:sp macro="" textlink="">
      <cdr:nvSpPr>
        <cdr:cNvPr id="2" name="Rectangle 1">
          <a:extLst xmlns:a="http://schemas.openxmlformats.org/drawingml/2006/main">
            <a:ext uri="{FF2B5EF4-FFF2-40B4-BE49-F238E27FC236}">
              <a16:creationId xmlns:a16="http://schemas.microsoft.com/office/drawing/2014/main" id="{AF3C6302-88D3-6874-6AE1-608F8D4E9E6E}"/>
            </a:ext>
          </a:extLst>
        </cdr:cNvPr>
        <cdr:cNvSpPr/>
      </cdr:nvSpPr>
      <cdr:spPr>
        <a:xfrm xmlns:a="http://schemas.openxmlformats.org/drawingml/2006/main">
          <a:off x="1467934" y="107718"/>
          <a:ext cx="16382999" cy="4470909"/>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0.08839</cdr:x>
      <cdr:y>0.03084</cdr:y>
    </cdr:from>
    <cdr:to>
      <cdr:x>0.42703</cdr:x>
      <cdr:y>0.54262</cdr:y>
    </cdr:to>
    <cdr:sp macro="" textlink="">
      <cdr:nvSpPr>
        <cdr:cNvPr id="3" name="Rectangle 2">
          <a:extLst xmlns:a="http://schemas.openxmlformats.org/drawingml/2006/main">
            <a:ext uri="{FF2B5EF4-FFF2-40B4-BE49-F238E27FC236}">
              <a16:creationId xmlns:a16="http://schemas.microsoft.com/office/drawing/2014/main" id="{2F848B61-0FDF-6C10-2EAC-EF2615F432F6}"/>
            </a:ext>
          </a:extLst>
        </cdr:cNvPr>
        <cdr:cNvSpPr/>
      </cdr:nvSpPr>
      <cdr:spPr>
        <a:xfrm xmlns:a="http://schemas.openxmlformats.org/drawingml/2006/main">
          <a:off x="1588738" y="247108"/>
          <a:ext cx="6086708" cy="4100684"/>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0.14694</cdr:x>
      <cdr:y>0.03098</cdr:y>
    </cdr:from>
    <cdr:to>
      <cdr:x>0.34541</cdr:x>
      <cdr:y>0.08479</cdr:y>
    </cdr:to>
    <cdr:sp macro="" textlink="">
      <cdr:nvSpPr>
        <cdr:cNvPr id="4" name="TextBox 1">
          <a:extLst xmlns:a="http://schemas.openxmlformats.org/drawingml/2006/main">
            <a:ext uri="{FF2B5EF4-FFF2-40B4-BE49-F238E27FC236}">
              <a16:creationId xmlns:a16="http://schemas.microsoft.com/office/drawing/2014/main" id="{8DB447F4-F3A4-6FC9-7673-462038FAE262}"/>
            </a:ext>
          </a:extLst>
        </cdr:cNvPr>
        <cdr:cNvSpPr txBox="1"/>
      </cdr:nvSpPr>
      <cdr:spPr>
        <a:xfrm xmlns:a="http://schemas.openxmlformats.org/drawingml/2006/main">
          <a:off x="2641136" y="248270"/>
          <a:ext cx="3567351"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0.58704</cdr:x>
      <cdr:y>0.03388</cdr:y>
    </cdr:from>
    <cdr:to>
      <cdr:x>0.78551</cdr:x>
      <cdr:y>0.08768</cdr:y>
    </cdr:to>
    <cdr:sp macro="" textlink="">
      <cdr:nvSpPr>
        <cdr:cNvPr id="5" name="TextBox 1">
          <a:extLst xmlns:a="http://schemas.openxmlformats.org/drawingml/2006/main">
            <a:ext uri="{FF2B5EF4-FFF2-40B4-BE49-F238E27FC236}">
              <a16:creationId xmlns:a16="http://schemas.microsoft.com/office/drawing/2014/main" id="{C33A7496-EF53-0978-A27E-A72FB21E7961}"/>
            </a:ext>
          </a:extLst>
        </cdr:cNvPr>
        <cdr:cNvSpPr txBox="1"/>
      </cdr:nvSpPr>
      <cdr:spPr>
        <a:xfrm xmlns:a="http://schemas.openxmlformats.org/drawingml/2006/main">
          <a:off x="10551531" y="271501"/>
          <a:ext cx="3567351"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53</xdr:col>
      <xdr:colOff>78582</xdr:colOff>
      <xdr:row>102</xdr:row>
      <xdr:rowOff>130969</xdr:rowOff>
    </xdr:from>
    <xdr:to>
      <xdr:col>72</xdr:col>
      <xdr:colOff>515143</xdr:colOff>
      <xdr:row>144</xdr:row>
      <xdr:rowOff>73025</xdr:rowOff>
    </xdr:to>
    <xdr:graphicFrame macro="">
      <xdr:nvGraphicFramePr>
        <xdr:cNvPr id="2" name="Chart 1">
          <a:extLst>
            <a:ext uri="{FF2B5EF4-FFF2-40B4-BE49-F238E27FC236}">
              <a16:creationId xmlns:a16="http://schemas.microsoft.com/office/drawing/2014/main" id="{5FC2FD31-5474-DFF3-D1F0-1352C844E5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598089</xdr:colOff>
      <xdr:row>59</xdr:row>
      <xdr:rowOff>44847</xdr:rowOff>
    </xdr:from>
    <xdr:to>
      <xdr:col>29</xdr:col>
      <xdr:colOff>571500</xdr:colOff>
      <xdr:row>103</xdr:row>
      <xdr:rowOff>23812</xdr:rowOff>
    </xdr:to>
    <xdr:graphicFrame macro="">
      <xdr:nvGraphicFramePr>
        <xdr:cNvPr id="4" name="Chart 3">
          <a:extLst>
            <a:ext uri="{FF2B5EF4-FFF2-40B4-BE49-F238E27FC236}">
              <a16:creationId xmlns:a16="http://schemas.microsoft.com/office/drawing/2014/main" id="{738F3A21-9628-E1C1-AED7-0B5E71F1654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0.08451</cdr:x>
      <cdr:y>0.00755</cdr:y>
    </cdr:from>
    <cdr:to>
      <cdr:x>0.98896</cdr:x>
      <cdr:y>0.78235</cdr:y>
    </cdr:to>
    <cdr:sp macro="" textlink="">
      <cdr:nvSpPr>
        <cdr:cNvPr id="2" name="Rectangle 1">
          <a:extLst xmlns:a="http://schemas.openxmlformats.org/drawingml/2006/main">
            <a:ext uri="{FF2B5EF4-FFF2-40B4-BE49-F238E27FC236}">
              <a16:creationId xmlns:a16="http://schemas.microsoft.com/office/drawing/2014/main" id="{7ED8210F-566F-CC75-BB6F-702B09CCF59F}"/>
            </a:ext>
          </a:extLst>
        </cdr:cNvPr>
        <cdr:cNvSpPr/>
      </cdr:nvSpPr>
      <cdr:spPr>
        <a:xfrm xmlns:a="http://schemas.openxmlformats.org/drawingml/2006/main">
          <a:off x="1584258" y="59170"/>
          <a:ext cx="16955174" cy="6072152"/>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0.09178</cdr:x>
      <cdr:y>0.02579</cdr:y>
    </cdr:from>
    <cdr:to>
      <cdr:x>0.43222</cdr:x>
      <cdr:y>0.77171</cdr:y>
    </cdr:to>
    <cdr:sp macro="" textlink="">
      <cdr:nvSpPr>
        <cdr:cNvPr id="3" name="Rectangle 2">
          <a:extLst xmlns:a="http://schemas.openxmlformats.org/drawingml/2006/main">
            <a:ext uri="{FF2B5EF4-FFF2-40B4-BE49-F238E27FC236}">
              <a16:creationId xmlns:a16="http://schemas.microsoft.com/office/drawing/2014/main" id="{85F64CBA-FD72-1F9C-B11B-30E95D662843}"/>
            </a:ext>
          </a:extLst>
        </cdr:cNvPr>
        <cdr:cNvSpPr/>
      </cdr:nvSpPr>
      <cdr:spPr>
        <a:xfrm xmlns:a="http://schemas.openxmlformats.org/drawingml/2006/main">
          <a:off x="1720454" y="202118"/>
          <a:ext cx="6382112" cy="5845859"/>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0.15541</cdr:x>
      <cdr:y>0.02623</cdr:y>
    </cdr:from>
    <cdr:to>
      <cdr:x>0.36212</cdr:x>
      <cdr:y>0.08124</cdr:y>
    </cdr:to>
    <cdr:sp macro="" textlink="">
      <cdr:nvSpPr>
        <cdr:cNvPr id="4" name="TextBox 1">
          <a:extLst xmlns:a="http://schemas.openxmlformats.org/drawingml/2006/main">
            <a:ext uri="{FF2B5EF4-FFF2-40B4-BE49-F238E27FC236}">
              <a16:creationId xmlns:a16="http://schemas.microsoft.com/office/drawing/2014/main" id="{9D814185-E26A-8960-EDB9-71C30F41A901}"/>
            </a:ext>
          </a:extLst>
        </cdr:cNvPr>
        <cdr:cNvSpPr txBox="1"/>
      </cdr:nvSpPr>
      <cdr:spPr>
        <a:xfrm xmlns:a="http://schemas.openxmlformats.org/drawingml/2006/main">
          <a:off x="2682081" y="205581"/>
          <a:ext cx="3567351"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0.63558</cdr:x>
      <cdr:y>0.02471</cdr:y>
    </cdr:from>
    <cdr:to>
      <cdr:x>0.84228</cdr:x>
      <cdr:y>0.07972</cdr:y>
    </cdr:to>
    <cdr:sp macro="" textlink="">
      <cdr:nvSpPr>
        <cdr:cNvPr id="5" name="TextBox 1">
          <a:extLst xmlns:a="http://schemas.openxmlformats.org/drawingml/2006/main">
            <a:ext uri="{FF2B5EF4-FFF2-40B4-BE49-F238E27FC236}">
              <a16:creationId xmlns:a16="http://schemas.microsoft.com/office/drawing/2014/main" id="{6B70187F-B70F-B8EC-13EA-A5800F5C6A41}"/>
            </a:ext>
          </a:extLst>
        </cdr:cNvPr>
        <cdr:cNvSpPr txBox="1"/>
      </cdr:nvSpPr>
      <cdr:spPr>
        <a:xfrm xmlns:a="http://schemas.openxmlformats.org/drawingml/2006/main">
          <a:off x="10968831" y="193676"/>
          <a:ext cx="3567351" cy="431083"/>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10.xml><?xml version="1.0" encoding="utf-8"?>
<xdr:wsDr xmlns:xdr="http://schemas.openxmlformats.org/drawingml/2006/spreadsheetDrawing" xmlns:a="http://schemas.openxmlformats.org/drawingml/2006/main">
  <xdr:twoCellAnchor>
    <xdr:from>
      <xdr:col>8</xdr:col>
      <xdr:colOff>425450</xdr:colOff>
      <xdr:row>78</xdr:row>
      <xdr:rowOff>68659</xdr:rowOff>
    </xdr:from>
    <xdr:to>
      <xdr:col>22</xdr:col>
      <xdr:colOff>0</xdr:colOff>
      <xdr:row>123</xdr:row>
      <xdr:rowOff>35719</xdr:rowOff>
    </xdr:to>
    <xdr:graphicFrame macro="">
      <xdr:nvGraphicFramePr>
        <xdr:cNvPr id="7" name="Chart 6">
          <a:extLst>
            <a:ext uri="{FF2B5EF4-FFF2-40B4-BE49-F238E27FC236}">
              <a16:creationId xmlns:a16="http://schemas.microsoft.com/office/drawing/2014/main" id="{5ACB9F36-25BD-74F3-5125-8001CCA6771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190500</xdr:colOff>
      <xdr:row>79</xdr:row>
      <xdr:rowOff>154781</xdr:rowOff>
    </xdr:from>
    <xdr:to>
      <xdr:col>12</xdr:col>
      <xdr:colOff>278051</xdr:colOff>
      <xdr:row>82</xdr:row>
      <xdr:rowOff>50083</xdr:rowOff>
    </xdr:to>
    <xdr:sp macro="" textlink="">
      <xdr:nvSpPr>
        <xdr:cNvPr id="2" name="TextBox 1">
          <a:extLst>
            <a:ext uri="{FF2B5EF4-FFF2-40B4-BE49-F238E27FC236}">
              <a16:creationId xmlns:a16="http://schemas.microsoft.com/office/drawing/2014/main" id="{A4E98076-9E21-A1B8-0E68-720D3AB246AC}"/>
            </a:ext>
          </a:extLst>
        </xdr:cNvPr>
        <xdr:cNvSpPr txBox="1"/>
      </xdr:nvSpPr>
      <xdr:spPr>
        <a:xfrm>
          <a:off x="8870156" y="14632781"/>
          <a:ext cx="3564176" cy="431083"/>
        </a:xfrm>
        <a:prstGeom prst="rect">
          <a:avLst/>
        </a:prstGeom>
      </xdr:spPr>
      <xdr:txBody>
        <a:bodyPr wrap="square" rtlCol="0"/>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xdr:txBody>
    </xdr:sp>
    <xdr:clientData/>
  </xdr:twoCellAnchor>
  <xdr:twoCellAnchor>
    <xdr:from>
      <xdr:col>14</xdr:col>
      <xdr:colOff>319086</xdr:colOff>
      <xdr:row>79</xdr:row>
      <xdr:rowOff>137319</xdr:rowOff>
    </xdr:from>
    <xdr:to>
      <xdr:col>20</xdr:col>
      <xdr:colOff>311387</xdr:colOff>
      <xdr:row>82</xdr:row>
      <xdr:rowOff>32621</xdr:rowOff>
    </xdr:to>
    <xdr:sp macro="" textlink="">
      <xdr:nvSpPr>
        <xdr:cNvPr id="3" name="TextBox 2">
          <a:extLst>
            <a:ext uri="{FF2B5EF4-FFF2-40B4-BE49-F238E27FC236}">
              <a16:creationId xmlns:a16="http://schemas.microsoft.com/office/drawing/2014/main" id="{FE1ACBD7-84B7-496D-8CA8-90144482C7E4}"/>
            </a:ext>
          </a:extLst>
        </xdr:cNvPr>
        <xdr:cNvSpPr txBox="1"/>
      </xdr:nvSpPr>
      <xdr:spPr>
        <a:xfrm>
          <a:off x="14201774" y="14615319"/>
          <a:ext cx="3564176" cy="431083"/>
        </a:xfrm>
        <a:prstGeom prst="rect">
          <a:avLst/>
        </a:prstGeom>
      </xdr:spPr>
      <xdr:txBody>
        <a:bodyPr wrap="square" rtlCol="0"/>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xdr:txBody>
    </xdr:sp>
    <xdr:clientData/>
  </xdr:twoCellAnchor>
</xdr:wsDr>
</file>

<file path=xl/drawings/drawing11.xml><?xml version="1.0" encoding="utf-8"?>
<c:userShapes xmlns:c="http://schemas.openxmlformats.org/drawingml/2006/chart">
  <cdr:relSizeAnchor xmlns:cdr="http://schemas.openxmlformats.org/drawingml/2006/chartDrawing">
    <cdr:from>
      <cdr:x>0.11909</cdr:x>
      <cdr:y>0.01562</cdr:y>
    </cdr:from>
    <cdr:to>
      <cdr:x>0.98112</cdr:x>
      <cdr:y>0.89888</cdr:y>
    </cdr:to>
    <cdr:sp macro="" textlink="">
      <cdr:nvSpPr>
        <cdr:cNvPr id="2" name="Rectangle 1">
          <a:extLst xmlns:a="http://schemas.openxmlformats.org/drawingml/2006/main">
            <a:ext uri="{FF2B5EF4-FFF2-40B4-BE49-F238E27FC236}">
              <a16:creationId xmlns:a16="http://schemas.microsoft.com/office/drawing/2014/main" id="{4E2E9657-8973-1F8E-ACBE-3C26111FC763}"/>
            </a:ext>
          </a:extLst>
        </cdr:cNvPr>
        <cdr:cNvSpPr/>
      </cdr:nvSpPr>
      <cdr:spPr>
        <a:xfrm xmlns:a="http://schemas.openxmlformats.org/drawingml/2006/main">
          <a:off x="1383885" y="125070"/>
          <a:ext cx="10017220" cy="7072260"/>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0.1269</cdr:x>
      <cdr:y>0.03052</cdr:y>
    </cdr:from>
    <cdr:to>
      <cdr:x>0.45097</cdr:x>
      <cdr:y>0.88401</cdr:y>
    </cdr:to>
    <cdr:sp macro="" textlink="">
      <cdr:nvSpPr>
        <cdr:cNvPr id="3" name="Rectangle 2">
          <a:extLst xmlns:a="http://schemas.openxmlformats.org/drawingml/2006/main">
            <a:ext uri="{FF2B5EF4-FFF2-40B4-BE49-F238E27FC236}">
              <a16:creationId xmlns:a16="http://schemas.microsoft.com/office/drawing/2014/main" id="{81C2470A-4AFA-9C8B-C1A7-9B0D20772064}"/>
            </a:ext>
          </a:extLst>
        </cdr:cNvPr>
        <cdr:cNvSpPr/>
      </cdr:nvSpPr>
      <cdr:spPr>
        <a:xfrm xmlns:a="http://schemas.openxmlformats.org/drawingml/2006/main">
          <a:off x="1474641" y="244371"/>
          <a:ext cx="3765856" cy="6833895"/>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userShapes>
</file>

<file path=xl/drawings/drawing12.xml><?xml version="1.0" encoding="utf-8"?>
<xdr:wsDr xmlns:xdr="http://schemas.openxmlformats.org/drawingml/2006/spreadsheetDrawing" xmlns:a="http://schemas.openxmlformats.org/drawingml/2006/main">
  <xdr:twoCellAnchor>
    <xdr:from>
      <xdr:col>12</xdr:col>
      <xdr:colOff>518583</xdr:colOff>
      <xdr:row>88</xdr:row>
      <xdr:rowOff>170391</xdr:rowOff>
    </xdr:from>
    <xdr:to>
      <xdr:col>25</xdr:col>
      <xdr:colOff>21166</xdr:colOff>
      <xdr:row>127</xdr:row>
      <xdr:rowOff>116416</xdr:rowOff>
    </xdr:to>
    <xdr:graphicFrame macro="">
      <xdr:nvGraphicFramePr>
        <xdr:cNvPr id="2" name="Chart 1">
          <a:extLst>
            <a:ext uri="{FF2B5EF4-FFF2-40B4-BE49-F238E27FC236}">
              <a16:creationId xmlns:a16="http://schemas.microsoft.com/office/drawing/2014/main" id="{5922F28D-2F74-4696-8138-7AE2999BB1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0</xdr:colOff>
      <xdr:row>130</xdr:row>
      <xdr:rowOff>0</xdr:rowOff>
    </xdr:from>
    <xdr:to>
      <xdr:col>25</xdr:col>
      <xdr:colOff>113241</xdr:colOff>
      <xdr:row>168</xdr:row>
      <xdr:rowOff>125941</xdr:rowOff>
    </xdr:to>
    <xdr:graphicFrame macro="">
      <xdr:nvGraphicFramePr>
        <xdr:cNvPr id="3" name="Chart 2">
          <a:extLst>
            <a:ext uri="{FF2B5EF4-FFF2-40B4-BE49-F238E27FC236}">
              <a16:creationId xmlns:a16="http://schemas.microsoft.com/office/drawing/2014/main" id="{B923A750-43EE-499C-A851-5A137C63D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0.08686</cdr:x>
      <cdr:y>0.01034</cdr:y>
    </cdr:from>
    <cdr:to>
      <cdr:x>0.98887</cdr:x>
      <cdr:y>0.76035</cdr:y>
    </cdr:to>
    <cdr:sp macro="" textlink="">
      <cdr:nvSpPr>
        <cdr:cNvPr id="2" name="Rectangle 1">
          <a:extLst xmlns:a="http://schemas.openxmlformats.org/drawingml/2006/main">
            <a:ext uri="{FF2B5EF4-FFF2-40B4-BE49-F238E27FC236}">
              <a16:creationId xmlns:a16="http://schemas.microsoft.com/office/drawing/2014/main" id="{9D89F078-495E-6A1A-F6A8-77C172C9409B}"/>
            </a:ext>
          </a:extLst>
        </cdr:cNvPr>
        <cdr:cNvSpPr/>
      </cdr:nvSpPr>
      <cdr:spPr>
        <a:xfrm xmlns:a="http://schemas.openxmlformats.org/drawingml/2006/main">
          <a:off x="1400229" y="72422"/>
          <a:ext cx="14540882" cy="5253112"/>
        </a:xfrm>
        <a:prstGeom xmlns:a="http://schemas.openxmlformats.org/drawingml/2006/main" prst="rect">
          <a:avLst/>
        </a:prstGeom>
        <a:noFill xmlns:a="http://schemas.openxmlformats.org/drawingml/2006/main"/>
        <a:ln xmlns:a="http://schemas.openxmlformats.org/drawingml/2006/main" w="38100"/>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0.09462</cdr:x>
      <cdr:y>0.02459</cdr:y>
    </cdr:from>
    <cdr:to>
      <cdr:x>0.43379</cdr:x>
      <cdr:y>0.74539</cdr:y>
    </cdr:to>
    <cdr:sp macro="" textlink="">
      <cdr:nvSpPr>
        <cdr:cNvPr id="3" name="Rectangle 2">
          <a:extLst xmlns:a="http://schemas.openxmlformats.org/drawingml/2006/main">
            <a:ext uri="{FF2B5EF4-FFF2-40B4-BE49-F238E27FC236}">
              <a16:creationId xmlns:a16="http://schemas.microsoft.com/office/drawing/2014/main" id="{03AF0DA1-1F4D-FCCA-88C9-AC8DD8510E5D}"/>
            </a:ext>
          </a:extLst>
        </cdr:cNvPr>
        <cdr:cNvSpPr/>
      </cdr:nvSpPr>
      <cdr:spPr>
        <a:xfrm xmlns:a="http://schemas.openxmlformats.org/drawingml/2006/main">
          <a:off x="1525325" y="172230"/>
          <a:ext cx="5467601" cy="5048529"/>
        </a:xfrm>
        <a:prstGeom xmlns:a="http://schemas.openxmlformats.org/drawingml/2006/main" prst="rect">
          <a:avLst/>
        </a:prstGeom>
        <a:noFill xmlns:a="http://schemas.openxmlformats.org/drawingml/2006/main"/>
        <a:ln xmlns:a="http://schemas.openxmlformats.org/drawingml/2006/main" w="38100">
          <a:prstDash val="dash"/>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0.16744</cdr:x>
      <cdr:y>0.0225</cdr:y>
    </cdr:from>
    <cdr:to>
      <cdr:x>0.42812</cdr:x>
      <cdr:y>0.08234</cdr:y>
    </cdr:to>
    <cdr:sp macro="" textlink="">
      <cdr:nvSpPr>
        <cdr:cNvPr id="4" name="TextBox 1">
          <a:extLst xmlns:a="http://schemas.openxmlformats.org/drawingml/2006/main">
            <a:ext uri="{FF2B5EF4-FFF2-40B4-BE49-F238E27FC236}">
              <a16:creationId xmlns:a16="http://schemas.microsoft.com/office/drawing/2014/main" id="{CD47F7B0-3BFE-99F3-289E-CDC99383B422}"/>
            </a:ext>
          </a:extLst>
        </cdr:cNvPr>
        <cdr:cNvSpPr txBox="1"/>
      </cdr:nvSpPr>
      <cdr:spPr>
        <a:xfrm xmlns:a="http://schemas.openxmlformats.org/drawingml/2006/main">
          <a:off x="2707217" y="156633"/>
          <a:ext cx="4214695" cy="416714"/>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a:t>
          </a:r>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0.63154</cdr:x>
      <cdr:y>0.02402</cdr:y>
    </cdr:from>
    <cdr:to>
      <cdr:x>0.89222</cdr:x>
      <cdr:y>0.08386</cdr:y>
    </cdr:to>
    <cdr:sp macro="" textlink="">
      <cdr:nvSpPr>
        <cdr:cNvPr id="5" name="TextBox 1">
          <a:extLst xmlns:a="http://schemas.openxmlformats.org/drawingml/2006/main">
            <a:ext uri="{FF2B5EF4-FFF2-40B4-BE49-F238E27FC236}">
              <a16:creationId xmlns:a16="http://schemas.microsoft.com/office/drawing/2014/main" id="{946C9227-1ADE-14B3-CC35-24556619168D}"/>
            </a:ext>
          </a:extLst>
        </cdr:cNvPr>
        <cdr:cNvSpPr txBox="1"/>
      </cdr:nvSpPr>
      <cdr:spPr>
        <a:xfrm xmlns:a="http://schemas.openxmlformats.org/drawingml/2006/main">
          <a:off x="10210800" y="167217"/>
          <a:ext cx="4214695" cy="416714"/>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effectLst/>
              <a:latin typeface="Times New Roman" panose="02020603050405020304" pitchFamily="18" charset="0"/>
              <a:ea typeface="+mn-ea"/>
              <a:cs typeface="Times New Roman" panose="02020603050405020304" pitchFamily="18" charset="0"/>
            </a:rPr>
            <a:t>General Population </a:t>
          </a:r>
          <a:endParaRPr lang="en-US" sz="2000">
            <a:latin typeface="Times New Roman" panose="02020603050405020304" pitchFamily="18" charset="0"/>
            <a:cs typeface="Times New Roman" panose="02020603050405020304" pitchFamily="18"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33</xdr:col>
      <xdr:colOff>266700</xdr:colOff>
      <xdr:row>61</xdr:row>
      <xdr:rowOff>77259</xdr:rowOff>
    </xdr:from>
    <xdr:to>
      <xdr:col>53</xdr:col>
      <xdr:colOff>76200</xdr:colOff>
      <xdr:row>97</xdr:row>
      <xdr:rowOff>175684</xdr:rowOff>
    </xdr:to>
    <xdr:graphicFrame macro="">
      <xdr:nvGraphicFramePr>
        <xdr:cNvPr id="2" name="Chart 1">
          <a:extLst>
            <a:ext uri="{FF2B5EF4-FFF2-40B4-BE49-F238E27FC236}">
              <a16:creationId xmlns:a16="http://schemas.microsoft.com/office/drawing/2014/main" id="{4937A256-BFBD-4321-B0AF-FFBF8BFC3C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293158</xdr:colOff>
      <xdr:row>60</xdr:row>
      <xdr:rowOff>11641</xdr:rowOff>
    </xdr:from>
    <xdr:to>
      <xdr:col>29</xdr:col>
      <xdr:colOff>328083</xdr:colOff>
      <xdr:row>98</xdr:row>
      <xdr:rowOff>74083</xdr:rowOff>
    </xdr:to>
    <xdr:graphicFrame macro="">
      <xdr:nvGraphicFramePr>
        <xdr:cNvPr id="3" name="Chart 2">
          <a:extLst>
            <a:ext uri="{FF2B5EF4-FFF2-40B4-BE49-F238E27FC236}">
              <a16:creationId xmlns:a16="http://schemas.microsoft.com/office/drawing/2014/main" id="{FE58DC7B-FBAE-4D10-9578-C84E143879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28</xdr:col>
      <xdr:colOff>44450</xdr:colOff>
      <xdr:row>144</xdr:row>
      <xdr:rowOff>76200</xdr:rowOff>
    </xdr:from>
    <xdr:to>
      <xdr:col>52</xdr:col>
      <xdr:colOff>393699</xdr:colOff>
      <xdr:row>180</xdr:row>
      <xdr:rowOff>85725</xdr:rowOff>
    </xdr:to>
    <xdr:graphicFrame macro="">
      <xdr:nvGraphicFramePr>
        <xdr:cNvPr id="2" name="Chart 1">
          <a:extLst>
            <a:ext uri="{FF2B5EF4-FFF2-40B4-BE49-F238E27FC236}">
              <a16:creationId xmlns:a16="http://schemas.microsoft.com/office/drawing/2014/main" id="{E304D786-7C66-4AC3-B232-05ED2FE359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26</xdr:col>
      <xdr:colOff>92075</xdr:colOff>
      <xdr:row>101</xdr:row>
      <xdr:rowOff>53975</xdr:rowOff>
    </xdr:from>
    <xdr:to>
      <xdr:col>50</xdr:col>
      <xdr:colOff>428625</xdr:colOff>
      <xdr:row>135</xdr:row>
      <xdr:rowOff>111125</xdr:rowOff>
    </xdr:to>
    <xdr:graphicFrame macro="">
      <xdr:nvGraphicFramePr>
        <xdr:cNvPr id="2" name="Chart 1">
          <a:extLst>
            <a:ext uri="{FF2B5EF4-FFF2-40B4-BE49-F238E27FC236}">
              <a16:creationId xmlns:a16="http://schemas.microsoft.com/office/drawing/2014/main" id="{1BBB2AC4-43B5-4D5B-9766-8799F3CEE8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29</xdr:col>
      <xdr:colOff>492125</xdr:colOff>
      <xdr:row>80</xdr:row>
      <xdr:rowOff>63500</xdr:rowOff>
    </xdr:from>
    <xdr:to>
      <xdr:col>53</xdr:col>
      <xdr:colOff>400050</xdr:colOff>
      <xdr:row>115</xdr:row>
      <xdr:rowOff>111125</xdr:rowOff>
    </xdr:to>
    <xdr:graphicFrame macro="">
      <xdr:nvGraphicFramePr>
        <xdr:cNvPr id="2" name="Chart 1">
          <a:extLst>
            <a:ext uri="{FF2B5EF4-FFF2-40B4-BE49-F238E27FC236}">
              <a16:creationId xmlns:a16="http://schemas.microsoft.com/office/drawing/2014/main" id="{A5452E67-F603-4609-8F59-8842382BD3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25</xdr:col>
      <xdr:colOff>238125</xdr:colOff>
      <xdr:row>139</xdr:row>
      <xdr:rowOff>28575</xdr:rowOff>
    </xdr:from>
    <xdr:to>
      <xdr:col>49</xdr:col>
      <xdr:colOff>177800</xdr:colOff>
      <xdr:row>173</xdr:row>
      <xdr:rowOff>76200</xdr:rowOff>
    </xdr:to>
    <xdr:graphicFrame macro="">
      <xdr:nvGraphicFramePr>
        <xdr:cNvPr id="3" name="Chart 2">
          <a:extLst>
            <a:ext uri="{FF2B5EF4-FFF2-40B4-BE49-F238E27FC236}">
              <a16:creationId xmlns:a16="http://schemas.microsoft.com/office/drawing/2014/main" id="{392831A5-F5BF-4932-93EB-BA70EDF9A5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TRI and NEI Annual Dep combined"/>
      <sheetName val="Dep Articles or Formulations"/>
      <sheetName val="Dep Building Materials Demo"/>
      <sheetName val="Dep Repair Disposal Machinery"/>
      <sheetName val="Dep Waste Disposal"/>
      <sheetName val="Facility Descriptions"/>
    </sheetNames>
    <sheetDataSet>
      <sheetData sheetId="0"/>
      <sheetData sheetId="1">
        <row r="61">
          <cell r="O61">
            <v>10</v>
          </cell>
          <cell r="P61">
            <v>30</v>
          </cell>
          <cell r="Q61">
            <v>60</v>
          </cell>
          <cell r="R61">
            <v>100</v>
          </cell>
          <cell r="S61">
            <v>1000</v>
          </cell>
          <cell r="T61">
            <v>2500</v>
          </cell>
          <cell r="U61">
            <v>5000</v>
          </cell>
          <cell r="V61">
            <v>10000</v>
          </cell>
        </row>
        <row r="62">
          <cell r="N62" t="str">
            <v>Handling Asbestos-Containing Building Materials During Maintenance, Renovation, and Demolition Activities Fugitive</v>
          </cell>
          <cell r="O62">
            <v>101564662589.72728</v>
          </cell>
          <cell r="P62">
            <v>43384147852.696968</v>
          </cell>
          <cell r="Q62">
            <v>7958284682.2696972</v>
          </cell>
          <cell r="R62">
            <v>1953829527.7939394</v>
          </cell>
          <cell r="S62">
            <v>58403980.330636367</v>
          </cell>
          <cell r="T62">
            <v>2454210.9463363639</v>
          </cell>
          <cell r="U62">
            <v>860431.70466848486</v>
          </cell>
          <cell r="V62">
            <v>306813.60759212123</v>
          </cell>
        </row>
        <row r="63">
          <cell r="N63" t="str">
            <v>Waste Handling, Disposal, and Treatment Fugitive</v>
          </cell>
          <cell r="O63">
            <v>30234305254.411766</v>
          </cell>
          <cell r="P63">
            <v>9264733902.3529415</v>
          </cell>
          <cell r="Q63">
            <v>1672318749.0147059</v>
          </cell>
          <cell r="R63">
            <v>428214023.0772059</v>
          </cell>
          <cell r="S63">
            <v>14194763.081905086</v>
          </cell>
          <cell r="T63">
            <v>595351.72249999992</v>
          </cell>
          <cell r="U63">
            <v>196866.27694044117</v>
          </cell>
          <cell r="V63">
            <v>64826.332719044127</v>
          </cell>
        </row>
        <row r="64">
          <cell r="N64" t="str">
            <v>Use, Repair, or Disposal of Industrial and Commercial Appliances or Machinery Containing Asbestos Fugitive</v>
          </cell>
          <cell r="O64">
            <v>21421730076.923077</v>
          </cell>
          <cell r="P64">
            <v>5839509698.0769234</v>
          </cell>
          <cell r="Q64">
            <v>1065551713.6538461</v>
          </cell>
          <cell r="R64">
            <v>283517617.26923078</v>
          </cell>
          <cell r="S64">
            <v>10217811.639589744</v>
          </cell>
          <cell r="T64">
            <v>454688.87996153848</v>
          </cell>
          <cell r="U64">
            <v>154189.14338076924</v>
          </cell>
          <cell r="V64">
            <v>49103.627603846151</v>
          </cell>
        </row>
        <row r="65">
          <cell r="N65" t="str">
            <v>Handling Articles or Formulations that Contain Asbestos Fugitive</v>
          </cell>
          <cell r="O65">
            <v>1495530500</v>
          </cell>
          <cell r="P65">
            <v>843316000</v>
          </cell>
          <cell r="Q65">
            <v>650369575</v>
          </cell>
          <cell r="R65">
            <v>639652095</v>
          </cell>
          <cell r="S65">
            <v>13197828.875</v>
          </cell>
          <cell r="T65">
            <v>1109103.95</v>
          </cell>
          <cell r="U65">
            <v>479526.49249999999</v>
          </cell>
          <cell r="V65">
            <v>158121.03375</v>
          </cell>
        </row>
        <row r="66">
          <cell r="N66" t="str">
            <v>Waste Handling, Disposal, and Treatment Stack</v>
          </cell>
          <cell r="O66">
            <v>35604390.763412505</v>
          </cell>
          <cell r="P66">
            <v>64564463.379055567</v>
          </cell>
          <cell r="Q66">
            <v>212589674.50347221</v>
          </cell>
          <cell r="R66">
            <v>261500482.97423607</v>
          </cell>
          <cell r="S66">
            <v>21053123.100958776</v>
          </cell>
          <cell r="T66">
            <v>624084.80438090267</v>
          </cell>
          <cell r="U66">
            <v>173892.87550208333</v>
          </cell>
          <cell r="V66">
            <v>56615.018981659654</v>
          </cell>
        </row>
        <row r="67">
          <cell r="N67" t="str">
            <v>Handling Articles or Formulations that Contain Asbestos Stack</v>
          </cell>
          <cell r="O67">
            <v>1710000</v>
          </cell>
          <cell r="P67">
            <v>1502500</v>
          </cell>
          <cell r="Q67">
            <v>8920000</v>
          </cell>
          <cell r="R67">
            <v>21315000</v>
          </cell>
          <cell r="S67">
            <v>3810000</v>
          </cell>
          <cell r="T67">
            <v>100800</v>
          </cell>
          <cell r="U67">
            <v>32150</v>
          </cell>
          <cell r="V67">
            <v>11830</v>
          </cell>
        </row>
        <row r="68">
          <cell r="N68" t="str">
            <v>Use, Repair, or Disposal of Industrial and Commercial Appliances or Machinery Containing Asbestos Stack</v>
          </cell>
          <cell r="O68">
            <v>26390</v>
          </cell>
          <cell r="P68">
            <v>9123.5</v>
          </cell>
          <cell r="Q68">
            <v>12514</v>
          </cell>
          <cell r="R68">
            <v>42142</v>
          </cell>
          <cell r="S68">
            <v>22927.5</v>
          </cell>
          <cell r="T68">
            <v>710.45</v>
          </cell>
          <cell r="U68">
            <v>209.71</v>
          </cell>
          <cell r="V68">
            <v>76.89</v>
          </cell>
        </row>
        <row r="72">
          <cell r="O72">
            <v>54656559879.606064</v>
          </cell>
          <cell r="P72">
            <v>13852209399</v>
          </cell>
          <cell r="Q72">
            <v>1915930325.3333333</v>
          </cell>
          <cell r="R72">
            <v>401346999.30303031</v>
          </cell>
          <cell r="S72">
            <v>3875864.77</v>
          </cell>
          <cell r="T72">
            <v>377183.3665091212</v>
          </cell>
          <cell r="U72">
            <v>151143.92518966668</v>
          </cell>
          <cell r="V72">
            <v>54077.171027990611</v>
          </cell>
        </row>
        <row r="73">
          <cell r="O73">
            <v>13347566264.705883</v>
          </cell>
          <cell r="P73">
            <v>2741137072.352941</v>
          </cell>
          <cell r="Q73">
            <v>412353425.11764705</v>
          </cell>
          <cell r="R73">
            <v>97486215.64705883</v>
          </cell>
          <cell r="S73">
            <v>1205140.8019999997</v>
          </cell>
          <cell r="T73">
            <v>160949.25752941173</v>
          </cell>
          <cell r="U73">
            <v>53330.162894117639</v>
          </cell>
          <cell r="V73">
            <v>16075.297841176473</v>
          </cell>
        </row>
        <row r="74">
          <cell r="O74">
            <v>9749250528.4615383</v>
          </cell>
          <cell r="P74">
            <v>1539054782.0769231</v>
          </cell>
          <cell r="Q74">
            <v>229649472.08461538</v>
          </cell>
          <cell r="R74">
            <v>58753105.730769232</v>
          </cell>
          <cell r="S74">
            <v>787226.13846153836</v>
          </cell>
          <cell r="T74">
            <v>110415.43533846147</v>
          </cell>
          <cell r="U74">
            <v>37656.829211538461</v>
          </cell>
          <cell r="V74">
            <v>11361.160438461538</v>
          </cell>
        </row>
        <row r="75">
          <cell r="O75">
            <v>1010879000</v>
          </cell>
          <cell r="P75">
            <v>671216425</v>
          </cell>
          <cell r="Q75">
            <v>610473476.25</v>
          </cell>
          <cell r="R75">
            <v>618523605</v>
          </cell>
          <cell r="S75">
            <v>1229962.8125</v>
          </cell>
          <cell r="T75">
            <v>540068.17500000005</v>
          </cell>
          <cell r="U75">
            <v>181573.9</v>
          </cell>
          <cell r="V75">
            <v>48041.517874999998</v>
          </cell>
        </row>
        <row r="76">
          <cell r="O76">
            <v>27621125.865333334</v>
          </cell>
          <cell r="P76">
            <v>43613714.816388883</v>
          </cell>
          <cell r="Q76">
            <v>116630675.78944445</v>
          </cell>
          <cell r="R76">
            <v>129339007.21722221</v>
          </cell>
          <cell r="S76">
            <v>2571338.325607778</v>
          </cell>
          <cell r="T76">
            <v>253917.95013388831</v>
          </cell>
          <cell r="U76">
            <v>75280.236159444379</v>
          </cell>
          <cell r="V76">
            <v>23803.883549499998</v>
          </cell>
        </row>
        <row r="77">
          <cell r="O77">
            <v>736000</v>
          </cell>
          <cell r="P77">
            <v>825000</v>
          </cell>
          <cell r="Q77">
            <v>4868000</v>
          </cell>
          <cell r="R77">
            <v>11395000</v>
          </cell>
          <cell r="S77">
            <v>583500</v>
          </cell>
          <cell r="T77">
            <v>46550</v>
          </cell>
          <cell r="U77">
            <v>15820</v>
          </cell>
          <cell r="V77">
            <v>5800</v>
          </cell>
        </row>
        <row r="78">
          <cell r="O78">
            <v>11718.5</v>
          </cell>
          <cell r="P78">
            <v>4260.05</v>
          </cell>
          <cell r="Q78">
            <v>8833.25</v>
          </cell>
          <cell r="R78">
            <v>26338.5</v>
          </cell>
          <cell r="S78">
            <v>5015.1000000000004</v>
          </cell>
          <cell r="T78">
            <v>367.40499999999997</v>
          </cell>
          <cell r="U78">
            <v>110.49</v>
          </cell>
          <cell r="V78">
            <v>38.783499999999997</v>
          </cell>
        </row>
        <row r="82">
          <cell r="O82">
            <v>166939166889.09091</v>
          </cell>
          <cell r="P82">
            <v>78732090696.060608</v>
          </cell>
          <cell r="Q82">
            <v>15332497859.90909</v>
          </cell>
          <cell r="R82">
            <v>3887002505.9969697</v>
          </cell>
          <cell r="S82">
            <v>223489609.18151516</v>
          </cell>
          <cell r="T82">
            <v>4670310.5945181819</v>
          </cell>
          <cell r="U82">
            <v>1637218.8510848484</v>
          </cell>
          <cell r="V82">
            <v>547963.13675030298</v>
          </cell>
        </row>
        <row r="83">
          <cell r="O83">
            <v>56971811000</v>
          </cell>
          <cell r="P83">
            <v>22670303076.470589</v>
          </cell>
          <cell r="Q83">
            <v>4437069910.8823528</v>
          </cell>
          <cell r="R83">
            <v>1181977502.9411764</v>
          </cell>
          <cell r="S83">
            <v>48517954.194117658</v>
          </cell>
          <cell r="T83">
            <v>1471462.066764706</v>
          </cell>
          <cell r="U83">
            <v>485913.81829411763</v>
          </cell>
          <cell r="V83">
            <v>174183.94514705881</v>
          </cell>
        </row>
        <row r="84">
          <cell r="O84">
            <v>36187882084.615387</v>
          </cell>
          <cell r="P84">
            <v>14716558092.307692</v>
          </cell>
          <cell r="Q84">
            <v>3087905725.3846154</v>
          </cell>
          <cell r="R84">
            <v>857799714.38461542</v>
          </cell>
          <cell r="S84">
            <v>39239204.846153848</v>
          </cell>
          <cell r="T84">
            <v>1149452.5264615384</v>
          </cell>
          <cell r="U84">
            <v>376087.25846153841</v>
          </cell>
          <cell r="V84">
            <v>136059.24687692311</v>
          </cell>
        </row>
        <row r="85">
          <cell r="O85">
            <v>2660142500</v>
          </cell>
          <cell r="P85">
            <v>1339634000</v>
          </cell>
          <cell r="Q85">
            <v>750801687.5</v>
          </cell>
          <cell r="R85">
            <v>676112700</v>
          </cell>
          <cell r="S85">
            <v>17997764.375</v>
          </cell>
          <cell r="T85">
            <v>1773036.675</v>
          </cell>
          <cell r="U85">
            <v>809581.53749999998</v>
          </cell>
          <cell r="V85">
            <v>280586.83</v>
          </cell>
        </row>
        <row r="86">
          <cell r="O86">
            <v>57055261.806472234</v>
          </cell>
          <cell r="P86">
            <v>132742803.82347223</v>
          </cell>
          <cell r="Q86">
            <v>504239564.87444443</v>
          </cell>
          <cell r="R86">
            <v>591077328.41722226</v>
          </cell>
          <cell r="S86">
            <v>78314044.231277764</v>
          </cell>
          <cell r="T86">
            <v>1440085.5997805551</v>
          </cell>
          <cell r="U86">
            <v>379948.82348138891</v>
          </cell>
          <cell r="V86">
            <v>124559.90948166662</v>
          </cell>
        </row>
        <row r="87">
          <cell r="O87">
            <v>3275000</v>
          </cell>
          <cell r="P87">
            <v>2429500</v>
          </cell>
          <cell r="Q87">
            <v>19520500</v>
          </cell>
          <cell r="R87">
            <v>46735000</v>
          </cell>
          <cell r="S87">
            <v>15210000</v>
          </cell>
          <cell r="T87">
            <v>190250</v>
          </cell>
          <cell r="U87">
            <v>58400</v>
          </cell>
          <cell r="V87">
            <v>21835</v>
          </cell>
        </row>
        <row r="88">
          <cell r="O88">
            <v>47113.5</v>
          </cell>
          <cell r="P88">
            <v>16510.5</v>
          </cell>
          <cell r="Q88">
            <v>19331</v>
          </cell>
          <cell r="R88">
            <v>68257</v>
          </cell>
          <cell r="S88">
            <v>72755</v>
          </cell>
          <cell r="T88">
            <v>1209.8499999999999</v>
          </cell>
          <cell r="U88">
            <v>373.2</v>
          </cell>
          <cell r="V88">
            <v>140.035</v>
          </cell>
        </row>
      </sheetData>
      <sheetData sheetId="2">
        <row r="2">
          <cell r="D2" t="str">
            <v>Petrochemical Manufacturing Fugitive</v>
          </cell>
          <cell r="E2">
            <v>10</v>
          </cell>
          <cell r="F2">
            <v>4880000000</v>
          </cell>
        </row>
        <row r="3">
          <cell r="E3">
            <v>30</v>
          </cell>
          <cell r="F3">
            <v>4950000000</v>
          </cell>
        </row>
        <row r="4">
          <cell r="E4">
            <v>60</v>
          </cell>
          <cell r="F4">
            <v>4900000000</v>
          </cell>
        </row>
        <row r="5">
          <cell r="E5">
            <v>100</v>
          </cell>
          <cell r="F5">
            <v>5040000000</v>
          </cell>
        </row>
        <row r="6">
          <cell r="E6">
            <v>1000</v>
          </cell>
          <cell r="F6">
            <v>103000000</v>
          </cell>
        </row>
        <row r="7">
          <cell r="E7">
            <v>2500</v>
          </cell>
          <cell r="F7">
            <v>8740000</v>
          </cell>
        </row>
        <row r="8">
          <cell r="E8">
            <v>5000</v>
          </cell>
          <cell r="F8">
            <v>3790000</v>
          </cell>
        </row>
        <row r="9">
          <cell r="E9">
            <v>10000</v>
          </cell>
          <cell r="F9">
            <v>1250000</v>
          </cell>
        </row>
        <row r="10">
          <cell r="D10" t="str">
            <v>Colleges, Universities, and Professional Schools Fugitive</v>
          </cell>
          <cell r="F10">
            <v>3100000000</v>
          </cell>
        </row>
        <row r="11">
          <cell r="F11">
            <v>727000000</v>
          </cell>
        </row>
        <row r="12">
          <cell r="F12">
            <v>122000000</v>
          </cell>
        </row>
        <row r="13">
          <cell r="F13">
            <v>31100000</v>
          </cell>
        </row>
        <row r="14">
          <cell r="F14">
            <v>1060000</v>
          </cell>
        </row>
        <row r="15">
          <cell r="F15">
            <v>53500</v>
          </cell>
        </row>
        <row r="16">
          <cell r="F16">
            <v>18100</v>
          </cell>
        </row>
        <row r="17">
          <cell r="F17">
            <v>5820</v>
          </cell>
        </row>
        <row r="18">
          <cell r="D18" t="str">
            <v>Colleges, Universities, and Professional Schools Fugitive</v>
          </cell>
          <cell r="F18">
            <v>2360000000</v>
          </cell>
        </row>
        <row r="19">
          <cell r="F19">
            <v>591000000</v>
          </cell>
        </row>
        <row r="20">
          <cell r="F20">
            <v>96400000</v>
          </cell>
        </row>
        <row r="21">
          <cell r="F21">
            <v>23800000</v>
          </cell>
        </row>
        <row r="22">
          <cell r="F22">
            <v>763000</v>
          </cell>
        </row>
        <row r="23">
          <cell r="F23">
            <v>42100</v>
          </cell>
        </row>
        <row r="24">
          <cell r="F24">
            <v>14500</v>
          </cell>
        </row>
        <row r="25">
          <cell r="F25">
            <v>4630</v>
          </cell>
        </row>
        <row r="26">
          <cell r="D26" t="str">
            <v>Aircraft Manufacturing Fugitive</v>
          </cell>
          <cell r="F26">
            <v>1330000000</v>
          </cell>
        </row>
        <row r="27">
          <cell r="F27">
            <v>403000000</v>
          </cell>
        </row>
        <row r="28">
          <cell r="F28">
            <v>70700000</v>
          </cell>
        </row>
        <row r="29">
          <cell r="F29">
            <v>17700000</v>
          </cell>
        </row>
        <row r="30">
          <cell r="F30">
            <v>591000</v>
          </cell>
        </row>
        <row r="31">
          <cell r="F31">
            <v>27800</v>
          </cell>
        </row>
        <row r="32">
          <cell r="F32">
            <v>9990</v>
          </cell>
        </row>
        <row r="33">
          <cell r="F33">
            <v>3330</v>
          </cell>
        </row>
        <row r="34">
          <cell r="D34" t="str">
            <v>Colleges, Universities, and Professional Schools Fugitive</v>
          </cell>
          <cell r="F34">
            <v>147000000</v>
          </cell>
        </row>
        <row r="35">
          <cell r="F35">
            <v>37500000</v>
          </cell>
          <cell r="M35">
            <v>10</v>
          </cell>
          <cell r="N35">
            <v>30</v>
          </cell>
          <cell r="O35">
            <v>60</v>
          </cell>
          <cell r="P35">
            <v>100</v>
          </cell>
          <cell r="Q35">
            <v>1000</v>
          </cell>
          <cell r="R35">
            <v>2500</v>
          </cell>
          <cell r="S35">
            <v>5000</v>
          </cell>
          <cell r="T35">
            <v>10000</v>
          </cell>
        </row>
        <row r="36">
          <cell r="F36">
            <v>6300000</v>
          </cell>
        </row>
        <row r="37">
          <cell r="F37">
            <v>1580000</v>
          </cell>
        </row>
        <row r="38">
          <cell r="F38">
            <v>50700</v>
          </cell>
        </row>
        <row r="39">
          <cell r="F39">
            <v>2610</v>
          </cell>
        </row>
        <row r="40">
          <cell r="F40">
            <v>908</v>
          </cell>
        </row>
        <row r="41">
          <cell r="F41">
            <v>303</v>
          </cell>
        </row>
        <row r="42">
          <cell r="D42" t="str">
            <v>Colleges, Universities, and Professional Schools Fugitive</v>
          </cell>
          <cell r="F42">
            <v>145000000</v>
          </cell>
        </row>
        <row r="43">
          <cell r="F43">
            <v>36300000</v>
          </cell>
        </row>
        <row r="44">
          <cell r="F44">
            <v>5960000</v>
          </cell>
        </row>
        <row r="45">
          <cell r="F45">
            <v>1480000</v>
          </cell>
        </row>
        <row r="46">
          <cell r="F46">
            <v>47100</v>
          </cell>
        </row>
        <row r="47">
          <cell r="F47">
            <v>2600</v>
          </cell>
        </row>
        <row r="48">
          <cell r="F48">
            <v>920</v>
          </cell>
        </row>
        <row r="49">
          <cell r="F49">
            <v>291</v>
          </cell>
        </row>
        <row r="50">
          <cell r="D50" t="str">
            <v>Plate Work Manufacturing Stack</v>
          </cell>
          <cell r="F50">
            <v>1750000</v>
          </cell>
        </row>
        <row r="51">
          <cell r="F51">
            <v>585000</v>
          </cell>
        </row>
        <row r="52">
          <cell r="F52">
            <v>740000</v>
          </cell>
        </row>
        <row r="53">
          <cell r="F53">
            <v>2430000</v>
          </cell>
        </row>
        <row r="54">
          <cell r="F54">
            <v>1270000</v>
          </cell>
        </row>
        <row r="55">
          <cell r="F55">
            <v>38600</v>
          </cell>
        </row>
        <row r="56">
          <cell r="F56">
            <v>13300</v>
          </cell>
        </row>
        <row r="57">
          <cell r="F57">
            <v>4760</v>
          </cell>
        </row>
        <row r="58">
          <cell r="D58" t="str">
            <v>Aircraft Manufacturing Stack</v>
          </cell>
          <cell r="F58">
            <v>1670000</v>
          </cell>
        </row>
        <row r="59">
          <cell r="F59">
            <v>2420000</v>
          </cell>
        </row>
        <row r="60">
          <cell r="F60">
            <v>17100000</v>
          </cell>
        </row>
        <row r="61">
          <cell r="F61">
            <v>40200000</v>
          </cell>
        </row>
        <row r="62">
          <cell r="F62">
            <v>6350000</v>
          </cell>
        </row>
        <row r="63">
          <cell r="F63">
            <v>163000</v>
          </cell>
        </row>
        <row r="64">
          <cell r="F64">
            <v>51000</v>
          </cell>
        </row>
        <row r="65">
          <cell r="F65">
            <v>18900</v>
          </cell>
        </row>
        <row r="66">
          <cell r="D66" t="str">
            <v>Space Research and Technology Fugitive</v>
          </cell>
          <cell r="F66">
            <v>1570000</v>
          </cell>
        </row>
        <row r="67">
          <cell r="F67">
            <v>1570000</v>
          </cell>
        </row>
        <row r="68">
          <cell r="F68">
            <v>1570000</v>
          </cell>
        </row>
        <row r="69">
          <cell r="F69">
            <v>1550000</v>
          </cell>
        </row>
        <row r="70">
          <cell r="F70">
            <v>70600</v>
          </cell>
        </row>
        <row r="71">
          <cell r="F71">
            <v>4210</v>
          </cell>
        </row>
        <row r="72">
          <cell r="F72">
            <v>1790</v>
          </cell>
        </row>
        <row r="73">
          <cell r="F73">
            <v>593</v>
          </cell>
        </row>
        <row r="74">
          <cell r="D74" t="str">
            <v>Aircraft Manufacturing Fugitive</v>
          </cell>
          <cell r="F74">
            <v>674000</v>
          </cell>
        </row>
        <row r="75">
          <cell r="F75">
            <v>158000</v>
          </cell>
        </row>
        <row r="76">
          <cell r="F76">
            <v>26600</v>
          </cell>
        </row>
        <row r="77">
          <cell r="F77">
            <v>6760</v>
          </cell>
        </row>
        <row r="78">
          <cell r="F78">
            <v>231</v>
          </cell>
        </row>
        <row r="79">
          <cell r="F79">
            <v>11.6</v>
          </cell>
        </row>
        <row r="80">
          <cell r="F80">
            <v>3.94</v>
          </cell>
        </row>
        <row r="81">
          <cell r="F81">
            <v>1.27</v>
          </cell>
        </row>
      </sheetData>
      <sheetData sheetId="3">
        <row r="2">
          <cell r="D2" t="str">
            <v>National Security Fugitive</v>
          </cell>
          <cell r="E2">
            <v>10</v>
          </cell>
          <cell r="F2">
            <v>3322207662500</v>
          </cell>
        </row>
        <row r="3">
          <cell r="E3">
            <v>30</v>
          </cell>
          <cell r="F3">
            <v>1424195687500</v>
          </cell>
        </row>
        <row r="4">
          <cell r="E4">
            <v>60</v>
          </cell>
          <cell r="F4">
            <v>261346558750</v>
          </cell>
        </row>
        <row r="5">
          <cell r="E5">
            <v>100</v>
          </cell>
          <cell r="F5">
            <v>64152878250</v>
          </cell>
        </row>
        <row r="6">
          <cell r="E6">
            <v>1000</v>
          </cell>
          <cell r="F6">
            <v>1916626101.9000001</v>
          </cell>
        </row>
        <row r="7">
          <cell r="E7">
            <v>2500</v>
          </cell>
          <cell r="F7">
            <v>80473738.549999997</v>
          </cell>
        </row>
        <row r="8">
          <cell r="E8">
            <v>5000</v>
          </cell>
          <cell r="F8">
            <v>28210007.081250001</v>
          </cell>
        </row>
        <row r="9">
          <cell r="E9">
            <v>10000</v>
          </cell>
          <cell r="F9">
            <v>10065557.275</v>
          </cell>
        </row>
        <row r="10">
          <cell r="D10" t="str">
            <v>Colleges, Universities, and Professional Schools Fugitive</v>
          </cell>
          <cell r="F10">
            <v>17400000000</v>
          </cell>
        </row>
        <row r="11">
          <cell r="F11">
            <v>3990000000</v>
          </cell>
        </row>
        <row r="12">
          <cell r="F12">
            <v>676000000</v>
          </cell>
        </row>
        <row r="13">
          <cell r="F13">
            <v>173000000</v>
          </cell>
        </row>
        <row r="14">
          <cell r="F14">
            <v>5620000</v>
          </cell>
        </row>
        <row r="15">
          <cell r="F15">
            <v>298000</v>
          </cell>
        </row>
        <row r="16">
          <cell r="F16">
            <v>105000</v>
          </cell>
        </row>
        <row r="17">
          <cell r="F17">
            <v>31300</v>
          </cell>
        </row>
        <row r="18">
          <cell r="D18" t="str">
            <v>HMO Medical Centers Fugitive</v>
          </cell>
          <cell r="F18">
            <v>7520000000</v>
          </cell>
        </row>
        <row r="19">
          <cell r="F19">
            <v>2290000000</v>
          </cell>
        </row>
        <row r="20">
          <cell r="F20">
            <v>396000000</v>
          </cell>
        </row>
        <row r="21">
          <cell r="F21">
            <v>98600000</v>
          </cell>
        </row>
        <row r="22">
          <cell r="F22">
            <v>3410000</v>
          </cell>
        </row>
        <row r="23">
          <cell r="F23">
            <v>139000</v>
          </cell>
        </row>
        <row r="24">
          <cell r="F24">
            <v>51400</v>
          </cell>
        </row>
        <row r="25">
          <cell r="F25">
            <v>18400</v>
          </cell>
        </row>
        <row r="26">
          <cell r="D26" t="str">
            <v>General Medical and Surgical Hospitals Fugitive</v>
          </cell>
          <cell r="F26">
            <v>1930000000</v>
          </cell>
        </row>
        <row r="27">
          <cell r="F27">
            <v>481000000</v>
          </cell>
        </row>
        <row r="28">
          <cell r="F28">
            <v>74500000</v>
          </cell>
        </row>
        <row r="29">
          <cell r="F29">
            <v>18000000</v>
          </cell>
        </row>
        <row r="30">
          <cell r="F30">
            <v>579000</v>
          </cell>
        </row>
        <row r="31">
          <cell r="F31">
            <v>31200</v>
          </cell>
        </row>
        <row r="32">
          <cell r="F32">
            <v>11300</v>
          </cell>
        </row>
        <row r="33">
          <cell r="F33">
            <v>3800</v>
          </cell>
        </row>
        <row r="34">
          <cell r="D34" t="str">
            <v>Junior Colleges Fugitive</v>
          </cell>
          <cell r="F34">
            <v>516000000</v>
          </cell>
        </row>
        <row r="35">
          <cell r="F35">
            <v>132000000</v>
          </cell>
        </row>
        <row r="36">
          <cell r="F36">
            <v>23000000</v>
          </cell>
        </row>
        <row r="37">
          <cell r="F37">
            <v>5890000</v>
          </cell>
        </row>
        <row r="38">
          <cell r="F38">
            <v>194000</v>
          </cell>
        </row>
        <row r="39">
          <cell r="F39">
            <v>8790</v>
          </cell>
        </row>
        <row r="40">
          <cell r="F40">
            <v>3160</v>
          </cell>
        </row>
        <row r="41">
          <cell r="F41">
            <v>1090</v>
          </cell>
        </row>
        <row r="42">
          <cell r="D42" t="str">
            <v>Fossil Fuel Electric Power Generation Fugitive</v>
          </cell>
          <cell r="F42">
            <v>456000000</v>
          </cell>
        </row>
        <row r="43">
          <cell r="F43">
            <v>161000000</v>
          </cell>
        </row>
        <row r="44">
          <cell r="F44">
            <v>30800000</v>
          </cell>
        </row>
        <row r="45">
          <cell r="F45">
            <v>8140000</v>
          </cell>
        </row>
        <row r="46">
          <cell r="F46">
            <v>242000</v>
          </cell>
        </row>
        <row r="47">
          <cell r="F47">
            <v>9060</v>
          </cell>
        </row>
        <row r="48">
          <cell r="F48">
            <v>3230</v>
          </cell>
        </row>
        <row r="49">
          <cell r="F49">
            <v>1210</v>
          </cell>
        </row>
        <row r="50">
          <cell r="D50" t="str">
            <v>Guided Missile and Space Vehicle Manufacturing Fugitive</v>
          </cell>
          <cell r="F50">
            <v>277000000</v>
          </cell>
        </row>
        <row r="51">
          <cell r="F51">
            <v>98100000</v>
          </cell>
        </row>
        <row r="52">
          <cell r="F52">
            <v>18800000</v>
          </cell>
        </row>
        <row r="53">
          <cell r="F53">
            <v>4960000</v>
          </cell>
        </row>
        <row r="54">
          <cell r="F54">
            <v>148000</v>
          </cell>
        </row>
        <row r="55">
          <cell r="F55">
            <v>5580</v>
          </cell>
        </row>
        <row r="56">
          <cell r="F56">
            <v>1970</v>
          </cell>
        </row>
        <row r="57">
          <cell r="F57">
            <v>735</v>
          </cell>
        </row>
        <row r="58">
          <cell r="D58" t="str">
            <v>Colleges, Universities, and Professional Schools Fugitive</v>
          </cell>
          <cell r="F58">
            <v>238000000</v>
          </cell>
        </row>
        <row r="59">
          <cell r="F59">
            <v>63000000</v>
          </cell>
        </row>
        <row r="60">
          <cell r="F60">
            <v>11700000</v>
          </cell>
        </row>
        <row r="61">
          <cell r="F61">
            <v>3090000</v>
          </cell>
        </row>
        <row r="62">
          <cell r="F62">
            <v>110000</v>
          </cell>
        </row>
        <row r="63">
          <cell r="F63">
            <v>4780</v>
          </cell>
        </row>
        <row r="64">
          <cell r="F64">
            <v>1540</v>
          </cell>
        </row>
        <row r="65">
          <cell r="F65">
            <v>511</v>
          </cell>
        </row>
        <row r="66">
          <cell r="D66" t="str">
            <v>Colleges, Universities, and Professional Schools Fugitive</v>
          </cell>
          <cell r="F66">
            <v>185000000</v>
          </cell>
        </row>
        <row r="67">
          <cell r="F67">
            <v>47300000</v>
          </cell>
        </row>
        <row r="68">
          <cell r="F68">
            <v>8240000</v>
          </cell>
        </row>
        <row r="69">
          <cell r="F69">
            <v>2110000</v>
          </cell>
        </row>
        <row r="70">
          <cell r="F70">
            <v>69500</v>
          </cell>
        </row>
        <row r="71">
          <cell r="F71">
            <v>3150</v>
          </cell>
        </row>
        <row r="72">
          <cell r="F72">
            <v>1130</v>
          </cell>
        </row>
        <row r="73">
          <cell r="F73">
            <v>392</v>
          </cell>
        </row>
        <row r="74">
          <cell r="D74" t="str">
            <v>Colleges, Universities, and Professional Schools Fugitive</v>
          </cell>
          <cell r="F74">
            <v>159000000</v>
          </cell>
        </row>
        <row r="75">
          <cell r="F75">
            <v>42000000</v>
          </cell>
        </row>
        <row r="76">
          <cell r="F76">
            <v>7800000</v>
          </cell>
        </row>
        <row r="77">
          <cell r="F77">
            <v>2060000</v>
          </cell>
        </row>
        <row r="78">
          <cell r="F78">
            <v>73700</v>
          </cell>
        </row>
        <row r="79">
          <cell r="F79">
            <v>3190</v>
          </cell>
        </row>
        <row r="80">
          <cell r="F80">
            <v>1030</v>
          </cell>
        </row>
        <row r="81">
          <cell r="F81">
            <v>341</v>
          </cell>
        </row>
        <row r="82">
          <cell r="D82" t="str">
            <v>Specialty (except Psychiatric and Substance Abuse) Hospitals Fugitive</v>
          </cell>
          <cell r="F82">
            <v>152000000</v>
          </cell>
        </row>
        <row r="83">
          <cell r="F83">
            <v>28800000</v>
          </cell>
        </row>
        <row r="84">
          <cell r="F84">
            <v>4500000</v>
          </cell>
        </row>
        <row r="85">
          <cell r="F85">
            <v>1130000</v>
          </cell>
        </row>
        <row r="86">
          <cell r="F86">
            <v>41500</v>
          </cell>
        </row>
        <row r="87">
          <cell r="F87">
            <v>2210</v>
          </cell>
        </row>
        <row r="88">
          <cell r="F88">
            <v>801</v>
          </cell>
        </row>
        <row r="89">
          <cell r="F89">
            <v>265</v>
          </cell>
        </row>
        <row r="90">
          <cell r="D90" t="str">
            <v>Fossil Fuel Electric Power Generation Fugitive</v>
          </cell>
          <cell r="F90">
            <v>140000000</v>
          </cell>
        </row>
        <row r="91">
          <cell r="F91">
            <v>36100000</v>
          </cell>
        </row>
        <row r="92">
          <cell r="F92">
            <v>6330000</v>
          </cell>
        </row>
        <row r="93">
          <cell r="F93">
            <v>1630000</v>
          </cell>
        </row>
        <row r="94">
          <cell r="F94">
            <v>53100</v>
          </cell>
        </row>
        <row r="95">
          <cell r="F95">
            <v>2500</v>
          </cell>
        </row>
        <row r="96">
          <cell r="F96">
            <v>882</v>
          </cell>
        </row>
        <row r="97">
          <cell r="F97">
            <v>302</v>
          </cell>
        </row>
        <row r="98">
          <cell r="D98" t="str">
            <v>Motion Picture and Video Production Fugitive</v>
          </cell>
          <cell r="F98">
            <v>100000000</v>
          </cell>
        </row>
        <row r="99">
          <cell r="F99">
            <v>25800000</v>
          </cell>
        </row>
        <row r="100">
          <cell r="F100">
            <v>4530000</v>
          </cell>
        </row>
        <row r="101">
          <cell r="F101">
            <v>1170000</v>
          </cell>
        </row>
        <row r="102">
          <cell r="F102">
            <v>38000</v>
          </cell>
        </row>
        <row r="103">
          <cell r="F103">
            <v>1800</v>
          </cell>
        </row>
        <row r="104">
          <cell r="F104">
            <v>644</v>
          </cell>
        </row>
        <row r="105">
          <cell r="F105">
            <v>219</v>
          </cell>
        </row>
        <row r="106">
          <cell r="D106" t="str">
            <v>Space Research and Technology Fugitive</v>
          </cell>
          <cell r="F106">
            <v>98400000</v>
          </cell>
        </row>
        <row r="107">
          <cell r="F107">
            <v>25300000</v>
          </cell>
        </row>
        <row r="108">
          <cell r="F108">
            <v>4440000</v>
          </cell>
        </row>
        <row r="109">
          <cell r="F109">
            <v>1140000</v>
          </cell>
        </row>
        <row r="110">
          <cell r="F110">
            <v>37300</v>
          </cell>
        </row>
        <row r="111">
          <cell r="F111">
            <v>1750</v>
          </cell>
        </row>
        <row r="112">
          <cell r="F112">
            <v>616</v>
          </cell>
        </row>
        <row r="113">
          <cell r="F113">
            <v>211</v>
          </cell>
        </row>
        <row r="114">
          <cell r="D114" t="str">
            <v>Guided Missile and Space Vehicle Manufacturing Fugitive</v>
          </cell>
          <cell r="F114">
            <v>75100000</v>
          </cell>
        </row>
        <row r="115">
          <cell r="F115">
            <v>14300000</v>
          </cell>
        </row>
        <row r="116">
          <cell r="F116">
            <v>2250000</v>
          </cell>
        </row>
        <row r="117">
          <cell r="F117">
            <v>567000</v>
          </cell>
        </row>
        <row r="118">
          <cell r="F118">
            <v>20600</v>
          </cell>
        </row>
        <row r="119">
          <cell r="F119">
            <v>1110</v>
          </cell>
        </row>
        <row r="120">
          <cell r="F120">
            <v>418</v>
          </cell>
        </row>
        <row r="121">
          <cell r="F121">
            <v>135</v>
          </cell>
        </row>
        <row r="122">
          <cell r="D122" t="str">
            <v>Colleges, Universities, and Professional Schools Fugitive</v>
          </cell>
          <cell r="F122">
            <v>64700000</v>
          </cell>
        </row>
        <row r="123">
          <cell r="F123">
            <v>19700000</v>
          </cell>
        </row>
        <row r="124">
          <cell r="F124">
            <v>3410000</v>
          </cell>
        </row>
        <row r="125">
          <cell r="F125">
            <v>848000</v>
          </cell>
        </row>
        <row r="126">
          <cell r="F126">
            <v>29400</v>
          </cell>
        </row>
        <row r="127">
          <cell r="F127">
            <v>1190</v>
          </cell>
        </row>
        <row r="128">
          <cell r="F128">
            <v>442</v>
          </cell>
        </row>
        <row r="129">
          <cell r="F129">
            <v>158</v>
          </cell>
        </row>
        <row r="130">
          <cell r="D130" t="str">
            <v>Colleges, Universities, and Professional Schools Fugitive</v>
          </cell>
          <cell r="F130">
            <v>38100000</v>
          </cell>
        </row>
        <row r="131">
          <cell r="F131">
            <v>7200000</v>
          </cell>
        </row>
        <row r="132">
          <cell r="F132">
            <v>1120000</v>
          </cell>
        </row>
        <row r="133">
          <cell r="F133">
            <v>283000</v>
          </cell>
        </row>
        <row r="134">
          <cell r="F134">
            <v>10400</v>
          </cell>
        </row>
        <row r="135">
          <cell r="F135">
            <v>552</v>
          </cell>
        </row>
        <row r="136">
          <cell r="F136">
            <v>200</v>
          </cell>
        </row>
        <row r="137">
          <cell r="F137">
            <v>66.099999999999994</v>
          </cell>
        </row>
        <row r="138">
          <cell r="D138" t="str">
            <v>Fossil Fuel Electric Power Generation Fugitive</v>
          </cell>
          <cell r="F138">
            <v>14300000</v>
          </cell>
        </row>
        <row r="139">
          <cell r="F139">
            <v>3780000</v>
          </cell>
        </row>
        <row r="140">
          <cell r="F140">
            <v>641000</v>
          </cell>
        </row>
        <row r="141">
          <cell r="F141">
            <v>161000</v>
          </cell>
        </row>
        <row r="142">
          <cell r="F142">
            <v>5180</v>
          </cell>
        </row>
        <row r="143">
          <cell r="F143">
            <v>261</v>
          </cell>
        </row>
        <row r="144">
          <cell r="F144">
            <v>93.1</v>
          </cell>
        </row>
        <row r="145">
          <cell r="F145">
            <v>29.7</v>
          </cell>
        </row>
        <row r="146">
          <cell r="D146" t="str">
            <v>Motion Picture and Video Production Fugitive</v>
          </cell>
          <cell r="F146">
            <v>11700000</v>
          </cell>
        </row>
        <row r="147">
          <cell r="F147">
            <v>2990000</v>
          </cell>
        </row>
        <row r="148">
          <cell r="F148">
            <v>521000</v>
          </cell>
        </row>
        <row r="149">
          <cell r="F149">
            <v>134000</v>
          </cell>
        </row>
        <row r="150">
          <cell r="F150">
            <v>4380</v>
          </cell>
        </row>
        <row r="151">
          <cell r="F151">
            <v>201</v>
          </cell>
        </row>
        <row r="152">
          <cell r="F152">
            <v>71.400000000000006</v>
          </cell>
        </row>
        <row r="153">
          <cell r="F153">
            <v>24.7</v>
          </cell>
        </row>
        <row r="154">
          <cell r="D154" t="str">
            <v>Amusement and Theme Parks Fugitive</v>
          </cell>
          <cell r="F154">
            <v>9980000</v>
          </cell>
        </row>
        <row r="155">
          <cell r="F155">
            <v>1900000</v>
          </cell>
        </row>
        <row r="156">
          <cell r="F156">
            <v>299000</v>
          </cell>
        </row>
        <row r="157">
          <cell r="F157">
            <v>75200</v>
          </cell>
        </row>
        <row r="158">
          <cell r="F158">
            <v>2740</v>
          </cell>
        </row>
        <row r="159">
          <cell r="F159">
            <v>149</v>
          </cell>
        </row>
        <row r="160">
          <cell r="F160">
            <v>54.7</v>
          </cell>
        </row>
        <row r="161">
          <cell r="F161">
            <v>17.7</v>
          </cell>
        </row>
        <row r="162">
          <cell r="D162" t="str">
            <v>Storage Battery Manufacturing Fugitive</v>
          </cell>
          <cell r="F162">
            <v>9430000</v>
          </cell>
        </row>
        <row r="163">
          <cell r="F163">
            <v>2170000</v>
          </cell>
        </row>
        <row r="164">
          <cell r="F164">
            <v>367000</v>
          </cell>
        </row>
        <row r="165">
          <cell r="F165">
            <v>93900</v>
          </cell>
        </row>
        <row r="166">
          <cell r="F166">
            <v>3060</v>
          </cell>
        </row>
        <row r="167">
          <cell r="F167">
            <v>164</v>
          </cell>
        </row>
        <row r="168">
          <cell r="F168">
            <v>55.9</v>
          </cell>
        </row>
        <row r="169">
          <cell r="F169">
            <v>16.7</v>
          </cell>
        </row>
        <row r="170">
          <cell r="D170" t="str">
            <v>Fossil Fuel Electric Power Generation Fugitive</v>
          </cell>
          <cell r="F170">
            <v>8850000</v>
          </cell>
        </row>
        <row r="171">
          <cell r="F171">
            <v>3150000</v>
          </cell>
        </row>
        <row r="172">
          <cell r="F172">
            <v>602000</v>
          </cell>
        </row>
        <row r="173">
          <cell r="F173">
            <v>159000</v>
          </cell>
        </row>
        <row r="174">
          <cell r="F174">
            <v>4740</v>
          </cell>
        </row>
        <row r="175">
          <cell r="F175">
            <v>177</v>
          </cell>
        </row>
        <row r="176">
          <cell r="F176">
            <v>62.3</v>
          </cell>
        </row>
        <row r="177">
          <cell r="F177">
            <v>23.5</v>
          </cell>
        </row>
        <row r="178">
          <cell r="D178" t="str">
            <v>Fossil Fuel Electric Power Generation Fugitive</v>
          </cell>
          <cell r="F178">
            <v>7550000</v>
          </cell>
        </row>
        <row r="179">
          <cell r="F179">
            <v>1970000</v>
          </cell>
        </row>
        <row r="180">
          <cell r="F180">
            <v>365000</v>
          </cell>
        </row>
        <row r="181">
          <cell r="F181">
            <v>96300</v>
          </cell>
        </row>
        <row r="182">
          <cell r="F182">
            <v>3450</v>
          </cell>
        </row>
        <row r="183">
          <cell r="F183">
            <v>147</v>
          </cell>
        </row>
        <row r="184">
          <cell r="F184">
            <v>47.2</v>
          </cell>
        </row>
        <row r="185">
          <cell r="F185">
            <v>15.8</v>
          </cell>
        </row>
        <row r="186">
          <cell r="D186" t="str">
            <v>Water Supply and Irrigation Systems Fugitive</v>
          </cell>
          <cell r="F186">
            <v>5550000</v>
          </cell>
        </row>
        <row r="187">
          <cell r="F187">
            <v>1280000</v>
          </cell>
        </row>
        <row r="188">
          <cell r="F188">
            <v>217000</v>
          </cell>
        </row>
        <row r="189">
          <cell r="F189">
            <v>55600</v>
          </cell>
        </row>
        <row r="190">
          <cell r="F190">
            <v>1800</v>
          </cell>
        </row>
        <row r="191">
          <cell r="F191">
            <v>95.2</v>
          </cell>
        </row>
        <row r="192">
          <cell r="F192">
            <v>33.5</v>
          </cell>
        </row>
        <row r="193">
          <cell r="F193">
            <v>10</v>
          </cell>
        </row>
        <row r="194">
          <cell r="D194" t="str">
            <v>Steam and Air-Conditioning Supply Fugitive</v>
          </cell>
          <cell r="F194">
            <v>4290000</v>
          </cell>
        </row>
        <row r="195">
          <cell r="F195">
            <v>989000</v>
          </cell>
        </row>
        <row r="196">
          <cell r="F196">
            <v>167000</v>
          </cell>
        </row>
        <row r="197">
          <cell r="F197">
            <v>42800</v>
          </cell>
        </row>
        <row r="198">
          <cell r="F198">
            <v>1390</v>
          </cell>
        </row>
        <row r="199">
          <cell r="F199">
            <v>74.099999999999994</v>
          </cell>
        </row>
        <row r="200">
          <cell r="F200">
            <v>25.6</v>
          </cell>
        </row>
        <row r="201">
          <cell r="F201">
            <v>7.66</v>
          </cell>
        </row>
        <row r="202">
          <cell r="D202" t="str">
            <v>Cemeteries and Crematories Fugitive</v>
          </cell>
          <cell r="F202">
            <v>2920000</v>
          </cell>
        </row>
        <row r="203">
          <cell r="F203">
            <v>750000</v>
          </cell>
        </row>
        <row r="204">
          <cell r="F204">
            <v>131000</v>
          </cell>
        </row>
        <row r="205">
          <cell r="F205">
            <v>33500</v>
          </cell>
        </row>
        <row r="206">
          <cell r="F206">
            <v>1100</v>
          </cell>
        </row>
        <row r="207">
          <cell r="F207">
            <v>50.1</v>
          </cell>
        </row>
        <row r="208">
          <cell r="F208">
            <v>18</v>
          </cell>
        </row>
        <row r="209">
          <cell r="F209">
            <v>6.21</v>
          </cell>
        </row>
        <row r="210">
          <cell r="D210" t="str">
            <v>Steam and Air-Conditioning Supply Fugitive</v>
          </cell>
          <cell r="F210">
            <v>581000</v>
          </cell>
        </row>
        <row r="211">
          <cell r="F211">
            <v>177000</v>
          </cell>
        </row>
        <row r="212">
          <cell r="F212">
            <v>30700</v>
          </cell>
        </row>
        <row r="213">
          <cell r="F213">
            <v>7640</v>
          </cell>
        </row>
        <row r="214">
          <cell r="F214">
            <v>264</v>
          </cell>
        </row>
        <row r="215">
          <cell r="F215">
            <v>10.8</v>
          </cell>
        </row>
        <row r="216">
          <cell r="F216">
            <v>3.99</v>
          </cell>
        </row>
        <row r="217">
          <cell r="F217">
            <v>1.42</v>
          </cell>
        </row>
        <row r="218">
          <cell r="D218" t="str">
            <v>Freestanding Ambulatory Surgical and Emergency Centers Fugitive</v>
          </cell>
          <cell r="F218">
            <v>558000</v>
          </cell>
        </row>
        <row r="219">
          <cell r="F219">
            <v>149000</v>
          </cell>
        </row>
        <row r="220">
          <cell r="F220">
            <v>25000</v>
          </cell>
        </row>
        <row r="221">
          <cell r="F221">
            <v>6260</v>
          </cell>
        </row>
        <row r="222">
          <cell r="F222">
            <v>203</v>
          </cell>
        </row>
        <row r="223">
          <cell r="F223">
            <v>10.3</v>
          </cell>
        </row>
        <row r="224">
          <cell r="F224">
            <v>3.55</v>
          </cell>
        </row>
        <row r="225">
          <cell r="F225">
            <v>1.1200000000000001</v>
          </cell>
        </row>
        <row r="226">
          <cell r="D226" t="str">
            <v>Correctional Institutions Fugitive</v>
          </cell>
          <cell r="F226">
            <v>488000</v>
          </cell>
        </row>
        <row r="227">
          <cell r="F227">
            <v>109000</v>
          </cell>
        </row>
        <row r="228">
          <cell r="F228">
            <v>18500</v>
          </cell>
        </row>
        <row r="229">
          <cell r="F229">
            <v>4760</v>
          </cell>
        </row>
        <row r="230">
          <cell r="F230">
            <v>158</v>
          </cell>
        </row>
        <row r="231">
          <cell r="F231">
            <v>8.14</v>
          </cell>
        </row>
        <row r="232">
          <cell r="F232">
            <v>2.6</v>
          </cell>
        </row>
        <row r="233">
          <cell r="F233">
            <v>0.76700000000000002</v>
          </cell>
        </row>
        <row r="234">
          <cell r="D234" t="str">
            <v>Dental Equipment and Supplies Manufacturing Fugitive</v>
          </cell>
          <cell r="F234">
            <v>399000</v>
          </cell>
        </row>
        <row r="235">
          <cell r="F235">
            <v>105000</v>
          </cell>
        </row>
        <row r="236">
          <cell r="F236">
            <v>19400</v>
          </cell>
        </row>
        <row r="237">
          <cell r="F237">
            <v>5120</v>
          </cell>
        </row>
        <row r="238">
          <cell r="F238">
            <v>183</v>
          </cell>
        </row>
        <row r="239">
          <cell r="F239">
            <v>7.95</v>
          </cell>
        </row>
        <row r="240">
          <cell r="F240">
            <v>2.54</v>
          </cell>
        </row>
        <row r="241">
          <cell r="F241">
            <v>0.84399999999999997</v>
          </cell>
        </row>
        <row r="242">
          <cell r="D242" t="str">
            <v>Other General Government Support Fugitive</v>
          </cell>
          <cell r="F242">
            <v>192000</v>
          </cell>
        </row>
        <row r="243">
          <cell r="F243">
            <v>44100</v>
          </cell>
        </row>
        <row r="244">
          <cell r="F244">
            <v>7510</v>
          </cell>
        </row>
        <row r="245">
          <cell r="F245">
            <v>1930</v>
          </cell>
        </row>
        <row r="246">
          <cell r="F246">
            <v>62.4</v>
          </cell>
        </row>
        <row r="247">
          <cell r="F247">
            <v>3.23</v>
          </cell>
        </row>
        <row r="248">
          <cell r="F248">
            <v>1.1599999999999999</v>
          </cell>
        </row>
        <row r="249">
          <cell r="F249">
            <v>0.35099999999999998</v>
          </cell>
        </row>
        <row r="250">
          <cell r="D250" t="str">
            <v>Fabricated Pipe and Pipe Fitting Manufacturing Fugitive</v>
          </cell>
          <cell r="F250">
            <v>114000</v>
          </cell>
        </row>
        <row r="251">
          <cell r="F251">
            <v>28200</v>
          </cell>
        </row>
        <row r="252">
          <cell r="F252">
            <v>4590</v>
          </cell>
        </row>
        <row r="253">
          <cell r="F253">
            <v>1140</v>
          </cell>
        </row>
        <row r="254">
          <cell r="F254">
            <v>38.1</v>
          </cell>
        </row>
        <row r="255">
          <cell r="F255">
            <v>1.84</v>
          </cell>
        </row>
        <row r="256">
          <cell r="F256">
            <v>0.626</v>
          </cell>
        </row>
        <row r="257">
          <cell r="F257">
            <v>0.20100000000000001</v>
          </cell>
        </row>
        <row r="258">
          <cell r="D258" t="str">
            <v>Fossil Fuel Electric Power Generation Fugitive</v>
          </cell>
          <cell r="F258">
            <v>961</v>
          </cell>
        </row>
        <row r="259">
          <cell r="F259">
            <v>339</v>
          </cell>
        </row>
        <row r="260">
          <cell r="F260">
            <v>64.900000000000006</v>
          </cell>
        </row>
        <row r="261">
          <cell r="F261">
            <v>17.2</v>
          </cell>
        </row>
        <row r="262">
          <cell r="F262">
            <v>0.51100000000000001</v>
          </cell>
        </row>
        <row r="263">
          <cell r="F263">
            <v>1.9099999999999999E-2</v>
          </cell>
        </row>
        <row r="264">
          <cell r="F264">
            <v>6.8100000000000001E-3</v>
          </cell>
        </row>
        <row r="265">
          <cell r="F265">
            <v>2.5400000000000002E-3</v>
          </cell>
        </row>
      </sheetData>
      <sheetData sheetId="4">
        <row r="2">
          <cell r="D2" t="str">
            <v>Cement Manufacturing Fugitive</v>
          </cell>
          <cell r="E2">
            <v>10</v>
          </cell>
          <cell r="F2">
            <v>134000000000</v>
          </cell>
        </row>
        <row r="3">
          <cell r="E3">
            <v>30</v>
          </cell>
          <cell r="F3">
            <v>35900000000</v>
          </cell>
        </row>
        <row r="4">
          <cell r="E4">
            <v>60</v>
          </cell>
          <cell r="F4">
            <v>7180000000</v>
          </cell>
        </row>
        <row r="5">
          <cell r="E5">
            <v>100</v>
          </cell>
          <cell r="F5">
            <v>2020000000</v>
          </cell>
        </row>
        <row r="6">
          <cell r="E6">
            <v>1000</v>
          </cell>
          <cell r="F6">
            <v>72100000</v>
          </cell>
        </row>
        <row r="7">
          <cell r="E7">
            <v>2500</v>
          </cell>
          <cell r="F7">
            <v>2910000</v>
          </cell>
        </row>
        <row r="8">
          <cell r="E8">
            <v>5000</v>
          </cell>
          <cell r="F8">
            <v>863000</v>
          </cell>
        </row>
        <row r="9">
          <cell r="E9">
            <v>10000</v>
          </cell>
          <cell r="F9">
            <v>262000</v>
          </cell>
        </row>
        <row r="10">
          <cell r="D10" t="str">
            <v>Asphalt Paving Mixture and Block Manufacturing Fugitive</v>
          </cell>
          <cell r="F10">
            <v>85700000000</v>
          </cell>
        </row>
        <row r="11">
          <cell r="F11">
            <v>21000000000</v>
          </cell>
        </row>
        <row r="12">
          <cell r="F12">
            <v>3220000000</v>
          </cell>
        </row>
        <row r="13">
          <cell r="F13">
            <v>769000000</v>
          </cell>
        </row>
        <row r="14">
          <cell r="F14">
            <v>27900000</v>
          </cell>
        </row>
        <row r="15">
          <cell r="F15">
            <v>1450000</v>
          </cell>
        </row>
        <row r="16">
          <cell r="F16">
            <v>564000</v>
          </cell>
        </row>
        <row r="17">
          <cell r="F17">
            <v>185000</v>
          </cell>
        </row>
        <row r="18">
          <cell r="D18" t="str">
            <v>Asphalt Paving Mixture and Block Manufacturing Fugitive</v>
          </cell>
          <cell r="F18">
            <v>54400000000</v>
          </cell>
        </row>
        <row r="19">
          <cell r="F19">
            <v>15200000000</v>
          </cell>
        </row>
        <row r="20">
          <cell r="F20">
            <v>2500000000</v>
          </cell>
        </row>
        <row r="21">
          <cell r="F21">
            <v>608000000</v>
          </cell>
        </row>
        <row r="22">
          <cell r="F22">
            <v>20800000</v>
          </cell>
        </row>
        <row r="23">
          <cell r="F23">
            <v>1050000</v>
          </cell>
        </row>
        <row r="24">
          <cell r="F24">
            <v>376000</v>
          </cell>
        </row>
        <row r="25">
          <cell r="F25">
            <v>121000</v>
          </cell>
        </row>
        <row r="26">
          <cell r="D26" t="str">
            <v>Petroleum Refineries Fugitive</v>
          </cell>
          <cell r="F26">
            <v>3483440500</v>
          </cell>
        </row>
        <row r="27">
          <cell r="F27">
            <v>3543183625</v>
          </cell>
        </row>
        <row r="28">
          <cell r="F28">
            <v>855078312.5</v>
          </cell>
        </row>
        <row r="29">
          <cell r="F29">
            <v>217958987.5</v>
          </cell>
        </row>
        <row r="30">
          <cell r="F30">
            <v>5747959.0846666601</v>
          </cell>
        </row>
        <row r="31">
          <cell r="F31">
            <v>220212.5625</v>
          </cell>
        </row>
        <row r="32">
          <cell r="F32">
            <v>75290.388749999998</v>
          </cell>
        </row>
        <row r="33">
          <cell r="F33">
            <v>27247.403750000001</v>
          </cell>
        </row>
        <row r="34">
          <cell r="D34" t="str">
            <v>Fossil Fuel Electric Power Generation Fugitive</v>
          </cell>
          <cell r="F34">
            <v>334000000</v>
          </cell>
        </row>
        <row r="35">
          <cell r="F35">
            <v>85700000</v>
          </cell>
        </row>
        <row r="36">
          <cell r="F36">
            <v>14500000</v>
          </cell>
        </row>
        <row r="37">
          <cell r="F37">
            <v>3650000</v>
          </cell>
        </row>
        <row r="38">
          <cell r="F38">
            <v>116000</v>
          </cell>
        </row>
        <row r="39">
          <cell r="F39">
            <v>5960</v>
          </cell>
        </row>
        <row r="40">
          <cell r="F40">
            <v>2140</v>
          </cell>
        </row>
        <row r="41">
          <cell r="F41">
            <v>711</v>
          </cell>
        </row>
        <row r="42">
          <cell r="D42" t="str">
            <v>Petroleum Refineries Fugitive</v>
          </cell>
          <cell r="F42">
            <v>235000000</v>
          </cell>
        </row>
        <row r="43">
          <cell r="F43">
            <v>60000000</v>
          </cell>
        </row>
        <row r="44">
          <cell r="F44">
            <v>10100000</v>
          </cell>
        </row>
        <row r="45">
          <cell r="F45">
            <v>2530000</v>
          </cell>
        </row>
        <row r="46">
          <cell r="F46">
            <v>81100</v>
          </cell>
        </row>
        <row r="47">
          <cell r="F47">
            <v>4170</v>
          </cell>
        </row>
        <row r="48">
          <cell r="F48">
            <v>1440</v>
          </cell>
        </row>
        <row r="49">
          <cell r="F49">
            <v>483</v>
          </cell>
        </row>
        <row r="50">
          <cell r="D50" t="str">
            <v>Ready-Mix Concrete Manufacturing Fugitive</v>
          </cell>
          <cell r="F50">
            <v>106000000</v>
          </cell>
        </row>
        <row r="51">
          <cell r="F51">
            <v>21000000</v>
          </cell>
        </row>
        <row r="52">
          <cell r="F52">
            <v>3340000</v>
          </cell>
        </row>
        <row r="53">
          <cell r="F53">
            <v>844000</v>
          </cell>
        </row>
        <row r="54">
          <cell r="F54">
            <v>30700</v>
          </cell>
        </row>
        <row r="55">
          <cell r="F55">
            <v>1720</v>
          </cell>
        </row>
        <row r="56">
          <cell r="F56">
            <v>579</v>
          </cell>
        </row>
        <row r="57">
          <cell r="F57">
            <v>171</v>
          </cell>
        </row>
        <row r="58">
          <cell r="D58" t="str">
            <v>Petroleum Refineries Fugitive</v>
          </cell>
          <cell r="F58">
            <v>73100000</v>
          </cell>
        </row>
        <row r="59">
          <cell r="F59">
            <v>18700000</v>
          </cell>
        </row>
        <row r="60">
          <cell r="F60">
            <v>3150000</v>
          </cell>
        </row>
        <row r="61">
          <cell r="F61">
            <v>791000</v>
          </cell>
        </row>
        <row r="62">
          <cell r="F62">
            <v>25300</v>
          </cell>
        </row>
        <row r="63">
          <cell r="F63">
            <v>1310</v>
          </cell>
        </row>
        <row r="64">
          <cell r="F64">
            <v>458</v>
          </cell>
        </row>
        <row r="65">
          <cell r="F65">
            <v>152</v>
          </cell>
        </row>
        <row r="66">
          <cell r="D66" t="str">
            <v>Petrochemical Manufacturing Fugitive</v>
          </cell>
          <cell r="F66">
            <v>62600000</v>
          </cell>
        </row>
        <row r="67">
          <cell r="F67">
            <v>62400000</v>
          </cell>
        </row>
        <row r="68">
          <cell r="F68">
            <v>62200000</v>
          </cell>
        </row>
        <row r="69">
          <cell r="F69">
            <v>62000000</v>
          </cell>
        </row>
        <row r="70">
          <cell r="F70">
            <v>6000000</v>
          </cell>
        </row>
        <row r="71">
          <cell r="F71">
            <v>266000</v>
          </cell>
        </row>
        <row r="72">
          <cell r="F72">
            <v>121000</v>
          </cell>
        </row>
        <row r="73">
          <cell r="F73">
            <v>41400</v>
          </cell>
        </row>
        <row r="74">
          <cell r="D74" t="str">
            <v>Petroleum Refineries Fugitive</v>
          </cell>
          <cell r="F74">
            <v>58500000</v>
          </cell>
        </row>
        <row r="75">
          <cell r="F75">
            <v>15000000</v>
          </cell>
        </row>
        <row r="76">
          <cell r="F76">
            <v>2520000</v>
          </cell>
        </row>
        <row r="77">
          <cell r="F77">
            <v>633000</v>
          </cell>
        </row>
        <row r="78">
          <cell r="F78">
            <v>20200</v>
          </cell>
        </row>
        <row r="79">
          <cell r="F79">
            <v>1050</v>
          </cell>
        </row>
        <row r="80">
          <cell r="F80">
            <v>366</v>
          </cell>
        </row>
        <row r="81">
          <cell r="F81">
            <v>121</v>
          </cell>
        </row>
        <row r="82">
          <cell r="D82" t="str">
            <v>Petroleum Refineries Fugitive</v>
          </cell>
          <cell r="F82">
            <v>29300000</v>
          </cell>
        </row>
        <row r="83">
          <cell r="F83">
            <v>7500000</v>
          </cell>
        </row>
        <row r="84">
          <cell r="F84">
            <v>1260000</v>
          </cell>
        </row>
        <row r="85">
          <cell r="F85">
            <v>316000</v>
          </cell>
        </row>
        <row r="86">
          <cell r="F86">
            <v>10100</v>
          </cell>
        </row>
        <row r="87">
          <cell r="F87">
            <v>523</v>
          </cell>
        </row>
        <row r="88">
          <cell r="F88">
            <v>182</v>
          </cell>
        </row>
        <row r="89">
          <cell r="F89">
            <v>60.6</v>
          </cell>
        </row>
        <row r="90">
          <cell r="D90" t="str">
            <v>Other Electric Power Generation Fugitive</v>
          </cell>
          <cell r="F90">
            <v>540000</v>
          </cell>
        </row>
        <row r="91">
          <cell r="F91">
            <v>139000</v>
          </cell>
        </row>
        <row r="92">
          <cell r="F92">
            <v>23300</v>
          </cell>
        </row>
        <row r="93">
          <cell r="F93">
            <v>5860</v>
          </cell>
        </row>
        <row r="94">
          <cell r="F94">
            <v>187</v>
          </cell>
        </row>
        <row r="95">
          <cell r="F95">
            <v>9.66</v>
          </cell>
        </row>
        <row r="96">
          <cell r="F96">
            <v>3.4</v>
          </cell>
        </row>
        <row r="97">
          <cell r="F97">
            <v>1.1299999999999999</v>
          </cell>
        </row>
        <row r="98">
          <cell r="D98" t="str">
            <v>Other Basic Inorganic Chemical Manufacturing Stack</v>
          </cell>
          <cell r="F98">
            <v>52400</v>
          </cell>
        </row>
        <row r="99">
          <cell r="F99">
            <v>18100</v>
          </cell>
        </row>
        <row r="100">
          <cell r="F100">
            <v>24900</v>
          </cell>
        </row>
        <row r="101">
          <cell r="F101">
            <v>84100</v>
          </cell>
        </row>
        <row r="102">
          <cell r="F102">
            <v>45700</v>
          </cell>
        </row>
        <row r="103">
          <cell r="F103">
            <v>1400</v>
          </cell>
        </row>
        <row r="104">
          <cell r="F104">
            <v>413</v>
          </cell>
        </row>
        <row r="105">
          <cell r="F105">
            <v>152</v>
          </cell>
        </row>
        <row r="106">
          <cell r="D106" t="str">
            <v>Natural Gas Distribution Fugitive</v>
          </cell>
          <cell r="F106">
            <v>10500</v>
          </cell>
        </row>
        <row r="107">
          <cell r="F107">
            <v>3450</v>
          </cell>
        </row>
        <row r="108">
          <cell r="F108">
            <v>665</v>
          </cell>
        </row>
        <row r="109">
          <cell r="F109">
            <v>177</v>
          </cell>
        </row>
        <row r="110">
          <cell r="F110">
            <v>5.23</v>
          </cell>
        </row>
        <row r="111">
          <cell r="F111">
            <v>0.217</v>
          </cell>
        </row>
        <row r="112">
          <cell r="F112">
            <v>7.5200000000000003E-2</v>
          </cell>
        </row>
        <row r="113">
          <cell r="F113">
            <v>2.5100000000000001E-2</v>
          </cell>
        </row>
        <row r="114">
          <cell r="D114" t="str">
            <v>Other Electric Power Generation Stack</v>
          </cell>
          <cell r="F114">
            <v>380</v>
          </cell>
        </row>
        <row r="115">
          <cell r="F115">
            <v>147</v>
          </cell>
        </row>
        <row r="116">
          <cell r="F116">
            <v>128</v>
          </cell>
        </row>
        <row r="117">
          <cell r="F117">
            <v>184</v>
          </cell>
        </row>
        <row r="118">
          <cell r="F118">
            <v>155</v>
          </cell>
        </row>
        <row r="119">
          <cell r="F119">
            <v>20.9</v>
          </cell>
        </row>
        <row r="120">
          <cell r="F120">
            <v>6.42</v>
          </cell>
        </row>
        <row r="121">
          <cell r="F121">
            <v>1.78</v>
          </cell>
        </row>
      </sheetData>
      <sheetData sheetId="5">
        <row r="2">
          <cell r="D2" t="str">
            <v>Hazardous Waste Treatment and Disposal Fugitive</v>
          </cell>
          <cell r="E2">
            <v>10</v>
          </cell>
          <cell r="F2">
            <v>113029748250</v>
          </cell>
        </row>
        <row r="3">
          <cell r="E3">
            <v>30</v>
          </cell>
          <cell r="F3">
            <v>35684570725</v>
          </cell>
        </row>
        <row r="4">
          <cell r="E4">
            <v>60</v>
          </cell>
          <cell r="F4">
            <v>6488867016.25</v>
          </cell>
        </row>
        <row r="5">
          <cell r="E5">
            <v>100</v>
          </cell>
          <cell r="F5">
            <v>1669717770</v>
          </cell>
        </row>
        <row r="6">
          <cell r="E6">
            <v>1000</v>
          </cell>
          <cell r="F6">
            <v>53580592.582666598</v>
          </cell>
        </row>
        <row r="7">
          <cell r="E7">
            <v>2500</v>
          </cell>
          <cell r="F7">
            <v>2246927.7062499998</v>
          </cell>
        </row>
        <row r="8">
          <cell r="E8">
            <v>5000</v>
          </cell>
          <cell r="F8">
            <v>724514.11187499994</v>
          </cell>
        </row>
        <row r="9">
          <cell r="E9">
            <v>10000</v>
          </cell>
          <cell r="F9">
            <v>239381.06512499999</v>
          </cell>
        </row>
        <row r="10">
          <cell r="D10" t="str">
            <v>Hazardous Waste Treatment and Disposal Fugitive</v>
          </cell>
          <cell r="F10">
            <v>89851411062.5</v>
          </cell>
        </row>
        <row r="11">
          <cell r="F11">
            <v>25600813580</v>
          </cell>
        </row>
        <row r="12">
          <cell r="F12">
            <v>4221705679.5</v>
          </cell>
        </row>
        <row r="13">
          <cell r="F13">
            <v>1028587391.8125</v>
          </cell>
        </row>
        <row r="14">
          <cell r="F14">
            <v>35165725.808119997</v>
          </cell>
        </row>
        <row r="15">
          <cell r="F15">
            <v>1716804.2815</v>
          </cell>
        </row>
        <row r="16">
          <cell r="F16">
            <v>626242.09551250003</v>
          </cell>
        </row>
        <row r="17">
          <cell r="F17">
            <v>204631.21339875</v>
          </cell>
        </row>
        <row r="18">
          <cell r="D18" t="str">
            <v>Hazardous Waste Treatment and Disposal Fugitive</v>
          </cell>
          <cell r="F18">
            <v>71200000000</v>
          </cell>
        </row>
        <row r="19">
          <cell r="F19">
            <v>21200000000</v>
          </cell>
        </row>
        <row r="20">
          <cell r="F20">
            <v>3820000000</v>
          </cell>
        </row>
        <row r="21">
          <cell r="F21">
            <v>974000000</v>
          </cell>
        </row>
        <row r="22">
          <cell r="F22">
            <v>33200000</v>
          </cell>
        </row>
        <row r="23">
          <cell r="F23">
            <v>1340000</v>
          </cell>
        </row>
        <row r="24">
          <cell r="F24">
            <v>423000</v>
          </cell>
        </row>
        <row r="25">
          <cell r="F25">
            <v>136000</v>
          </cell>
        </row>
        <row r="26">
          <cell r="D26" t="str">
            <v>Hazardous Waste Treatment and Disposal Fugitive</v>
          </cell>
          <cell r="F26">
            <v>64537126875</v>
          </cell>
        </row>
        <row r="27">
          <cell r="F27">
            <v>19227579150</v>
          </cell>
        </row>
        <row r="28">
          <cell r="F28">
            <v>3473981317.5</v>
          </cell>
        </row>
        <row r="29">
          <cell r="F29">
            <v>884874271.25</v>
          </cell>
        </row>
        <row r="30">
          <cell r="F30">
            <v>30127823.394000001</v>
          </cell>
        </row>
        <row r="31">
          <cell r="F31">
            <v>1215552.9437500001</v>
          </cell>
        </row>
        <row r="32">
          <cell r="F32">
            <v>384895.556125</v>
          </cell>
        </row>
        <row r="33">
          <cell r="F33">
            <v>123628.95475</v>
          </cell>
        </row>
        <row r="34">
          <cell r="D34" t="str">
            <v>Hazardous Waste Treatment and Disposal Fugitive</v>
          </cell>
          <cell r="F34">
            <v>35187093762.5</v>
          </cell>
        </row>
        <row r="35">
          <cell r="F35">
            <v>9211492447.5</v>
          </cell>
        </row>
        <row r="36">
          <cell r="F36">
            <v>1778500421.25</v>
          </cell>
        </row>
        <row r="37">
          <cell r="F37">
            <v>486252419.25</v>
          </cell>
        </row>
        <row r="38">
          <cell r="F38">
            <v>16612394.004266599</v>
          </cell>
        </row>
        <row r="39">
          <cell r="F39">
            <v>555432.00349999999</v>
          </cell>
        </row>
        <row r="40">
          <cell r="F40">
            <v>156143.01647500001</v>
          </cell>
        </row>
        <row r="41">
          <cell r="F41">
            <v>51812.381824999997</v>
          </cell>
        </row>
        <row r="42">
          <cell r="D42" t="str">
            <v>Hazardous Waste Treatment and Disposal Fugitive</v>
          </cell>
          <cell r="F42">
            <v>30600000000</v>
          </cell>
        </row>
        <row r="43">
          <cell r="F43">
            <v>8640000000</v>
          </cell>
        </row>
        <row r="44">
          <cell r="F44">
            <v>1410000000</v>
          </cell>
        </row>
        <row r="45">
          <cell r="F45">
            <v>343000000</v>
          </cell>
        </row>
        <row r="46">
          <cell r="F46">
            <v>11700000</v>
          </cell>
        </row>
        <row r="47">
          <cell r="F47">
            <v>581000</v>
          </cell>
        </row>
        <row r="48">
          <cell r="F48">
            <v>212000</v>
          </cell>
        </row>
        <row r="49">
          <cell r="F49">
            <v>68100</v>
          </cell>
        </row>
        <row r="50">
          <cell r="D50" t="str">
            <v>Hazardous Waste Treatment and Disposal Fugitive</v>
          </cell>
          <cell r="F50">
            <v>26828165875</v>
          </cell>
        </row>
        <row r="51">
          <cell r="F51">
            <v>6234122375</v>
          </cell>
        </row>
        <row r="52">
          <cell r="F52">
            <v>911409500</v>
          </cell>
        </row>
        <row r="53">
          <cell r="F53">
            <v>213383982.5</v>
          </cell>
        </row>
        <row r="54">
          <cell r="F54">
            <v>7903957.5893333303</v>
          </cell>
        </row>
        <row r="55">
          <cell r="F55">
            <v>447457.71499999898</v>
          </cell>
        </row>
        <row r="56">
          <cell r="F56">
            <v>167661.73624999999</v>
          </cell>
        </row>
        <row r="57">
          <cell r="F57">
            <v>52838.766125000002</v>
          </cell>
        </row>
        <row r="58">
          <cell r="D58" t="str">
            <v>Solid Waste Landfill Fugitive</v>
          </cell>
          <cell r="F58">
            <v>18000000000</v>
          </cell>
        </row>
        <row r="59">
          <cell r="F59">
            <v>7410000000</v>
          </cell>
        </row>
        <row r="60">
          <cell r="F60">
            <v>1480000000</v>
          </cell>
        </row>
        <row r="61">
          <cell r="F61">
            <v>390000000</v>
          </cell>
        </row>
        <row r="62">
          <cell r="F62">
            <v>12200000</v>
          </cell>
        </row>
        <row r="63">
          <cell r="F63">
            <v>451000</v>
          </cell>
        </row>
        <row r="64">
          <cell r="F64">
            <v>146000</v>
          </cell>
        </row>
        <row r="65">
          <cell r="F65">
            <v>51200</v>
          </cell>
        </row>
        <row r="66">
          <cell r="D66" t="str">
            <v>Hazardous Waste Treatment and Disposal Fugitive</v>
          </cell>
          <cell r="F66">
            <v>15300000000</v>
          </cell>
        </row>
        <row r="67">
          <cell r="F67">
            <v>4320000000</v>
          </cell>
        </row>
        <row r="68">
          <cell r="F68">
            <v>706000000</v>
          </cell>
        </row>
        <row r="69">
          <cell r="F69">
            <v>171000000</v>
          </cell>
        </row>
        <row r="70">
          <cell r="F70">
            <v>5870000</v>
          </cell>
        </row>
        <row r="71">
          <cell r="F71">
            <v>291000</v>
          </cell>
        </row>
        <row r="72">
          <cell r="F72">
            <v>106000</v>
          </cell>
        </row>
        <row r="73">
          <cell r="F73">
            <v>34100</v>
          </cell>
        </row>
        <row r="74">
          <cell r="D74" t="str">
            <v>Hazardous Waste Treatment and Disposal Fugitive</v>
          </cell>
          <cell r="F74">
            <v>15161633375</v>
          </cell>
        </row>
        <row r="75">
          <cell r="F75">
            <v>6208608375</v>
          </cell>
        </row>
        <row r="76">
          <cell r="F76">
            <v>1239487937.5</v>
          </cell>
        </row>
        <row r="77">
          <cell r="F77">
            <v>326972512.5</v>
          </cell>
        </row>
        <row r="78">
          <cell r="F78">
            <v>10239746.259333299</v>
          </cell>
        </row>
        <row r="79">
          <cell r="F79">
            <v>380933.8</v>
          </cell>
        </row>
        <row r="80">
          <cell r="F80">
            <v>124162.5</v>
          </cell>
        </row>
        <row r="81">
          <cell r="F81">
            <v>43198.69</v>
          </cell>
        </row>
        <row r="82">
          <cell r="D82" t="str">
            <v>Hazardous Waste Treatment and Disposal Fugitive</v>
          </cell>
          <cell r="F82">
            <v>8335555125</v>
          </cell>
        </row>
        <row r="83">
          <cell r="F83">
            <v>4996897875</v>
          </cell>
        </row>
        <row r="84">
          <cell r="F84">
            <v>1143505075</v>
          </cell>
        </row>
        <row r="85">
          <cell r="F85">
            <v>316741231.25</v>
          </cell>
        </row>
        <row r="86">
          <cell r="F86">
            <v>9536334.5566666592</v>
          </cell>
        </row>
        <row r="87">
          <cell r="F87">
            <v>326775.56125000003</v>
          </cell>
        </row>
        <row r="88">
          <cell r="F88">
            <v>100852.60875</v>
          </cell>
        </row>
        <row r="89">
          <cell r="F89">
            <v>37349.438625000003</v>
          </cell>
        </row>
        <row r="90">
          <cell r="D90" t="str">
            <v>Hazardous Waste Treatment and Disposal Fugitive</v>
          </cell>
          <cell r="F90">
            <v>7118595125</v>
          </cell>
        </row>
        <row r="91">
          <cell r="F91">
            <v>2434324825</v>
          </cell>
        </row>
        <row r="92">
          <cell r="F92">
            <v>493236386.25</v>
          </cell>
        </row>
        <row r="93">
          <cell r="F93">
            <v>134464725</v>
          </cell>
        </row>
        <row r="94">
          <cell r="F94">
            <v>4247383.7186666597</v>
          </cell>
        </row>
        <row r="95">
          <cell r="F95">
            <v>158850.08124999999</v>
          </cell>
        </row>
        <row r="96">
          <cell r="F96">
            <v>47293.144249999998</v>
          </cell>
        </row>
        <row r="97">
          <cell r="F97">
            <v>15896.355374999999</v>
          </cell>
        </row>
        <row r="98">
          <cell r="D98" t="str">
            <v>Materials Recovery Facilities Fugitive</v>
          </cell>
          <cell r="F98">
            <v>5610000000</v>
          </cell>
        </row>
        <row r="99">
          <cell r="F99">
            <v>1470000000</v>
          </cell>
        </row>
        <row r="100">
          <cell r="F100">
            <v>284000000</v>
          </cell>
        </row>
        <row r="101">
          <cell r="F101">
            <v>77600000</v>
          </cell>
        </row>
        <row r="102">
          <cell r="F102">
            <v>2650000</v>
          </cell>
        </row>
        <row r="103">
          <cell r="F103">
            <v>88800</v>
          </cell>
        </row>
        <row r="104">
          <cell r="F104">
            <v>25000</v>
          </cell>
        </row>
        <row r="105">
          <cell r="F105">
            <v>8270</v>
          </cell>
        </row>
        <row r="106">
          <cell r="D106" t="str">
            <v>Solid Waste Landfill Fugitive</v>
          </cell>
          <cell r="F106">
            <v>4630000000</v>
          </cell>
        </row>
        <row r="107">
          <cell r="F107">
            <v>1610000000</v>
          </cell>
        </row>
        <row r="108">
          <cell r="F108">
            <v>327000000</v>
          </cell>
        </row>
        <row r="109">
          <cell r="F109">
            <v>89300000</v>
          </cell>
        </row>
        <row r="110">
          <cell r="F110">
            <v>2810000</v>
          </cell>
        </row>
        <row r="111">
          <cell r="F111">
            <v>103000</v>
          </cell>
        </row>
        <row r="112">
          <cell r="F112">
            <v>30500</v>
          </cell>
        </row>
        <row r="113">
          <cell r="F113">
            <v>10300</v>
          </cell>
        </row>
        <row r="114">
          <cell r="D114" t="str">
            <v>Solid Waste Landfill Fugitive</v>
          </cell>
          <cell r="F114">
            <v>3850000000</v>
          </cell>
        </row>
        <row r="115">
          <cell r="F115">
            <v>889000000</v>
          </cell>
        </row>
        <row r="116">
          <cell r="F116">
            <v>130000000</v>
          </cell>
        </row>
        <row r="117">
          <cell r="F117">
            <v>30300000</v>
          </cell>
        </row>
        <row r="118">
          <cell r="F118">
            <v>1130000</v>
          </cell>
        </row>
        <row r="119">
          <cell r="F119">
            <v>64500</v>
          </cell>
        </row>
        <row r="120">
          <cell r="F120">
            <v>24300</v>
          </cell>
        </row>
        <row r="121">
          <cell r="F121">
            <v>7630</v>
          </cell>
        </row>
        <row r="122">
          <cell r="D122" t="str">
            <v>Solid Waste Landfill Fugitive</v>
          </cell>
          <cell r="F122">
            <v>3460000000</v>
          </cell>
        </row>
        <row r="123">
          <cell r="F123">
            <v>2020000000</v>
          </cell>
        </row>
        <row r="124">
          <cell r="F124">
            <v>457000000</v>
          </cell>
        </row>
        <row r="125">
          <cell r="F125">
            <v>126000000</v>
          </cell>
        </row>
        <row r="126">
          <cell r="F126">
            <v>3760000</v>
          </cell>
        </row>
        <row r="127">
          <cell r="F127">
            <v>132000</v>
          </cell>
        </row>
        <row r="128">
          <cell r="F128">
            <v>41400</v>
          </cell>
        </row>
        <row r="129">
          <cell r="F129">
            <v>15300</v>
          </cell>
        </row>
        <row r="130">
          <cell r="D130" t="str">
            <v>Hazardous Waste Treatment and Disposal Fugitive</v>
          </cell>
          <cell r="F130">
            <v>1283859875</v>
          </cell>
        </row>
        <row r="131">
          <cell r="F131">
            <v>343066987.5</v>
          </cell>
        </row>
        <row r="132">
          <cell r="F132">
            <v>64725400</v>
          </cell>
        </row>
        <row r="133">
          <cell r="F133">
            <v>17444088.75</v>
          </cell>
        </row>
        <row r="134">
          <cell r="F134">
            <v>577014.47933333297</v>
          </cell>
        </row>
        <row r="135">
          <cell r="F135">
            <v>20945.189999999999</v>
          </cell>
        </row>
        <row r="136">
          <cell r="F136">
            <v>6761.9387500000003</v>
          </cell>
        </row>
        <row r="137">
          <cell r="F137">
            <v>2410.7910000000002</v>
          </cell>
        </row>
        <row r="138">
          <cell r="A138">
            <v>4073811</v>
          </cell>
          <cell r="D138" t="str">
            <v>Solid Waste Landfill Stack</v>
          </cell>
          <cell r="E138">
            <v>10</v>
          </cell>
          <cell r="F138">
            <v>564000000</v>
          </cell>
        </row>
        <row r="139">
          <cell r="E139">
            <v>30</v>
          </cell>
          <cell r="F139">
            <v>585000000</v>
          </cell>
        </row>
        <row r="140">
          <cell r="E140">
            <v>60</v>
          </cell>
          <cell r="F140">
            <v>125000000</v>
          </cell>
        </row>
        <row r="141">
          <cell r="E141">
            <v>100</v>
          </cell>
          <cell r="F141">
            <v>27500000</v>
          </cell>
        </row>
        <row r="142">
          <cell r="E142">
            <v>1000</v>
          </cell>
          <cell r="F142">
            <v>701000</v>
          </cell>
        </row>
        <row r="143">
          <cell r="E143">
            <v>2500</v>
          </cell>
          <cell r="F143">
            <v>39000</v>
          </cell>
        </row>
        <row r="144">
          <cell r="E144">
            <v>5000</v>
          </cell>
          <cell r="F144">
            <v>15000</v>
          </cell>
        </row>
        <row r="145">
          <cell r="E145">
            <v>10000</v>
          </cell>
          <cell r="F145">
            <v>4730</v>
          </cell>
        </row>
        <row r="146">
          <cell r="D146" t="str">
            <v>Hazardous Waste Treatment and Disposal Stack</v>
          </cell>
          <cell r="F146">
            <v>21239506.5</v>
          </cell>
        </row>
        <row r="147">
          <cell r="F147">
            <v>20472680.5</v>
          </cell>
        </row>
        <row r="148">
          <cell r="F148">
            <v>392866900</v>
          </cell>
        </row>
        <row r="149">
          <cell r="F149">
            <v>756880850</v>
          </cell>
        </row>
        <row r="150">
          <cell r="F150">
            <v>54076299.006666601</v>
          </cell>
        </row>
        <row r="151">
          <cell r="F151">
            <v>1160255.0249999999</v>
          </cell>
        </row>
        <row r="152">
          <cell r="F152">
            <v>348273.4375</v>
          </cell>
        </row>
        <row r="153">
          <cell r="F153">
            <v>128686.82375</v>
          </cell>
        </row>
        <row r="154">
          <cell r="D154" t="str">
            <v>Hazardous Waste Treatment and Disposal Stack</v>
          </cell>
          <cell r="F154">
            <v>12125975.137499999</v>
          </cell>
        </row>
        <row r="155">
          <cell r="F155">
            <v>18283289.112500001</v>
          </cell>
        </row>
        <row r="156">
          <cell r="F156">
            <v>200607457.5</v>
          </cell>
        </row>
        <row r="157">
          <cell r="F157">
            <v>367942810</v>
          </cell>
        </row>
        <row r="158">
          <cell r="F158">
            <v>32786203.440000001</v>
          </cell>
        </row>
        <row r="159">
          <cell r="F159">
            <v>755709.56125000003</v>
          </cell>
        </row>
        <row r="160">
          <cell r="F160">
            <v>229295.87875</v>
          </cell>
        </row>
        <row r="161">
          <cell r="F161">
            <v>79585.094500000007</v>
          </cell>
        </row>
        <row r="162">
          <cell r="D162" t="str">
            <v>Hazardous Waste Treatment and Disposal Stack</v>
          </cell>
          <cell r="F162">
            <v>11700000</v>
          </cell>
        </row>
        <row r="163">
          <cell r="F163">
            <v>5630000</v>
          </cell>
        </row>
        <row r="164">
          <cell r="F164">
            <v>21200000</v>
          </cell>
        </row>
        <row r="165">
          <cell r="F165">
            <v>52200000</v>
          </cell>
        </row>
        <row r="166">
          <cell r="F166">
            <v>52000000</v>
          </cell>
        </row>
        <row r="167">
          <cell r="F167">
            <v>3440000</v>
          </cell>
        </row>
        <row r="168">
          <cell r="F168">
            <v>839000</v>
          </cell>
        </row>
        <row r="169">
          <cell r="F169">
            <v>247000</v>
          </cell>
        </row>
        <row r="170">
          <cell r="D170" t="str">
            <v>Hazardous Waste Treatment and Disposal Stack</v>
          </cell>
          <cell r="F170">
            <v>11189759.445</v>
          </cell>
        </row>
        <row r="171">
          <cell r="F171">
            <v>98203533.6875</v>
          </cell>
        </row>
        <row r="172">
          <cell r="F172">
            <v>599025413.75</v>
          </cell>
        </row>
        <row r="173">
          <cell r="F173">
            <v>932930360.875</v>
          </cell>
        </row>
        <row r="174">
          <cell r="F174">
            <v>79433378.765599996</v>
          </cell>
        </row>
        <row r="175">
          <cell r="F175">
            <v>1836506.9591250001</v>
          </cell>
        </row>
        <row r="176">
          <cell r="F176">
            <v>562346.15275000001</v>
          </cell>
        </row>
        <row r="177">
          <cell r="F177">
            <v>182350.08738750001</v>
          </cell>
        </row>
        <row r="178">
          <cell r="D178" t="str">
            <v>Solid Waste Landfill Stack</v>
          </cell>
          <cell r="F178">
            <v>6880000</v>
          </cell>
        </row>
        <row r="179">
          <cell r="F179">
            <v>2390000</v>
          </cell>
        </row>
        <row r="180">
          <cell r="F180">
            <v>3760000</v>
          </cell>
        </row>
        <row r="181">
          <cell r="F181">
            <v>13600000</v>
          </cell>
        </row>
        <row r="182">
          <cell r="F182">
            <v>15700000</v>
          </cell>
        </row>
        <row r="183">
          <cell r="F183">
            <v>506000</v>
          </cell>
        </row>
        <row r="184">
          <cell r="F184">
            <v>143000</v>
          </cell>
        </row>
        <row r="185">
          <cell r="F185">
            <v>51600</v>
          </cell>
        </row>
        <row r="186">
          <cell r="D186" t="str">
            <v>Hazardous Waste Treatment and Disposal Stack</v>
          </cell>
          <cell r="F186">
            <v>6694323.5374999996</v>
          </cell>
        </row>
        <row r="187">
          <cell r="F187">
            <v>394750398</v>
          </cell>
        </row>
        <row r="188">
          <cell r="F188">
            <v>2245913142.5</v>
          </cell>
        </row>
        <row r="189">
          <cell r="F189">
            <v>2218923727.5</v>
          </cell>
        </row>
        <row r="190">
          <cell r="F190">
            <v>110304141.01726601</v>
          </cell>
        </row>
        <row r="191">
          <cell r="F191">
            <v>2310809.7124999999</v>
          </cell>
        </row>
        <row r="192">
          <cell r="F192">
            <v>641879.25025000004</v>
          </cell>
        </row>
        <row r="193">
          <cell r="F193">
            <v>211937.79674999899</v>
          </cell>
        </row>
        <row r="194">
          <cell r="D194" t="str">
            <v>Solid Waste Landfill Stack</v>
          </cell>
          <cell r="F194">
            <v>2110000</v>
          </cell>
        </row>
        <row r="195">
          <cell r="F195">
            <v>740000</v>
          </cell>
        </row>
        <row r="196">
          <cell r="F196">
            <v>766000</v>
          </cell>
        </row>
        <row r="197">
          <cell r="F197">
            <v>1970000</v>
          </cell>
        </row>
        <row r="198">
          <cell r="F198">
            <v>3530000</v>
          </cell>
        </row>
        <row r="199">
          <cell r="F199">
            <v>250000</v>
          </cell>
        </row>
        <row r="200">
          <cell r="F200">
            <v>60600</v>
          </cell>
        </row>
        <row r="201">
          <cell r="F201">
            <v>18600</v>
          </cell>
        </row>
        <row r="202">
          <cell r="D202" t="str">
            <v>Hazardous Waste Treatment and Disposal Stack</v>
          </cell>
          <cell r="F202">
            <v>1709439.375</v>
          </cell>
        </row>
        <row r="203">
          <cell r="F203">
            <v>1748496.625</v>
          </cell>
        </row>
        <row r="204">
          <cell r="F204">
            <v>15087710</v>
          </cell>
        </row>
        <row r="205">
          <cell r="F205">
            <v>22036282.5</v>
          </cell>
        </row>
        <row r="206">
          <cell r="F206">
            <v>1298368.1293333301</v>
          </cell>
        </row>
        <row r="207">
          <cell r="F207">
            <v>29529.014999999999</v>
          </cell>
        </row>
        <row r="208">
          <cell r="F208">
            <v>10093.22875</v>
          </cell>
        </row>
        <row r="209">
          <cell r="F209">
            <v>3744.1125000000002</v>
          </cell>
        </row>
        <row r="210">
          <cell r="D210" t="str">
            <v>Hazardous Waste Treatment and Disposal Stack</v>
          </cell>
          <cell r="F210">
            <v>1653725.1125</v>
          </cell>
        </row>
        <row r="211">
          <cell r="F211">
            <v>21717931.125</v>
          </cell>
        </row>
        <row r="212">
          <cell r="F212">
            <v>120967371.25</v>
          </cell>
        </row>
        <row r="213">
          <cell r="F213">
            <v>160030378.75</v>
          </cell>
        </row>
        <row r="214">
          <cell r="F214">
            <v>9652977.0219999999</v>
          </cell>
        </row>
        <row r="215">
          <cell r="F215">
            <v>260501.94750000001</v>
          </cell>
        </row>
        <row r="216">
          <cell r="F216">
            <v>98204.160000000003</v>
          </cell>
        </row>
        <row r="217">
          <cell r="F217">
            <v>32059.374</v>
          </cell>
        </row>
        <row r="218">
          <cell r="D218" t="str">
            <v>Hazardous Waste Treatment and Disposal Stack</v>
          </cell>
          <cell r="F218">
            <v>537443.61250000005</v>
          </cell>
        </row>
        <row r="219">
          <cell r="F219">
            <v>525835.375</v>
          </cell>
        </row>
        <row r="220">
          <cell r="F220">
            <v>4184915</v>
          </cell>
        </row>
        <row r="221">
          <cell r="F221">
            <v>6924272.5</v>
          </cell>
        </row>
        <row r="222">
          <cell r="F222">
            <v>431763.44066666602</v>
          </cell>
        </row>
        <row r="223">
          <cell r="F223">
            <v>9366.7574999999997</v>
          </cell>
        </row>
        <row r="224">
          <cell r="F224">
            <v>3123.4002500000001</v>
          </cell>
        </row>
        <row r="225">
          <cell r="F225">
            <v>1182.643</v>
          </cell>
        </row>
        <row r="226">
          <cell r="D226" t="str">
            <v>Hazardous Waste Treatment and Disposal Stack</v>
          </cell>
          <cell r="F226">
            <v>521125.26500000001</v>
          </cell>
        </row>
        <row r="227">
          <cell r="F227">
            <v>11584092.074999999</v>
          </cell>
        </row>
        <row r="228">
          <cell r="F228">
            <v>89660487.125</v>
          </cell>
        </row>
        <row r="229">
          <cell r="F229">
            <v>130720470.625</v>
          </cell>
        </row>
        <row r="230">
          <cell r="F230">
            <v>8159213.7547333296</v>
          </cell>
        </row>
        <row r="231">
          <cell r="F231">
            <v>206435.69675</v>
          </cell>
        </row>
        <row r="232">
          <cell r="F232">
            <v>74915.058999999994</v>
          </cell>
        </row>
        <row r="233">
          <cell r="F233">
            <v>25110.336562500001</v>
          </cell>
        </row>
        <row r="234">
          <cell r="D234" t="str">
            <v>Materials Recovery Facilities Stack</v>
          </cell>
          <cell r="F234">
            <v>416000</v>
          </cell>
        </row>
        <row r="235">
          <cell r="F235">
            <v>775000</v>
          </cell>
        </row>
        <row r="236">
          <cell r="F236">
            <v>4350000</v>
          </cell>
        </row>
        <row r="237">
          <cell r="F237">
            <v>11100000</v>
          </cell>
        </row>
        <row r="238">
          <cell r="F238">
            <v>10500000</v>
          </cell>
        </row>
        <row r="239">
          <cell r="F239">
            <v>417000</v>
          </cell>
        </row>
        <row r="240">
          <cell r="F240">
            <v>101000</v>
          </cell>
        </row>
        <row r="241">
          <cell r="F241">
            <v>31400</v>
          </cell>
        </row>
        <row r="242">
          <cell r="D242" t="str">
            <v>Hazardous Waste Treatment and Disposal Stack</v>
          </cell>
          <cell r="F242">
            <v>46333.048625000003</v>
          </cell>
        </row>
        <row r="243">
          <cell r="F243">
            <v>292146.38750000001</v>
          </cell>
        </row>
        <row r="244">
          <cell r="F244">
            <v>2942966.4375</v>
          </cell>
        </row>
        <row r="245">
          <cell r="F245">
            <v>3788362.9125000001</v>
          </cell>
        </row>
        <row r="246">
          <cell r="F246">
            <v>247721.35676666599</v>
          </cell>
        </row>
        <row r="247">
          <cell r="F247">
            <v>6060.8541249999998</v>
          </cell>
        </row>
        <row r="248">
          <cell r="F248">
            <v>1723.8946125</v>
          </cell>
        </row>
        <row r="249">
          <cell r="F249">
            <v>572.46916250000004</v>
          </cell>
        </row>
        <row r="250">
          <cell r="D250" t="str">
            <v>Solid Waste Landfill Stack</v>
          </cell>
          <cell r="F250">
            <v>25200</v>
          </cell>
        </row>
        <row r="251">
          <cell r="F251">
            <v>9080</v>
          </cell>
        </row>
        <row r="252">
          <cell r="F252">
            <v>16800</v>
          </cell>
        </row>
        <row r="253">
          <cell r="F253">
            <v>55900</v>
          </cell>
        </row>
        <row r="254">
          <cell r="F254">
            <v>94300</v>
          </cell>
        </row>
        <row r="255">
          <cell r="F255">
            <v>5110</v>
          </cell>
        </row>
        <row r="256">
          <cell r="F256">
            <v>1250</v>
          </cell>
        </row>
        <row r="257">
          <cell r="F257">
            <v>386</v>
          </cell>
        </row>
        <row r="258">
          <cell r="D258" t="str">
            <v>Solid Waste Landfill Stack</v>
          </cell>
          <cell r="F258">
            <v>21700</v>
          </cell>
        </row>
        <row r="259">
          <cell r="F259">
            <v>7490</v>
          </cell>
        </row>
        <row r="260">
          <cell r="F260">
            <v>5850</v>
          </cell>
        </row>
        <row r="261">
          <cell r="F261">
            <v>9900</v>
          </cell>
        </row>
        <row r="262">
          <cell r="F262">
            <v>10900</v>
          </cell>
        </row>
        <row r="263">
          <cell r="F263">
            <v>545</v>
          </cell>
        </row>
        <row r="264">
          <cell r="F264">
            <v>152</v>
          </cell>
        </row>
        <row r="265">
          <cell r="F265">
            <v>52.9</v>
          </cell>
        </row>
        <row r="266">
          <cell r="D266" t="str">
            <v>Hazardous Waste Treatment and Disposal Stack</v>
          </cell>
          <cell r="F266">
            <v>8094.2837499999996</v>
          </cell>
        </row>
        <row r="267">
          <cell r="F267">
            <v>29609.51125</v>
          </cell>
        </row>
        <row r="268">
          <cell r="F268">
            <v>251933.16250000001</v>
          </cell>
        </row>
        <row r="269">
          <cell r="F269">
            <v>383572.32500000001</v>
          </cell>
        </row>
        <row r="270">
          <cell r="F270">
            <v>28979.900153333299</v>
          </cell>
        </row>
        <row r="271">
          <cell r="F271">
            <v>673.02407500000004</v>
          </cell>
        </row>
        <row r="272">
          <cell r="F272">
            <v>208.21916250000001</v>
          </cell>
        </row>
        <row r="273">
          <cell r="F273">
            <v>70.203337500000004</v>
          </cell>
        </row>
        <row r="274">
          <cell r="D274" t="str">
            <v>All Other Misc. Waste Management Services Stack</v>
          </cell>
          <cell r="E274">
            <v>10</v>
          </cell>
          <cell r="F274">
            <v>408.42405000000002</v>
          </cell>
        </row>
        <row r="275">
          <cell r="E275">
            <v>30</v>
          </cell>
          <cell r="F275">
            <v>758.42425000000003</v>
          </cell>
        </row>
        <row r="276">
          <cell r="E276">
            <v>60</v>
          </cell>
          <cell r="F276">
            <v>7194.3374999999996</v>
          </cell>
        </row>
        <row r="277">
          <cell r="E277">
            <v>100</v>
          </cell>
          <cell r="F277">
            <v>11805.54875</v>
          </cell>
        </row>
        <row r="278">
          <cell r="E278">
            <v>1000</v>
          </cell>
          <cell r="F278">
            <v>969.98407199999997</v>
          </cell>
        </row>
        <row r="279">
          <cell r="E279">
            <v>2500</v>
          </cell>
          <cell r="F279">
            <v>22.926031250000001</v>
          </cell>
        </row>
        <row r="280">
          <cell r="E280">
            <v>5000</v>
          </cell>
          <cell r="F280">
            <v>7.0780124999999998</v>
          </cell>
        </row>
        <row r="281">
          <cell r="E281">
            <v>10000</v>
          </cell>
          <cell r="F281">
            <v>2.5007198750000001</v>
          </cell>
        </row>
      </sheetData>
      <sheetData sheetId="6"/>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2"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2"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2"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2"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2" Type="http://schemas.openxmlformats.org/officeDocument/2006/relationships/externalLinkPath" Target="https://usepa-my.sharepoint.com/personal/krnavek_laura_epa_gov/Documents/Documents/Asbestos/Ambient%20Air%20Asbestos%20Analysis/Annual%20Deposition%20TRI%20and%20NEI%20Combined%20Analysis.xlsx" TargetMode="External"/><Relationship Id="rId1" Type="http://schemas.openxmlformats.org/officeDocument/2006/relationships/pivotCacheRecords" Target="pivotCacheRecords10.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2.426277777777" createdVersion="8" refreshedVersion="8" minRefreshableVersion="3" recordCount="744" xr:uid="{F0C3FC23-840C-4CAC-ACAF-EB96C84F8CA2}">
  <cacheSource type="worksheet">
    <worksheetSource ref="A5:K749" sheet="ALL OES"/>
  </cacheSource>
  <cacheFields count="19">
    <cacheField name="Facility Id" numFmtId="0">
      <sharedItems containsMixedTypes="1" containsNumber="1" containsInteger="1" minValue="51111" maxValue="17220311"/>
    </cacheField>
    <cacheField name="OES" numFmtId="0">
      <sharedItems count="4">
        <s v="Handling Articles or Formulations that Contain Asbestos"/>
        <s v="Handling Asbestos-Containing Building Materials During Maintenance, Renovation, and Demolition Activities"/>
        <s v="Use, Repair, or Disposal of Industrial and Commercial Appliances or Machinery Containing Asbestos"/>
        <s v="Waste Handling, Disposal, and Treatment"/>
      </sharedItems>
    </cacheField>
    <cacheField name="Facility Description" numFmtId="0">
      <sharedItems count="34">
        <s v="Petrochemical Manufacturing"/>
        <s v="Colleges, Universities, and Professional Schools"/>
        <s v="Aircraft Manufacturing"/>
        <s v="Space Research and Technology"/>
        <s v="Plate Work Manufacturing"/>
        <s v="National Security"/>
        <s v="HMO Medical Centers"/>
        <s v="General Medical and Surgical Hospitals"/>
        <s v="Junior Colleges"/>
        <s v="Fossil Fuel Electric Power Generation"/>
        <s v="Guided Missile and Space Vehicle Manufacturing"/>
        <s v="Specialty (except Psychiatric and Substance Abuse) Hospitals"/>
        <s v="Motion Picture and Video Production"/>
        <s v="Amusement and Theme Parks"/>
        <s v="Storage Battery Manufacturing"/>
        <s v="Water Supply and Irrigation Systems"/>
        <s v="Steam and Air-Conditioning Supply"/>
        <s v="Cemeteries and Crematories"/>
        <s v="Freestanding Ambulatory Surgical and Emergency Centers"/>
        <s v="Correctional Institutions"/>
        <s v="Dental Equipment and Supplies Manufacturing"/>
        <s v="Other General Government Support"/>
        <s v="Fabricated Pipe and Pipe Fitting Manufacturing"/>
        <s v="Ready-Mix Concrete Manufacturing"/>
        <s v="Natural Gas Distribution"/>
        <s v="Other Electric Power Generation"/>
        <s v="Petroleum Refineries"/>
        <s v="Cement Manufacturing"/>
        <s v="Other Basic Inorganic Chemical Manufacturing"/>
        <s v="Asphalt Paving Mixture and Block Manufacturing"/>
        <s v="Hazardous Waste Treatment and Disposal"/>
        <s v="Solid Waste Landfill"/>
        <s v="Materials Recovery Facilities"/>
        <s v="All Other Misc. Waste Management Services"/>
      </sharedItems>
    </cacheField>
    <cacheField name="Source" numFmtId="0">
      <sharedItems count="2">
        <s v="FUG"/>
        <s v="STK"/>
      </sharedItems>
    </cacheField>
    <cacheField name="CONC | Range f/cc" numFmtId="0">
      <sharedItems/>
    </cacheField>
    <cacheField name="CONC | std f/cc" numFmtId="0">
      <sharedItems containsSemiMixedTypes="0" containsString="0" containsNumber="1" minValue="1.66E-18" maxValue="0.149658388027398"/>
    </cacheField>
    <cacheField name="Distance (m)" numFmtId="0">
      <sharedItems containsSemiMixedTypes="0" containsString="0" containsNumber="1" containsInteger="1" minValue="10" maxValue="10000" count="8">
        <n v="10"/>
        <n v="30"/>
        <n v="60"/>
        <n v="100"/>
        <n v="1000"/>
        <n v="2500"/>
        <n v="5000"/>
        <n v="10000"/>
      </sharedItems>
    </cacheField>
    <cacheField name="CONC | mean f/cc" numFmtId="0">
      <sharedItems containsSemiMixedTypes="0" containsString="0" containsNumber="1" minValue="2.6200000000000002E-16" maxValue="0.32093309687499999"/>
    </cacheField>
    <cacheField name="CONC | percentile_10 f/cc" numFmtId="0">
      <sharedItems containsSemiMixedTypes="0" containsString="0" containsNumber="1" minValue="0" maxValue="0.14582305000000001"/>
    </cacheField>
    <cacheField name="CONC | percentile_50 f/cc" numFmtId="0">
      <sharedItems containsSemiMixedTypes="0" containsString="0" containsNumber="1" minValue="2.6200000000000002E-16" maxValue="0.32523612499999999"/>
    </cacheField>
    <cacheField name="CONC | percentile_95 f/cc" numFmtId="0">
      <sharedItems containsSemiMixedTypes="0" containsString="0" containsNumber="1" minValue="2.6500000000000002E-16" maxValue="0.53804949999999996"/>
    </cacheField>
    <cacheField name="LADC Air Mean f/cc" numFmtId="11">
      <sharedItems containsSemiMixedTypes="0" containsString="0" containsNumber="1" minValue="1.1084615384615384E-16" maxValue="0.13577938713942309"/>
    </cacheField>
    <cacheField name="LADC Air 10P f/cc" numFmtId="11">
      <sharedItems containsSemiMixedTypes="0" containsString="0" containsNumber="1" minValue="0" maxValue="6.1694367307692309E-2"/>
    </cacheField>
    <cacheField name="LADC Air 50P f/cc" numFmtId="11">
      <sharedItems containsSemiMixedTypes="0" containsString="0" containsNumber="1" minValue="1.1084615384615384E-16" maxValue="0.13759989903846154"/>
    </cacheField>
    <cacheField name="LADC Air 95P f/cc" numFmtId="11">
      <sharedItems containsSemiMixedTypes="0" containsString="0" containsNumber="1" minValue="1.1211538461538463E-16" maxValue="0.22763632692307686"/>
    </cacheField>
    <cacheField name="Risk Mean" numFmtId="11">
      <sharedItems containsSemiMixedTypes="0" containsString="0" containsNumber="1" minValue="2.2169230769230769E-17" maxValue="2.7155877427884619E-2"/>
    </cacheField>
    <cacheField name="Risk 10P" numFmtId="11">
      <sharedItems containsSemiMixedTypes="0" containsString="0" containsNumber="1" minValue="0" maxValue="1.2338873461538462E-2"/>
    </cacheField>
    <cacheField name="Risk 50P" numFmtId="11">
      <sharedItems containsSemiMixedTypes="0" containsString="0" containsNumber="1" minValue="2.2169230769230769E-17" maxValue="2.7519979807692309E-2"/>
    </cacheField>
    <cacheField name="Risk 95P" numFmtId="11">
      <sharedItems containsSemiMixedTypes="0" containsString="0" containsNumber="1" minValue="2.2423076923076928E-17" maxValue="4.5527265384615379E-2"/>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41140034722" createdVersion="8" refreshedVersion="8" minRefreshableVersion="3" recordCount="80" xr:uid="{BAB6A7DE-D3D6-40E4-BB70-A0FEBD8DDAC0}">
  <cacheSource type="worksheet">
    <worksheetSource ref="A1:H81" sheet="OES Articles or Formulations"/>
  </cacheSource>
  <cacheFields count="12">
    <cacheField name="Facility Id" numFmtId="0">
      <sharedItems containsSemiMixedTypes="0" containsString="0" containsNumber="1" containsInteger="1" minValue="98411" maxValue="17220311"/>
    </cacheField>
    <cacheField name="Source" numFmtId="0">
      <sharedItems/>
    </cacheField>
    <cacheField name="Distance" numFmtId="0">
      <sharedItems containsSemiMixedTypes="0" containsString="0" containsNumber="1" containsInteger="1" minValue="10" maxValue="10000" count="8">
        <n v="10"/>
        <n v="30"/>
        <n v="60"/>
        <n v="100"/>
        <n v="1000"/>
        <n v="2500"/>
        <n v="5000"/>
        <n v="10000"/>
      </sharedItems>
    </cacheField>
    <cacheField name="CONC | mean f/cc" numFmtId="11">
      <sharedItems containsSemiMixedTypes="0" containsString="0" containsNumber="1" minValue="6.5399999999999998E-16" maxValue="1.57E-3"/>
    </cacheField>
    <cacheField name="CONC | percentile_10 f/cc" numFmtId="11">
      <sharedItems containsSemiMixedTypes="0" containsString="0" containsNumber="1" minValue="6.31E-16" maxValue="1.56E-3"/>
    </cacheField>
    <cacheField name="CONC | percentile_95 f/cc" numFmtId="11">
      <sharedItems containsSemiMixedTypes="0" containsString="0" containsNumber="1" minValue="7.1200000000000003E-16" maxValue="2.0100000000000001E-3"/>
    </cacheField>
    <cacheField name="LADC Air Mean f/cc" numFmtId="0">
      <sharedItems containsSemiMixedTypes="0" containsString="0" containsNumber="1" minValue="2.7669230769230772E-16" maxValue="6.6423076923076917E-4"/>
    </cacheField>
    <cacheField name="Risk Mean" numFmtId="0">
      <sharedItems containsSemiMixedTypes="0" containsString="0" containsNumber="1" minValue="5.5338461538461543E-17" maxValue="1.3284615384615383E-4"/>
    </cacheField>
    <cacheField name="Risk 10P" numFmtId="0">
      <sharedItems containsSemiMixedTypes="0" containsString="0" containsNumber="1" minValue="5.3392307692307693E-17" maxValue="1.3200000000000001E-4"/>
    </cacheField>
    <cacheField name="Risk 95P" numFmtId="0">
      <sharedItems containsSemiMixedTypes="0" containsString="0" containsNumber="1" minValue="6.0246153846153844E-17" maxValue="1.700769230769231E-4"/>
    </cacheField>
    <cacheField name="Facility Description" numFmtId="0">
      <sharedItems count="6">
        <s v="Petrochemical Manufacturing Fugitive"/>
        <s v="Colleges, Universities, and Professional Schools Fugitive"/>
        <s v="Aircraft Manufacturing Fugitive"/>
        <s v="Space Research and Technology Fugitive"/>
        <s v="Aircraft Manufacturing Stack"/>
        <s v="Plate Work Manufacturing Stack"/>
      </sharedItems>
    </cacheField>
    <cacheField name="Order" numFmtId="0">
      <sharedItems containsSemiMixedTypes="0" containsString="0" containsNumber="1" containsInteger="1" minValue="1" maxValue="10"/>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450101620372" createdVersion="8" refreshedVersion="8" minRefreshableVersion="3" recordCount="264" xr:uid="{721DC716-37C8-407F-8E35-79DEF6EFCF36}">
  <cacheSource type="worksheet">
    <worksheetSource ref="A1:H265" sheet="OES Building Materials Demo"/>
  </cacheSource>
  <cacheFields count="12">
    <cacheField name="Facility Id" numFmtId="0">
      <sharedItems containsMixedTypes="1" containsNumber="1" containsInteger="1" minValue="84111" maxValue="16045411"/>
    </cacheField>
    <cacheField name="Source" numFmtId="0">
      <sharedItems/>
    </cacheField>
    <cacheField name="Distance" numFmtId="0">
      <sharedItems containsSemiMixedTypes="0" containsString="0" containsNumber="1" containsInteger="1" minValue="10" maxValue="10000" count="8">
        <n v="10"/>
        <n v="30"/>
        <n v="60"/>
        <n v="100"/>
        <n v="1000"/>
        <n v="2500"/>
        <n v="5000"/>
        <n v="10000"/>
      </sharedItems>
    </cacheField>
    <cacheField name="CONC | mean f/cc" numFmtId="0">
      <sharedItems containsSemiMixedTypes="0" containsString="0" containsNumber="1" minValue="5.58E-16" maxValue="0.32093309687499999"/>
    </cacheField>
    <cacheField name="CONC | percentile_10 f/cc" numFmtId="0">
      <sharedItems containsSemiMixedTypes="0" containsString="0" containsNumber="1" minValue="0" maxValue="0.14582305000000001"/>
    </cacheField>
    <cacheField name="CONC | percentile_95 f/cc" numFmtId="0">
      <sharedItems containsSemiMixedTypes="0" containsString="0" containsNumber="1" minValue="2.04E-15" maxValue="0.53804949999999996"/>
    </cacheField>
    <cacheField name="LADC Air Mean f/cc" numFmtId="11">
      <sharedItems containsSemiMixedTypes="0" containsString="0" containsNumber="1" minValue="2.3607692307692311E-16" maxValue="0.13577938713942309"/>
    </cacheField>
    <cacheField name="Risk Mean" numFmtId="0">
      <sharedItems containsSemiMixedTypes="0" containsString="0" containsNumber="1" minValue="4.7215384615384627E-17" maxValue="2.7155877427884619E-2"/>
    </cacheField>
    <cacheField name="Risk 10P" numFmtId="0">
      <sharedItems containsSemiMixedTypes="0" containsString="0" containsNumber="1" minValue="0" maxValue="1.2338873461538462E-2"/>
    </cacheField>
    <cacheField name="Risk 95P" numFmtId="0">
      <sharedItems containsSemiMixedTypes="0" containsString="0" containsNumber="1" minValue="1.7261538461538463E-16" maxValue="4.5527265384615379E-2"/>
    </cacheField>
    <cacheField name="Facility Description" numFmtId="0">
      <sharedItems count="20">
        <s v="National Security Fugitive"/>
        <s v="Colleges, Universities, and Professional Schools Fugitive"/>
        <s v="HMO Medical Centers Fugitive"/>
        <s v="General Medical and Surgical Hospitals Fugitive"/>
        <s v="Junior Colleges Fugitive"/>
        <s v="Fossil Fuel Electric Power Generation Fugitive"/>
        <s v="Guided Missile and Space Vehicle Manufacturing Fugitive"/>
        <s v="Specialty (except Psychiatric and Substance Abuse) Hospitals Fugitive"/>
        <s v="Motion Picture and Video Production Fugitive"/>
        <s v="Space Research and Technology Fugitive"/>
        <s v="Amusement and Theme Parks Fugitive"/>
        <s v="Storage Battery Manufacturing Fugitive"/>
        <s v="Water Supply and Irrigation Systems Fugitive"/>
        <s v="Steam and Air-Conditioning Supply Fugitive"/>
        <s v="Cemeteries and Crematories Fugitive"/>
        <s v="Freestanding Ambulatory Surgical and Emergency Centers Fugitive"/>
        <s v="Correctional Institutions Fugitive"/>
        <s v="Dental Equipment and Supplies Manufacturing Fugitive"/>
        <s v="Other General Government Support Fugitive"/>
        <s v="Fabricated Pipe and Pipe Fitting Manufacturing Fugitive"/>
      </sharedItems>
    </cacheField>
    <cacheField name="Order" numFmtId="0">
      <sharedItems containsSemiMixedTypes="0" containsString="0" containsNumber="1" containsInteger="1" minValue="1" maxValue="33"/>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524638425923" createdVersion="8" refreshedVersion="8" minRefreshableVersion="3" recordCount="120" xr:uid="{5BE602C6-CFFD-4D9A-8761-360BAA678097}">
  <cacheSource type="worksheet">
    <worksheetSource ref="A1:H121" sheet="OES Repair Disposal Machinery"/>
  </cacheSource>
  <cacheFields count="12">
    <cacheField name="Facility Id" numFmtId="0">
      <sharedItems containsMixedTypes="1" containsNumber="1" containsInteger="1" minValue="51111" maxValue="14346711"/>
    </cacheField>
    <cacheField name="Source" numFmtId="0">
      <sharedItems/>
    </cacheField>
    <cacheField name="Distance" numFmtId="0">
      <sharedItems containsSemiMixedTypes="0" containsString="0" containsNumber="1" containsInteger="1" minValue="10" maxValue="10000" count="8">
        <n v="10"/>
        <n v="30"/>
        <n v="60"/>
        <n v="100"/>
        <n v="1000"/>
        <n v="2500"/>
        <n v="5000"/>
        <n v="10000"/>
      </sharedItems>
    </cacheField>
    <cacheField name="CONC | mean f/cc" numFmtId="0">
      <sharedItems containsSemiMixedTypes="0" containsString="0" containsNumber="1" minValue="5.8100000000000001E-15" maxValue="3.7499999999999999E-2"/>
    </cacheField>
    <cacheField name="CONC | percentile_10 f/cc" numFmtId="0">
      <sharedItems containsSemiMixedTypes="0" containsString="0" containsNumber="1" minValue="6.5499999999999999E-16" maxValue="2.1000000000000001E-2"/>
    </cacheField>
    <cacheField name="CONC | percentile_95 f/cc" numFmtId="0">
      <sharedItems containsSemiMixedTypes="0" containsString="0" containsNumber="1" minValue="1.8600000000000001E-14" maxValue="5.8799999999999998E-2"/>
    </cacheField>
    <cacheField name="LADC Air Mean f/cc" numFmtId="11">
      <sharedItems containsSemiMixedTypes="0" containsString="0" containsNumber="1" minValue="2.4580769230769232E-15" maxValue="1.5865384615384611E-2"/>
    </cacheField>
    <cacheField name="Risk Mean" numFmtId="0">
      <sharedItems containsSemiMixedTypes="0" containsString="0" containsNumber="1" minValue="4.9161538461538468E-16" maxValue="3.1730769230769226E-3"/>
    </cacheField>
    <cacheField name="Risk 10P" numFmtId="0">
      <sharedItems containsSemiMixedTypes="0" containsString="0" containsNumber="1" minValue="5.5423076923076934E-17" maxValue="1.776923076923077E-3"/>
    </cacheField>
    <cacheField name="Risk 95P" numFmtId="0">
      <sharedItems containsSemiMixedTypes="0" containsString="0" containsNumber="1" minValue="1.5738461538461539E-15" maxValue="4.975384615384615E-3"/>
    </cacheField>
    <cacheField name="Facilty Description" numFmtId="0">
      <sharedItems count="10">
        <s v="Cement Manufacturing Fugitive"/>
        <s v="Asphalt Paving Mixture and Block Manufacturing Fugitive"/>
        <s v="Petroleum Refineries Fugitive"/>
        <s v="Fossil Fuel Electric Power Generation Fugitive"/>
        <s v="Ready-Mix Concrete Manufacturing Fugitive"/>
        <s v="Petrochemical Manufacturing Fugitive"/>
        <s v="Other Electric Power Generation Fugitive"/>
        <s v="Natural Gas Distribution Fugitive"/>
        <s v="Other Electric Power Generation Stack"/>
        <s v="Other Basic Inorganic Chemical Manufacturing Stack"/>
      </sharedItems>
    </cacheField>
    <cacheField name="Order" numFmtId="0">
      <sharedItems containsSemiMixedTypes="0" containsString="0" containsNumber="1" containsInteger="1" minValue="1" maxValue="15"/>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553031481482" createdVersion="8" refreshedVersion="8" minRefreshableVersion="3" recordCount="280" xr:uid="{695F37A7-82F4-4C06-A099-732CDB691DCF}">
  <cacheSource type="worksheet">
    <worksheetSource ref="A1:H281" sheet="OES Waste Disposal"/>
  </cacheSource>
  <cacheFields count="12">
    <cacheField name="Facility Id" numFmtId="0">
      <sharedItems containsMixedTypes="1" containsNumber="1" containsInteger="1" minValue="503211" maxValue="15046711"/>
    </cacheField>
    <cacheField name="Source" numFmtId="0">
      <sharedItems/>
    </cacheField>
    <cacheField name="Distance" numFmtId="0">
      <sharedItems containsSemiMixedTypes="0" containsString="0" containsNumber="1" containsInteger="1" minValue="10" maxValue="10000" count="8">
        <n v="10"/>
        <n v="30"/>
        <n v="60"/>
        <n v="100"/>
        <n v="1000"/>
        <n v="2500"/>
        <n v="5000"/>
        <n v="10000"/>
      </sharedItems>
    </cacheField>
    <cacheField name="CONC | mean f/cc" numFmtId="0">
      <sharedItems containsSemiMixedTypes="0" containsString="0" containsNumber="1" minValue="2.6200000000000002E-16" maxValue="2.23E-2"/>
    </cacheField>
    <cacheField name="CONC | percentile_10 f/cc" numFmtId="0">
      <sharedItems containsSemiMixedTypes="0" containsString="0" containsNumber="1" minValue="2.6200000000000002E-16" maxValue="1.0800000000000001E-2"/>
    </cacheField>
    <cacheField name="CONC | percentile_95 f/cc" numFmtId="0">
      <sharedItems containsSemiMixedTypes="0" containsString="0" containsNumber="1" minValue="2.6500000000000002E-16" maxValue="4.1300000000000003E-2"/>
    </cacheField>
    <cacheField name="LADC Air Mean f/cc" numFmtId="11">
      <sharedItems containsSemiMixedTypes="0" containsString="0" containsNumber="1" minValue="1.1084615384615384E-16" maxValue="9.434615384615385E-3"/>
    </cacheField>
    <cacheField name="Risk Mean" numFmtId="0">
      <sharedItems containsSemiMixedTypes="0" containsString="0" containsNumber="1" minValue="2.2169230769230769E-17" maxValue="1.8869230769230771E-3"/>
    </cacheField>
    <cacheField name="Risk 10P" numFmtId="0">
      <sharedItems containsSemiMixedTypes="0" containsString="0" containsNumber="1" minValue="2.2169230769230769E-17" maxValue="9.1384615384615387E-4"/>
    </cacheField>
    <cacheField name="Risk 95P" numFmtId="0">
      <sharedItems containsSemiMixedTypes="0" containsString="0" containsNumber="1" minValue="2.2423076923076928E-17" maxValue="3.4946153846153851E-3"/>
    </cacheField>
    <cacheField name="Facility Description" numFmtId="0">
      <sharedItems count="7">
        <s v="Hazardous Waste Treatment and Disposal Fugitive"/>
        <s v="Solid Waste Landfill Fugitive"/>
        <s v="Materials Recovery Facilities Fugitive"/>
        <s v="Solid Waste Landfill Stack"/>
        <s v="Hazardous Waste Treatment and Disposal Stack"/>
        <s v="Materials Recovery Facilities Stack"/>
        <s v="All Other Misc. Waste Management Services Stack"/>
      </sharedItems>
    </cacheField>
    <cacheField name="Order" numFmtId="0">
      <sharedItems containsSemiMixedTypes="0" containsString="0" containsNumber="1" containsInteger="1" minValue="1" maxValue="35"/>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8.724745717591" createdVersion="8" refreshedVersion="8" minRefreshableVersion="3" recordCount="744" xr:uid="{8016E03D-0153-4286-8B09-B37CF151DF8F}">
  <cacheSource type="worksheet">
    <worksheetSource ref="A1:K745" sheet="TRI and NEI Annual Dep combined" r:id="rId2"/>
  </cacheSource>
  <cacheFields count="11">
    <cacheField name="Facility" numFmtId="0">
      <sharedItems containsMixedTypes="1" containsNumber="1" containsInteger="1" minValue="51111" maxValue="17220311"/>
    </cacheField>
    <cacheField name="OES" numFmtId="0">
      <sharedItems count="4">
        <s v="Handling Articles or Formulations that Contain Asbestos"/>
        <s v="Handling Asbestos-Containing Building Materials During Maintenance, Renovation, and Demolition Activities"/>
        <s v="Use, Repair, or Disposal of Industrial and Commercial Appliances or Machinery Containing Asbestos"/>
        <s v="Waste Handling, Disposal, and Treatment"/>
      </sharedItems>
    </cacheField>
    <cacheField name="Source" numFmtId="0">
      <sharedItems count="2">
        <s v="FUG"/>
        <s v="STK"/>
      </sharedItems>
    </cacheField>
    <cacheField name="Avg Period" numFmtId="0">
      <sharedItems/>
    </cacheField>
    <cacheField name="Distance" numFmtId="0">
      <sharedItems containsSemiMixedTypes="0" containsString="0" containsNumber="1" containsInteger="1" minValue="10" maxValue="10000" count="8">
        <n v="10"/>
        <n v="30"/>
        <n v="60"/>
        <n v="100"/>
        <n v="1000"/>
        <n v="2500"/>
        <n v="5000"/>
        <n v="10000"/>
      </sharedItems>
    </cacheField>
    <cacheField name="DEPO | Range" numFmtId="0">
      <sharedItems/>
    </cacheField>
    <cacheField name="DEPO | mean" numFmtId="0">
      <sharedItems containsSemiMixedTypes="0" containsString="0" containsNumber="1" minValue="2.5400000000000002E-3" maxValue="3322207662500"/>
    </cacheField>
    <cacheField name="DEPO | std" numFmtId="0">
      <sharedItems containsSemiMixedTypes="0" containsString="0" containsNumber="1" minValue="3.98E-3" maxValue="1386657508036.6101"/>
    </cacheField>
    <cacheField name="DEPO | percentile_10" numFmtId="0">
      <sharedItems containsSemiMixedTypes="0" containsString="0" containsNumber="1" minValue="0" maxValue="1793808400000"/>
    </cacheField>
    <cacheField name="DEPO | percentile_50" numFmtId="0">
      <sharedItems containsSemiMixedTypes="0" containsString="0" containsNumber="1" minValue="1.2800000000000001E-3" maxValue="3087523000000"/>
    </cacheField>
    <cacheField name="DEPO | percentile_95" numFmtId="0">
      <sharedItems containsSemiMixedTypes="0" containsString="0" containsNumber="1" minValue="9.7599999999999996E-3" maxValue="5452547000000"/>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699900925923" createdVersion="8" refreshedVersion="8" minRefreshableVersion="3" recordCount="80" xr:uid="{C7B4A67A-6527-467A-B5FD-3D89D7A2314F}">
  <cacheSource type="worksheet">
    <worksheetSource ref="A1:I81" sheet="Dep Articles or Formulations" r:id="rId2"/>
  </cacheSource>
  <cacheFields count="9">
    <cacheField name="Facility Id" numFmtId="0">
      <sharedItems containsSemiMixedTypes="0" containsString="0" containsNumber="1" containsInteger="1" minValue="98411" maxValue="17220311"/>
    </cacheField>
    <cacheField name="Source" numFmtId="0">
      <sharedItems/>
    </cacheField>
    <cacheField name="Facility Description" numFmtId="0">
      <sharedItems/>
    </cacheField>
    <cacheField name="Facility Description + Source" numFmtId="0">
      <sharedItems count="6">
        <s v="Petrochemical Manufacturing Fugitive"/>
        <s v="Colleges, Universities, and Professional Schools Fugitive"/>
        <s v="Aircraft Manufacturing Fugitive"/>
        <s v="Plate Work Manufacturing Stack"/>
        <s v="Aircraft Manufacturing Stack"/>
        <s v="Space Research and Technology Fugitive"/>
      </sharedItems>
    </cacheField>
    <cacheField name="Distance" numFmtId="0">
      <sharedItems containsSemiMixedTypes="0" containsString="0" containsNumber="1" containsInteger="1" minValue="10" maxValue="10000" count="8">
        <n v="10"/>
        <n v="30"/>
        <n v="60"/>
        <n v="100"/>
        <n v="1000"/>
        <n v="2500"/>
        <n v="5000"/>
        <n v="10000"/>
      </sharedItems>
    </cacheField>
    <cacheField name="DEPO | mean" numFmtId="11">
      <sharedItems containsSemiMixedTypes="0" containsString="0" containsNumber="1" minValue="1.27" maxValue="5040000000"/>
    </cacheField>
    <cacheField name="DEPO | percentile_10" numFmtId="11">
      <sharedItems containsSemiMixedTypes="0" containsString="0" containsNumber="1" minValue="0.34300000000000003" maxValue="4930000000"/>
    </cacheField>
    <cacheField name="DEPO | percentile_95" numFmtId="11">
      <sharedItems containsSemiMixedTypes="0" containsString="0" containsNumber="1" minValue="4.6399999999999997" maxValue="7140000000"/>
    </cacheField>
    <cacheField name="Order" numFmtId="0">
      <sharedItems containsSemiMixedTypes="0" containsString="0" containsNumber="1" containsInteger="1" minValue="1" maxValue="10"/>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4.713678935186" createdVersion="8" refreshedVersion="8" minRefreshableVersion="3" recordCount="264" xr:uid="{BD3A3736-0FEF-4497-AF32-5EF1224F2846}">
  <cacheSource type="worksheet">
    <worksheetSource ref="A1:I265" sheet="Dep Building Materials Demo" r:id="rId2"/>
  </cacheSource>
  <cacheFields count="9">
    <cacheField name="Facility Id" numFmtId="0">
      <sharedItems containsMixedTypes="1" containsNumber="1" containsInteger="1" minValue="84111" maxValue="16045411"/>
    </cacheField>
    <cacheField name="Source" numFmtId="0">
      <sharedItems/>
    </cacheField>
    <cacheField name="Facility Description" numFmtId="0">
      <sharedItems/>
    </cacheField>
    <cacheField name="Facility Description + Source" numFmtId="0">
      <sharedItems count="20">
        <s v="National Security Fugitive"/>
        <s v="Colleges, Universities, and Professional Schools Fugitive"/>
        <s v="HMO Medical Centers Fugitive"/>
        <s v="General Medical and Surgical Hospitals Fugitive"/>
        <s v="Junior Colleges Fugitive"/>
        <s v="Fossil Fuel Electric Power Generation Fugitive"/>
        <s v="Guided Missile and Space Vehicle Manufacturing Fugitive"/>
        <s v="Specialty (except Psychiatric and Substance Abuse) Hospitals Fugitive"/>
        <s v="Motion Picture and Video Production Fugitive"/>
        <s v="Space Research and Technology Fugitive"/>
        <s v="Amusement and Theme Parks Fugitive"/>
        <s v="Storage Battery Manufacturing Fugitive"/>
        <s v="Water Supply and Irrigation Systems Fugitive"/>
        <s v="Steam and Air-Conditioning Supply Fugitive"/>
        <s v="Cemeteries and Crematories Fugitive"/>
        <s v="Freestanding Ambulatory Surgical and Emergency Centers Fugitive"/>
        <s v="Correctional Institutions Fugitive"/>
        <s v="Dental Equipment and Supplies Manufacturing Fugitive"/>
        <s v="Other General Government Support Fugitive"/>
        <s v="Fabricated Pipe and Pipe Fitting Manufacturing Fugitive"/>
      </sharedItems>
    </cacheField>
    <cacheField name="Distance" numFmtId="0">
      <sharedItems containsSemiMixedTypes="0" containsString="0" containsNumber="1" containsInteger="1" minValue="10" maxValue="10000" count="8">
        <n v="10"/>
        <n v="30"/>
        <n v="60"/>
        <n v="100"/>
        <n v="1000"/>
        <n v="2500"/>
        <n v="5000"/>
        <n v="10000"/>
      </sharedItems>
    </cacheField>
    <cacheField name="DEPO | mean" numFmtId="0">
      <sharedItems containsSemiMixedTypes="0" containsString="0" containsNumber="1" minValue="2.5400000000000002E-3" maxValue="3322207662500"/>
    </cacheField>
    <cacheField name="DEPO | percentile_10" numFmtId="0">
      <sharedItems containsSemiMixedTypes="0" containsString="0" containsNumber="1" minValue="0" maxValue="1793808400000"/>
    </cacheField>
    <cacheField name="DEPO | percentile_95" numFmtId="0">
      <sharedItems containsSemiMixedTypes="0" containsString="0" containsNumber="1" minValue="9.7599999999999996E-3" maxValue="5452547000000"/>
    </cacheField>
    <cacheField name="Order" numFmtId="0">
      <sharedItems containsSemiMixedTypes="0" containsString="0" containsNumber="1" containsInteger="1" minValue="1" maxValue="33"/>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8.546862731484" createdVersion="8" refreshedVersion="8" minRefreshableVersion="3" recordCount="120" xr:uid="{58CF14BC-61E9-49B5-AE6F-DFE8D69A721F}">
  <cacheSource type="worksheet">
    <worksheetSource ref="A1:I121" sheet="Dep Repair Disposal Machinery" r:id="rId2"/>
  </cacheSource>
  <cacheFields count="9">
    <cacheField name="Facility Id" numFmtId="0">
      <sharedItems containsMixedTypes="1" containsNumber="1" containsInteger="1" minValue="51111" maxValue="14346711"/>
    </cacheField>
    <cacheField name="Source" numFmtId="0">
      <sharedItems/>
    </cacheField>
    <cacheField name="Facility Description" numFmtId="0">
      <sharedItems/>
    </cacheField>
    <cacheField name="Facility Description + Source" numFmtId="0">
      <sharedItems count="10">
        <s v="Cement Manufacturing Fugitive"/>
        <s v="Asphalt Paving Mixture and Block Manufacturing Fugitive"/>
        <s v="Petroleum Refineries Fugitive"/>
        <s v="Fossil Fuel Electric Power Generation Fugitive"/>
        <s v="Ready-Mix Concrete Manufacturing Fugitive"/>
        <s v="Petrochemical Manufacturing Fugitive"/>
        <s v="Other Electric Power Generation Fugitive"/>
        <s v="Other Basic Inorganic Chemical Manufacturing Stack"/>
        <s v="Natural Gas Distribution Fugitive"/>
        <s v="Other Electric Power Generation Stack"/>
      </sharedItems>
    </cacheField>
    <cacheField name="Distance" numFmtId="0">
      <sharedItems containsSemiMixedTypes="0" containsString="0" containsNumber="1" containsInteger="1" minValue="10" maxValue="10000" count="8">
        <n v="10"/>
        <n v="30"/>
        <n v="60"/>
        <n v="100"/>
        <n v="1000"/>
        <n v="2500"/>
        <n v="5000"/>
        <n v="10000"/>
      </sharedItems>
    </cacheField>
    <cacheField name="Mean Depo f/m2" numFmtId="0">
      <sharedItems containsSemiMixedTypes="0" containsString="0" containsNumber="1" minValue="2.5100000000000001E-2" maxValue="134000000000"/>
    </cacheField>
    <cacheField name="DEPO | percentile_10" numFmtId="0">
      <sharedItems containsSemiMixedTypes="0" containsString="0" containsNumber="1" minValue="2.7000000000000001E-3" maxValue="83000000000"/>
    </cacheField>
    <cacheField name="DEPO | percentile_95" numFmtId="0">
      <sharedItems containsSemiMixedTypes="0" containsString="0" containsNumber="1" minValue="9.4399999999999998E-2" maxValue="210000000000"/>
    </cacheField>
    <cacheField name="Order" numFmtId="0">
      <sharedItems containsSemiMixedTypes="0" containsString="0" containsNumber="1" containsInteger="1" minValue="1" maxValue="15"/>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aura Krnavek" refreshedDate="45068.564192939812" createdVersion="8" refreshedVersion="8" minRefreshableVersion="3" recordCount="280" xr:uid="{AE4F8F91-5187-4757-BAC1-4FCFFEE8F8E6}">
  <cacheSource type="worksheet">
    <worksheetSource ref="A1:I281" sheet="Dep Waste Disposal" r:id="rId2"/>
  </cacheSource>
  <cacheFields count="9">
    <cacheField name="Facility Id" numFmtId="0">
      <sharedItems containsMixedTypes="1" containsNumber="1" containsInteger="1" minValue="503211" maxValue="15046711"/>
    </cacheField>
    <cacheField name="Source" numFmtId="0">
      <sharedItems/>
    </cacheField>
    <cacheField name="Facility Description" numFmtId="0">
      <sharedItems/>
    </cacheField>
    <cacheField name="Facility Description + Source" numFmtId="0">
      <sharedItems count="7">
        <s v="Hazardous Waste Treatment and Disposal Fugitive"/>
        <s v="Solid Waste Landfill Fugitive"/>
        <s v="Materials Recovery Facilities Fugitive"/>
        <s v="Solid Waste Landfill Stack"/>
        <s v="Hazardous Waste Treatment and Disposal Stack"/>
        <s v="Materials Recovery Facilities Stack"/>
        <s v="All Other Misc. Waste Management Services Stack"/>
      </sharedItems>
    </cacheField>
    <cacheField name="Distance" numFmtId="0">
      <sharedItems containsSemiMixedTypes="0" containsString="0" containsNumber="1" containsInteger="1" minValue="10" maxValue="10000" count="8">
        <n v="10"/>
        <n v="30"/>
        <n v="60"/>
        <n v="100"/>
        <n v="1000"/>
        <n v="2500"/>
        <n v="5000"/>
        <n v="10000"/>
      </sharedItems>
    </cacheField>
    <cacheField name="Mean Depo f/m2" numFmtId="0">
      <sharedItems containsSemiMixedTypes="0" containsString="0" containsNumber="1" minValue="2.5007198750000001" maxValue="113029748250"/>
    </cacheField>
    <cacheField name="DEPO | percentile_10" numFmtId="0">
      <sharedItems containsSemiMixedTypes="0" containsString="0" containsNumber="1" minValue="1.839871" maxValue="44936466000"/>
    </cacheField>
    <cacheField name="DEPO | percentile_95" numFmtId="0">
      <sharedItems containsSemiMixedTypes="0" containsString="0" containsNumber="1" minValue="3.33487" maxValue="215574365000"/>
    </cacheField>
    <cacheField name="Order" numFmtId="0">
      <sharedItems containsSemiMixedTypes="0" containsString="0" containsNumber="1" containsInteger="1" minValue="1" maxValue="18"/>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44">
  <r>
    <n v="5632711"/>
    <x v="0"/>
    <x v="0"/>
    <x v="0"/>
    <s v="1.56e-03 - 1.58e-03"/>
    <n v="4.5900000000000001E-6"/>
    <x v="0"/>
    <n v="1.57E-3"/>
    <n v="1.56E-3"/>
    <n v="1.57E-3"/>
    <n v="1.58E-3"/>
    <n v="6.6423076923076917E-4"/>
    <n v="6.6E-4"/>
    <n v="6.6423076923076917E-4"/>
    <n v="6.6846153846153856E-4"/>
    <n v="1.3284615384615383E-4"/>
    <n v="1.3200000000000001E-4"/>
    <n v="1.3284615384615383E-4"/>
    <n v="1.3369230769230773E-4"/>
  </r>
  <r>
    <n v="5632711"/>
    <x v="0"/>
    <x v="0"/>
    <x v="0"/>
    <s v="1.56e-03 - 1.58e-03"/>
    <n v="5.1100000000000002E-6"/>
    <x v="1"/>
    <n v="1.57E-3"/>
    <n v="1.56E-3"/>
    <n v="1.57E-3"/>
    <n v="1.58E-3"/>
    <n v="6.6423076923076917E-4"/>
    <n v="6.6E-4"/>
    <n v="6.6423076923076917E-4"/>
    <n v="6.6846153846153856E-4"/>
    <n v="1.3284615384615383E-4"/>
    <n v="1.3200000000000001E-4"/>
    <n v="1.3284615384615383E-4"/>
    <n v="1.3369230769230773E-4"/>
  </r>
  <r>
    <n v="5632711"/>
    <x v="0"/>
    <x v="0"/>
    <x v="0"/>
    <s v="1.54e-03 - 1.58e-03"/>
    <n v="1.11E-5"/>
    <x v="2"/>
    <n v="1.56E-3"/>
    <n v="1.5499999999999999E-3"/>
    <n v="1.57E-3"/>
    <n v="1.58E-3"/>
    <n v="6.6E-4"/>
    <n v="6.5576923076923071E-4"/>
    <n v="6.6423076923076917E-4"/>
    <n v="6.6846153846153856E-4"/>
    <n v="1.3200000000000001E-4"/>
    <n v="1.3115384615384614E-4"/>
    <n v="1.3284615384615383E-4"/>
    <n v="1.3369230769230773E-4"/>
  </r>
  <r>
    <n v="5632711"/>
    <x v="0"/>
    <x v="0"/>
    <x v="0"/>
    <s v="1.47e-03 - 1.60e-03"/>
    <n v="3.9100000000000002E-5"/>
    <x v="3"/>
    <n v="1.5299999999999999E-3"/>
    <n v="1.48E-3"/>
    <n v="1.5299999999999999E-3"/>
    <n v="1.5900000000000001E-3"/>
    <n v="6.4730769230769225E-4"/>
    <n v="6.2615384615384616E-4"/>
    <n v="6.4730769230769225E-4"/>
    <n v="6.7269230769230774E-4"/>
    <n v="1.2946153846153845E-4"/>
    <n v="1.2523076923076924E-4"/>
    <n v="1.2946153846153845E-4"/>
    <n v="1.3453846153846155E-4"/>
  </r>
  <r>
    <n v="5632711"/>
    <x v="0"/>
    <x v="0"/>
    <x v="0"/>
    <s v="1.36e-06 - 1.49e-03"/>
    <n v="1.5899999999999999E-4"/>
    <x v="4"/>
    <n v="3.96E-5"/>
    <n v="3.4800000000000001E-6"/>
    <n v="1.06E-5"/>
    <n v="9.5600000000000006E-5"/>
    <n v="1.6753846153846152E-5"/>
    <n v="1.4723076923076922E-6"/>
    <n v="4.4846153846153848E-6"/>
    <n v="4.0446153846153853E-5"/>
    <n v="3.3507692307692306E-6"/>
    <n v="2.9446153846153843E-7"/>
    <n v="8.9692307692307703E-7"/>
    <n v="8.0892307692307713E-6"/>
  </r>
  <r>
    <n v="5632711"/>
    <x v="0"/>
    <x v="0"/>
    <x v="0"/>
    <s v="5.81e-07 - 3.52e-06"/>
    <n v="9.7499999999999998E-7"/>
    <x v="5"/>
    <n v="2.1799999999999999E-6"/>
    <n v="1.0300000000000001E-6"/>
    <n v="2.2000000000000001E-6"/>
    <n v="3.5200000000000002E-6"/>
    <n v="9.2230769230769234E-7"/>
    <n v="4.357692307692308E-7"/>
    <n v="9.3076923076923078E-7"/>
    <n v="1.4892307692307692E-6"/>
    <n v="1.8446153846153848E-7"/>
    <n v="8.7153846153846169E-8"/>
    <n v="1.8615384615384616E-7"/>
    <n v="2.9784615384615389E-7"/>
  </r>
  <r>
    <n v="5632711"/>
    <x v="0"/>
    <x v="0"/>
    <x v="0"/>
    <s v="2.59e-07 - 2.07e-06"/>
    <n v="4.4799999999999999E-7"/>
    <x v="6"/>
    <n v="9.0599999999999999E-7"/>
    <n v="3.9700000000000002E-7"/>
    <n v="9.4900000000000004E-7"/>
    <n v="1.4699999999999999E-6"/>
    <n v="3.8330769230769229E-7"/>
    <n v="1.6796153846153848E-7"/>
    <n v="4.0149999999999999E-7"/>
    <n v="6.2192307692307691E-7"/>
    <n v="7.6661538461538466E-8"/>
    <n v="3.3592307692307698E-8"/>
    <n v="8.0299999999999998E-8"/>
    <n v="1.2438461538461539E-7"/>
  </r>
  <r>
    <n v="5632711"/>
    <x v="0"/>
    <x v="0"/>
    <x v="0"/>
    <s v="9.13e-08 - 7.84e-07"/>
    <n v="1.72E-7"/>
    <x v="7"/>
    <n v="3.1899999999999998E-7"/>
    <n v="1.2599999999999999E-7"/>
    <n v="3.1800000000000002E-7"/>
    <n v="5.3499999999999996E-7"/>
    <n v="1.3496153846153844E-7"/>
    <n v="5.3307692307692306E-8"/>
    <n v="1.3453846153846156E-7"/>
    <n v="2.2634615384615387E-7"/>
    <n v="2.6992307692307688E-8"/>
    <n v="1.0661538461538462E-8"/>
    <n v="2.6907692307692314E-8"/>
    <n v="4.5269230769230774E-8"/>
  </r>
  <r>
    <n v="98411"/>
    <x v="0"/>
    <x v="1"/>
    <x v="0"/>
    <s v="2.97e-04 - 2.03e-03"/>
    <n v="5.8299999999999997E-4"/>
    <x v="0"/>
    <n v="8.52E-4"/>
    <n v="3.8699999999999997E-4"/>
    <n v="6.0499999999999996E-4"/>
    <n v="2.0100000000000001E-3"/>
    <n v="3.6046153846153845E-4"/>
    <n v="1.637307692307692E-4"/>
    <n v="2.5596153846153846E-4"/>
    <n v="8.5038461538461548E-4"/>
    <n v="7.2092307692307695E-5"/>
    <n v="3.2746153846153842E-5"/>
    <n v="5.1192307692307696E-5"/>
    <n v="1.700769230769231E-4"/>
  </r>
  <r>
    <n v="98411"/>
    <x v="0"/>
    <x v="1"/>
    <x v="0"/>
    <s v="3.25e-05 - 3.78e-04"/>
    <n v="1.1E-4"/>
    <x v="1"/>
    <n v="1.2899999999999999E-4"/>
    <n v="4.4400000000000002E-5"/>
    <n v="8.5000000000000006E-5"/>
    <n v="3.6999999999999999E-4"/>
    <n v="5.4576923076923072E-5"/>
    <n v="1.8784615384615385E-5"/>
    <n v="3.5961538461538463E-5"/>
    <n v="1.5653846153846154E-4"/>
    <n v="1.0915384615384615E-5"/>
    <n v="3.7569230769230773E-6"/>
    <n v="7.1923076923076933E-6"/>
    <n v="3.1307692307692311E-5"/>
  </r>
  <r>
    <n v="98411"/>
    <x v="0"/>
    <x v="1"/>
    <x v="0"/>
    <s v="5.96e-06 - 8.65e-05"/>
    <n v="2.5299999999999998E-5"/>
    <x v="2"/>
    <n v="2.7500000000000001E-5"/>
    <n v="8.6400000000000003E-6"/>
    <n v="1.59E-5"/>
    <n v="8.3900000000000006E-5"/>
    <n v="1.1634615384615384E-5"/>
    <n v="3.6553846153846152E-6"/>
    <n v="6.7269230769230764E-6"/>
    <n v="3.5496153846153848E-5"/>
    <n v="2.326923076923077E-6"/>
    <n v="7.310769230769231E-7"/>
    <n v="1.3453846153846153E-6"/>
    <n v="7.0992307692307697E-6"/>
  </r>
  <r>
    <n v="98411"/>
    <x v="0"/>
    <x v="1"/>
    <x v="0"/>
    <s v="1.62e-06 - 2.55e-05"/>
    <n v="7.5000000000000002E-6"/>
    <x v="3"/>
    <n v="7.9100000000000005E-6"/>
    <n v="2.3300000000000001E-6"/>
    <n v="4.3599999999999998E-6"/>
    <n v="2.48E-5"/>
    <n v="3.3465384615384619E-6"/>
    <n v="9.8576923076923078E-7"/>
    <n v="1.8446153846153847E-6"/>
    <n v="1.049230769230769E-5"/>
    <n v="6.6930769230769239E-7"/>
    <n v="1.9715384615384616E-7"/>
    <n v="3.6892307692307696E-7"/>
    <n v="2.098461538461538E-6"/>
  </r>
  <r>
    <n v="98411"/>
    <x v="0"/>
    <x v="1"/>
    <x v="0"/>
    <s v="1.16e-08 - 1.08e-05"/>
    <n v="7.3600000000000003E-7"/>
    <x v="4"/>
    <n v="2.5699999999999999E-7"/>
    <n v="2.51E-8"/>
    <n v="8.6599999999999995E-8"/>
    <n v="8.85E-7"/>
    <n v="1.0873076923076922E-7"/>
    <n v="1.0619230769230769E-8"/>
    <n v="3.6638461538461536E-8"/>
    <n v="3.7442307692307695E-7"/>
    <n v="2.1746153846153847E-8"/>
    <n v="2.123846153846154E-9"/>
    <n v="7.3276923076923072E-9"/>
    <n v="7.4884615384615392E-8"/>
  </r>
  <r>
    <n v="98411"/>
    <x v="0"/>
    <x v="1"/>
    <x v="0"/>
    <s v="2.65e-09 - 3.84e-08"/>
    <n v="1.04E-8"/>
    <x v="5"/>
    <n v="1.26E-8"/>
    <n v="3.8899999999999996E-9"/>
    <n v="8.57E-9"/>
    <n v="3.4300000000000003E-8"/>
    <n v="5.3307692307692311E-9"/>
    <n v="1.6457692307692303E-9"/>
    <n v="3.6257692307692313E-9"/>
    <n v="1.4511538461538462E-8"/>
    <n v="1.0661538461538462E-9"/>
    <n v="3.2915384615384609E-10"/>
    <n v="7.2515384615384632E-10"/>
    <n v="2.9023076923076924E-9"/>
  </r>
  <r>
    <n v="98411"/>
    <x v="0"/>
    <x v="1"/>
    <x v="0"/>
    <s v="8.78e-10 - 1.53e-08"/>
    <n v="4.08E-9"/>
    <x v="6"/>
    <n v="4.5100000000000003E-9"/>
    <n v="1.4700000000000001E-9"/>
    <n v="2.8499999999999999E-9"/>
    <n v="1.28E-8"/>
    <n v="1.9080769230769231E-9"/>
    <n v="6.2192307692307695E-10"/>
    <n v="1.2057692307692308E-9"/>
    <n v="5.4153846153846149E-9"/>
    <n v="3.8161538461538463E-10"/>
    <n v="1.2438461538461541E-10"/>
    <n v="2.4115384615384618E-10"/>
    <n v="1.0830769230769229E-9"/>
  </r>
  <r>
    <n v="98411"/>
    <x v="0"/>
    <x v="1"/>
    <x v="0"/>
    <s v="2.59e-10 - 6.00e-09"/>
    <n v="1.62E-9"/>
    <x v="7"/>
    <n v="1.5900000000000001E-9"/>
    <n v="4.9600000000000004E-10"/>
    <n v="9.0899999999999996E-10"/>
    <n v="4.9900000000000003E-9"/>
    <n v="6.7269230769230778E-10"/>
    <n v="2.0984615384615386E-10"/>
    <n v="3.8457692307692298E-10"/>
    <n v="2.1111538461538464E-9"/>
    <n v="1.3453846153846156E-10"/>
    <n v="4.1969230769230775E-11"/>
    <n v="7.6915384615384599E-11"/>
    <n v="4.222307692307693E-10"/>
  </r>
  <r>
    <n v="2353811"/>
    <x v="0"/>
    <x v="1"/>
    <x v="0"/>
    <s v="2.67e-04 - 2.00e-03"/>
    <n v="5.5400000000000002E-4"/>
    <x v="0"/>
    <n v="7.1599999999999995E-4"/>
    <n v="3.01E-4"/>
    <n v="4.6099999999999998E-4"/>
    <n v="1.7899999999999999E-3"/>
    <n v="3.0292307692307688E-4"/>
    <n v="1.2734615384615383E-4"/>
    <n v="1.9503846153846155E-4"/>
    <n v="7.5730769230769222E-4"/>
    <n v="6.0584615384615378E-5"/>
    <n v="2.5469230769230767E-5"/>
    <n v="3.9007692307692315E-5"/>
    <n v="1.5146153846153847E-4"/>
  </r>
  <r>
    <n v="2353811"/>
    <x v="0"/>
    <x v="1"/>
    <x v="0"/>
    <s v="2.99e-05 - 4.24e-04"/>
    <n v="1.15E-4"/>
    <x v="1"/>
    <n v="1.11E-4"/>
    <n v="3.4400000000000003E-5"/>
    <n v="6.9900000000000005E-5"/>
    <n v="3.4099999999999999E-4"/>
    <n v="4.6961538461538459E-5"/>
    <n v="1.4553846153846157E-5"/>
    <n v="2.9573076923076923E-5"/>
    <n v="1.4426923076923078E-4"/>
    <n v="9.3923076923076926E-6"/>
    <n v="2.9107692307692318E-6"/>
    <n v="5.9146153846153847E-6"/>
    <n v="2.8853846153846158E-5"/>
  </r>
  <r>
    <n v="2353811"/>
    <x v="0"/>
    <x v="1"/>
    <x v="0"/>
    <s v="5.32e-06 - 1.02e-04"/>
    <n v="2.7100000000000001E-5"/>
    <x v="2"/>
    <n v="2.3600000000000001E-5"/>
    <n v="6.0700000000000003E-6"/>
    <n v="1.49E-5"/>
    <n v="7.7399999999999998E-5"/>
    <n v="9.9846153846153847E-6"/>
    <n v="2.5680769230769232E-6"/>
    <n v="6.3038461538461543E-6"/>
    <n v="3.2746153846153849E-5"/>
    <n v="1.9969230769230772E-6"/>
    <n v="5.1361538461538463E-7"/>
    <n v="1.2607692307692309E-6"/>
    <n v="6.5492307692307699E-6"/>
  </r>
  <r>
    <n v="2353811"/>
    <x v="0"/>
    <x v="1"/>
    <x v="0"/>
    <s v="1.37e-06 - 3.09e-05"/>
    <n v="8.1200000000000002E-6"/>
    <x v="3"/>
    <n v="6.7100000000000001E-6"/>
    <n v="1.5799999999999999E-6"/>
    <n v="3.9700000000000001E-6"/>
    <n v="2.26E-5"/>
    <n v="2.8388461538461536E-6"/>
    <n v="6.6846153846153837E-7"/>
    <n v="1.6796153846153846E-6"/>
    <n v="9.56153846153846E-6"/>
    <n v="5.6776923076923072E-7"/>
    <n v="1.3369230769230767E-7"/>
    <n v="3.3592307692307691E-7"/>
    <n v="1.9123076923076922E-6"/>
  </r>
  <r>
    <n v="2353811"/>
    <x v="0"/>
    <x v="1"/>
    <x v="0"/>
    <s v="1.09e-08 - 6.37e-06"/>
    <n v="5.0200000000000002E-7"/>
    <x v="4"/>
    <n v="2.0200000000000001E-7"/>
    <n v="1.96E-8"/>
    <n v="5.9499999999999997E-8"/>
    <n v="8.2699999999999998E-7"/>
    <n v="8.5461538461538452E-8"/>
    <n v="8.2923076923076914E-9"/>
    <n v="2.5173076923076922E-8"/>
    <n v="3.4988461538461539E-7"/>
    <n v="1.7092307692307692E-8"/>
    <n v="1.6584615384615383E-9"/>
    <n v="5.0346153846153852E-9"/>
    <n v="6.9976923076923076E-8"/>
  </r>
  <r>
    <n v="2353811"/>
    <x v="0"/>
    <x v="1"/>
    <x v="0"/>
    <s v="2.45e-09 - 4.88e-08"/>
    <n v="1.16E-8"/>
    <x v="5"/>
    <n v="1.07E-8"/>
    <n v="3.2799999999999998E-9"/>
    <n v="6.6999999999999996E-9"/>
    <n v="2.7999999999999999E-8"/>
    <n v="4.5269230769230771E-9"/>
    <n v="1.3876923076923075E-9"/>
    <n v="2.8346153846153841E-9"/>
    <n v="1.1846153846153848E-8"/>
    <n v="9.0538461538461542E-10"/>
    <n v="2.7753846153846151E-10"/>
    <n v="5.6692307692307683E-10"/>
    <n v="2.3692307692307696E-9"/>
  </r>
  <r>
    <n v="2353811"/>
    <x v="0"/>
    <x v="1"/>
    <x v="0"/>
    <s v="8.33e-10 - 1.89e-08"/>
    <n v="4.5299999999999999E-9"/>
    <x v="6"/>
    <n v="3.8899999999999996E-9"/>
    <n v="1.08E-9"/>
    <n v="2.1200000000000001E-9"/>
    <n v="1.0800000000000001E-8"/>
    <n v="1.6457692307692303E-9"/>
    <n v="4.5692307692307685E-10"/>
    <n v="8.9692307692307694E-10"/>
    <n v="4.569230769230769E-9"/>
    <n v="3.2915384615384609E-10"/>
    <n v="9.1384615384615378E-11"/>
    <n v="1.793846153846154E-10"/>
    <n v="9.1384615384615381E-10"/>
  </r>
  <r>
    <n v="2353811"/>
    <x v="0"/>
    <x v="1"/>
    <x v="0"/>
    <s v="2.56e-10 - 7.46e-09"/>
    <n v="1.79E-9"/>
    <x v="7"/>
    <n v="1.37E-9"/>
    <n v="3.5600000000000001E-10"/>
    <n v="7.2599999999999997E-10"/>
    <n v="4.0700000000000002E-9"/>
    <n v="5.7961538461538462E-10"/>
    <n v="1.5061538461538463E-10"/>
    <n v="3.0715384615384611E-10"/>
    <n v="1.7219230769230772E-9"/>
    <n v="1.1592307692307693E-10"/>
    <n v="3.0123076923076928E-11"/>
    <n v="6.1430769230769225E-11"/>
    <n v="3.4438461538461545E-10"/>
  </r>
  <r>
    <n v="3317811"/>
    <x v="0"/>
    <x v="2"/>
    <x v="0"/>
    <s v="1.80e-04 - 1.08e-03"/>
    <n v="3.0800000000000001E-4"/>
    <x v="0"/>
    <n v="4.2900000000000002E-4"/>
    <n v="1.9000000000000001E-4"/>
    <n v="2.9E-4"/>
    <n v="1.0499999999999999E-3"/>
    <n v="1.8149999999999999E-4"/>
    <n v="8.0384615384615385E-5"/>
    <n v="1.2269230769230771E-4"/>
    <n v="4.4423076923076925E-4"/>
    <n v="3.6300000000000001E-5"/>
    <n v="1.6076923076923078E-5"/>
    <n v="2.4538461538461544E-5"/>
    <n v="8.8846153846153857E-5"/>
  </r>
  <r>
    <n v="3317811"/>
    <x v="0"/>
    <x v="2"/>
    <x v="0"/>
    <s v="2.07e-05 - 2.29e-04"/>
    <n v="6.9099999999999999E-5"/>
    <x v="1"/>
    <n v="7.1899999999999999E-5"/>
    <n v="2.1999999999999999E-5"/>
    <n v="4.2200000000000003E-5"/>
    <n v="2.23E-4"/>
    <n v="3.0419230769230766E-5"/>
    <n v="9.307692307692308E-6"/>
    <n v="1.7853846153846155E-5"/>
    <n v="9.4346153846153855E-5"/>
    <n v="6.0838461538461538E-6"/>
    <n v="1.8615384615384618E-6"/>
    <n v="3.570769230769231E-6"/>
    <n v="1.8869230769230773E-5"/>
  </r>
  <r>
    <n v="3317811"/>
    <x v="0"/>
    <x v="2"/>
    <x v="0"/>
    <s v="3.69e-06 - 5.58e-05"/>
    <n v="1.7200000000000001E-5"/>
    <x v="2"/>
    <n v="1.6200000000000001E-5"/>
    <n v="3.89E-6"/>
    <n v="8.1799999999999996E-6"/>
    <n v="5.4299999999999998E-5"/>
    <n v="6.8538461538461541E-6"/>
    <n v="1.6457692307692308E-6"/>
    <n v="3.4607692307692304E-6"/>
    <n v="2.2973076923076922E-5"/>
    <n v="1.3707692307692309E-6"/>
    <n v="3.291538461538462E-7"/>
    <n v="6.9215384615384616E-7"/>
    <n v="4.5946153846153846E-6"/>
  </r>
  <r>
    <n v="3317811"/>
    <x v="0"/>
    <x v="2"/>
    <x v="0"/>
    <s v="9.79e-07 - 1.68e-05"/>
    <n v="5.2100000000000001E-6"/>
    <x v="3"/>
    <n v="4.7500000000000003E-6"/>
    <n v="1.0100000000000001E-6"/>
    <n v="2.21E-6"/>
    <n v="1.63E-5"/>
    <n v="2.0096153846153844E-6"/>
    <n v="4.2730769230769237E-7"/>
    <n v="9.3500000000000005E-7"/>
    <n v="6.8961538461538464E-6"/>
    <n v="4.0192307692307689E-7"/>
    <n v="8.5461538461538479E-8"/>
    <n v="1.8700000000000002E-7"/>
    <n v="1.3792307692307694E-6"/>
  </r>
  <r>
    <n v="3317811"/>
    <x v="0"/>
    <x v="2"/>
    <x v="0"/>
    <s v="6.92e-09 - 7.01e-06"/>
    <n v="4.8699999999999995E-7"/>
    <x v="4"/>
    <n v="1.55E-7"/>
    <n v="1.3599999999999999E-8"/>
    <n v="4.58E-8"/>
    <n v="4.9999999999999998E-7"/>
    <n v="6.5576923076923076E-8"/>
    <n v="5.7538461538461528E-9"/>
    <n v="1.9376923076923076E-8"/>
    <n v="2.1153846153846155E-7"/>
    <n v="1.3115384615384615E-8"/>
    <n v="1.1507692307692306E-9"/>
    <n v="3.8753846153846157E-9"/>
    <n v="4.2307692307692313E-8"/>
  </r>
  <r>
    <n v="3317811"/>
    <x v="0"/>
    <x v="2"/>
    <x v="0"/>
    <s v="1.67e-09 - 2.23e-08"/>
    <n v="6.3700000000000001E-9"/>
    <x v="5"/>
    <n v="6.9299999999999999E-9"/>
    <n v="2.5399999999999999E-9"/>
    <n v="4.0000000000000002E-9"/>
    <n v="2.0899999999999999E-8"/>
    <n v="2.9319230769230771E-9"/>
    <n v="1.0746153846153848E-9"/>
    <n v="1.6923076923076926E-9"/>
    <n v="8.842307692307693E-9"/>
    <n v="5.8638461538461549E-10"/>
    <n v="2.1492307692307696E-10"/>
    <n v="3.3846153846153854E-10"/>
    <n v="1.7684615384615387E-9"/>
  </r>
  <r>
    <n v="3317811"/>
    <x v="0"/>
    <x v="2"/>
    <x v="0"/>
    <s v="6.28e-10 - 8.94e-09"/>
    <n v="2.5899999999999999E-9"/>
    <x v="6"/>
    <n v="2.5899999999999999E-9"/>
    <n v="8.5500000000000005E-10"/>
    <n v="1.3999999999999999E-9"/>
    <n v="8.4399999999999998E-9"/>
    <n v="1.0957692307692307E-9"/>
    <n v="3.617307692307693E-10"/>
    <n v="5.923076923076922E-10"/>
    <n v="3.5707692307692301E-9"/>
    <n v="2.1915384615384616E-10"/>
    <n v="7.2346153846153871E-11"/>
    <n v="1.1846153846153844E-10"/>
    <n v="7.1415384615384605E-10"/>
  </r>
  <r>
    <n v="3317811"/>
    <x v="0"/>
    <x v="2"/>
    <x v="0"/>
    <s v="2.05e-10 - 3.51e-09"/>
    <n v="1.0500000000000001E-9"/>
    <x v="7"/>
    <n v="9.3699999999999997E-10"/>
    <n v="2.6300000000000002E-10"/>
    <n v="4.6800000000000004E-10"/>
    <n v="3.36E-9"/>
    <n v="3.9642307692307696E-10"/>
    <n v="1.1126923076923078E-10"/>
    <n v="1.9800000000000001E-10"/>
    <n v="1.4215384615384614E-9"/>
    <n v="7.9284615384615402E-11"/>
    <n v="2.2253846153846157E-11"/>
    <n v="3.9600000000000004E-11"/>
    <n v="2.8430769230769233E-10"/>
  </r>
  <r>
    <n v="1651511"/>
    <x v="0"/>
    <x v="1"/>
    <x v="0"/>
    <s v="1.59e-05 - 1.23e-04"/>
    <n v="3.4400000000000003E-5"/>
    <x v="0"/>
    <n v="4.3699999999999998E-5"/>
    <n v="1.8E-5"/>
    <n v="2.7500000000000001E-5"/>
    <n v="1.1E-4"/>
    <n v="1.8488461538461536E-5"/>
    <n v="7.6153846153846145E-6"/>
    <n v="1.1634615384615384E-5"/>
    <n v="4.6538461538461536E-5"/>
    <n v="3.6976923076923075E-6"/>
    <n v="1.523076923076923E-6"/>
    <n v="2.326923076923077E-6"/>
    <n v="9.307692307692308E-6"/>
  </r>
  <r>
    <n v="1651511"/>
    <x v="0"/>
    <x v="1"/>
    <x v="0"/>
    <s v="1.77e-06 - 2.62e-05"/>
    <n v="7.1099999999999997E-6"/>
    <x v="1"/>
    <n v="6.7700000000000004E-6"/>
    <n v="2.0499999999999999E-6"/>
    <n v="4.1999999999999996E-6"/>
    <n v="2.1100000000000001E-5"/>
    <n v="2.8642307692307696E-6"/>
    <n v="8.6730769230769223E-7"/>
    <n v="1.7769230769230763E-6"/>
    <n v="8.9269230769230773E-6"/>
    <n v="5.7284615384615401E-7"/>
    <n v="1.7346153846153845E-7"/>
    <n v="3.5538461538461528E-7"/>
    <n v="1.7853846153846155E-6"/>
  </r>
  <r>
    <n v="1651511"/>
    <x v="0"/>
    <x v="1"/>
    <x v="0"/>
    <s v="3.17e-07 - 6.28e-06"/>
    <n v="1.68E-6"/>
    <x v="2"/>
    <n v="1.44E-6"/>
    <n v="3.6699999999999999E-7"/>
    <n v="8.9700000000000005E-7"/>
    <n v="4.78E-6"/>
    <n v="6.092307692307692E-7"/>
    <n v="1.5526923076923075E-7"/>
    <n v="3.7950000000000003E-7"/>
    <n v="2.0223076923076924E-6"/>
    <n v="1.2184615384615385E-7"/>
    <n v="3.1053846153846149E-8"/>
    <n v="7.5900000000000011E-8"/>
    <n v="4.0446153846153849E-7"/>
  </r>
  <r>
    <n v="1651511"/>
    <x v="0"/>
    <x v="1"/>
    <x v="0"/>
    <s v="8.31e-08 - 1.91e-06"/>
    <n v="5.0299999999999999E-7"/>
    <x v="3"/>
    <n v="4.1100000000000001E-7"/>
    <n v="9.5700000000000003E-8"/>
    <n v="2.4299999999999999E-7"/>
    <n v="1.3999999999999999E-6"/>
    <n v="1.738846153846154E-7"/>
    <n v="4.0488461538461547E-8"/>
    <n v="1.028076923076923E-7"/>
    <n v="5.9230769230769222E-7"/>
    <n v="3.4776923076923085E-8"/>
    <n v="8.0976923076923102E-9"/>
    <n v="2.056153846153846E-8"/>
    <n v="1.1846153846153844E-7"/>
  </r>
  <r>
    <n v="1651511"/>
    <x v="0"/>
    <x v="1"/>
    <x v="0"/>
    <s v="6.17e-10 - 3.94e-07"/>
    <n v="3.1E-8"/>
    <x v="4"/>
    <n v="1.2299999999999999E-8"/>
    <n v="1.14E-9"/>
    <n v="3.5199999999999998E-9"/>
    <n v="4.8599999999999998E-8"/>
    <n v="5.2038461538461537E-9"/>
    <n v="4.8230769230769226E-10"/>
    <n v="1.4892307692307691E-9"/>
    <n v="2.056153846153846E-8"/>
    <n v="1.0407692307692308E-9"/>
    <n v="9.6461538461538456E-11"/>
    <n v="2.9784615384615387E-10"/>
    <n v="4.1123076923076921E-9"/>
  </r>
  <r>
    <n v="1651511"/>
    <x v="0"/>
    <x v="1"/>
    <x v="0"/>
    <s v="1.43e-10 - 3.03e-09"/>
    <n v="7.18E-10"/>
    <x v="5"/>
    <n v="6.3899999999999996E-10"/>
    <n v="1.9900000000000001E-10"/>
    <n v="4.0200000000000001E-10"/>
    <n v="1.74E-9"/>
    <n v="2.7034615384615386E-10"/>
    <n v="8.4192307692307692E-11"/>
    <n v="1.7007692307692308E-10"/>
    <n v="7.3615384615384618E-10"/>
    <n v="5.4069230769230777E-11"/>
    <n v="1.683846153846154E-11"/>
    <n v="3.4015384615384617E-11"/>
    <n v="1.4723076923076924E-10"/>
  </r>
  <r>
    <n v="1651511"/>
    <x v="0"/>
    <x v="1"/>
    <x v="0"/>
    <s v="5.25e-11 - 1.17e-09"/>
    <n v="2.8100000000000001E-10"/>
    <x v="6"/>
    <n v="2.3700000000000001E-10"/>
    <n v="6.4600000000000002E-11"/>
    <n v="1.27E-10"/>
    <n v="6.6899999999999996E-10"/>
    <n v="1.0026923076923078E-10"/>
    <n v="2.7330769230769228E-11"/>
    <n v="5.3730769230769235E-11"/>
    <n v="2.8303846153846149E-10"/>
    <n v="2.0053846153846157E-11"/>
    <n v="5.4661538461538455E-12"/>
    <n v="1.0746153846153847E-11"/>
    <n v="5.6607692307692303E-11"/>
  </r>
  <r>
    <n v="1651511"/>
    <x v="0"/>
    <x v="1"/>
    <x v="0"/>
    <s v="1.61e-11 - 4.62e-10"/>
    <n v="1.11E-10"/>
    <x v="7"/>
    <n v="8.2699999999999996E-11"/>
    <n v="2.01E-11"/>
    <n v="4.18E-11"/>
    <n v="2.5200000000000001E-10"/>
    <n v="3.4988461538461534E-11"/>
    <n v="8.5038461538461541E-12"/>
    <n v="1.7684615384615387E-11"/>
    <n v="1.0661538461538462E-10"/>
    <n v="6.9976923076923071E-12"/>
    <n v="1.7007692307692309E-12"/>
    <n v="3.5369230769230774E-12"/>
    <n v="2.1323076923076927E-11"/>
  </r>
  <r>
    <n v="1300711"/>
    <x v="0"/>
    <x v="1"/>
    <x v="0"/>
    <s v="1.73e-05 - 8.51e-05"/>
    <n v="2.16E-5"/>
    <x v="0"/>
    <n v="4.0800000000000002E-5"/>
    <n v="1.8E-5"/>
    <n v="4.0399999999999999E-5"/>
    <n v="8.3499999999999997E-5"/>
    <n v="1.7261538461538463E-5"/>
    <n v="7.6153846153846145E-6"/>
    <n v="1.7092307692307693E-5"/>
    <n v="3.5326923076923072E-5"/>
    <n v="3.4523076923076927E-6"/>
    <n v="1.523076923076923E-6"/>
    <n v="3.4184615384615389E-6"/>
    <n v="7.0653846153846147E-6"/>
  </r>
  <r>
    <n v="1300711"/>
    <x v="0"/>
    <x v="1"/>
    <x v="0"/>
    <s v="2.01e-06 - 1.77e-05"/>
    <n v="5.0100000000000003E-6"/>
    <x v="1"/>
    <n v="6.4300000000000003E-6"/>
    <n v="2.1600000000000001E-6"/>
    <n v="5.1000000000000003E-6"/>
    <n v="1.7399999999999999E-5"/>
    <n v="2.7203846153846152E-6"/>
    <n v="9.138461538461538E-7"/>
    <n v="2.1576923076923078E-6"/>
    <n v="7.3615384615384599E-6"/>
    <n v="5.4407692307692303E-7"/>
    <n v="1.8276923076923077E-7"/>
    <n v="4.3153846153846158E-7"/>
    <n v="1.4723076923076922E-6"/>
  </r>
  <r>
    <n v="1300711"/>
    <x v="0"/>
    <x v="1"/>
    <x v="0"/>
    <s v="3.63e-07 - 4.18e-06"/>
    <n v="1.22E-6"/>
    <x v="2"/>
    <n v="1.3799999999999999E-6"/>
    <n v="3.9000000000000002E-7"/>
    <n v="9.9999999999999995E-7"/>
    <n v="4.0999999999999997E-6"/>
    <n v="5.8384615384615378E-7"/>
    <n v="1.6500000000000001E-7"/>
    <n v="4.2307692307692309E-7"/>
    <n v="1.7346153846153845E-6"/>
    <n v="1.1676923076923077E-7"/>
    <n v="3.3000000000000004E-8"/>
    <n v="8.4615384615384627E-8"/>
    <n v="3.4692307692307689E-7"/>
  </r>
  <r>
    <n v="1300711"/>
    <x v="0"/>
    <x v="1"/>
    <x v="0"/>
    <s v="9.62e-08 - 1.25e-06"/>
    <n v="3.6800000000000001E-7"/>
    <x v="3"/>
    <n v="3.9799999999999999E-7"/>
    <n v="1.04E-7"/>
    <n v="2.79E-7"/>
    <n v="1.22E-6"/>
    <n v="1.6838461538461536E-7"/>
    <n v="4.400000000000001E-8"/>
    <n v="1.1803846153846154E-7"/>
    <n v="5.1615384615384617E-7"/>
    <n v="3.3676923076923075E-8"/>
    <n v="8.8000000000000027E-9"/>
    <n v="2.3607692307692308E-8"/>
    <n v="1.0323076923076924E-7"/>
  </r>
  <r>
    <n v="1300711"/>
    <x v="0"/>
    <x v="1"/>
    <x v="0"/>
    <s v="7.44e-10 - 2.39e-07"/>
    <n v="2.6700000000000001E-8"/>
    <x v="4"/>
    <n v="1.2100000000000001E-8"/>
    <n v="1.31E-9"/>
    <n v="4.3299999999999997E-9"/>
    <n v="4.2300000000000002E-8"/>
    <n v="5.1192307692307698E-9"/>
    <n v="5.5423076923076926E-10"/>
    <n v="1.831923076923077E-9"/>
    <n v="1.7896153846153846E-8"/>
    <n v="1.023846153846154E-9"/>
    <n v="1.1084615384615385E-10"/>
    <n v="3.6638461538461542E-10"/>
    <n v="3.5792307692307694E-9"/>
  </r>
  <r>
    <n v="1300711"/>
    <x v="0"/>
    <x v="1"/>
    <x v="0"/>
    <s v="1.69e-10 - 1.58e-09"/>
    <n v="4.5099999999999999E-10"/>
    <x v="5"/>
    <n v="6.0599999999999998E-10"/>
    <n v="2.5799999999999999E-10"/>
    <n v="4.05E-10"/>
    <n v="1.56E-9"/>
    <n v="2.5638461538461539E-10"/>
    <n v="1.0915384615384616E-10"/>
    <n v="1.7134615384615386E-10"/>
    <n v="6.5999999999999989E-10"/>
    <n v="5.1276923076923083E-11"/>
    <n v="2.1830769230769234E-11"/>
    <n v="3.4269230769230772E-11"/>
    <n v="1.3199999999999998E-10"/>
  </r>
  <r>
    <n v="1300711"/>
    <x v="0"/>
    <x v="1"/>
    <x v="0"/>
    <s v="6.84e-11 - 6.24e-10"/>
    <n v="1.7600000000000001E-10"/>
    <x v="6"/>
    <n v="2.2100000000000001E-10"/>
    <n v="9.0900000000000004E-11"/>
    <n v="1.43E-10"/>
    <n v="6.1299999999999995E-10"/>
    <n v="9.3500000000000013E-11"/>
    <n v="3.8457692307692306E-11"/>
    <n v="6.0499999999999998E-11"/>
    <n v="2.5934615384615385E-10"/>
    <n v="1.8700000000000004E-11"/>
    <n v="7.6915384615384612E-12"/>
    <n v="1.2100000000000001E-11"/>
    <n v="5.1869230769230774E-11"/>
  </r>
  <r>
    <n v="1300711"/>
    <x v="0"/>
    <x v="1"/>
    <x v="0"/>
    <s v="2.50e-11 - 2.55e-10"/>
    <n v="7.2799999999999997E-11"/>
    <x v="7"/>
    <n v="8.0200000000000005E-11"/>
    <n v="2.7299999999999999E-11"/>
    <n v="5.4099999999999999E-11"/>
    <n v="2.4800000000000002E-10"/>
    <n v="3.3930769230769236E-11"/>
    <n v="1.1549999999999998E-11"/>
    <n v="2.2888461538461538E-11"/>
    <n v="1.0492307692307693E-10"/>
    <n v="6.7861538461538472E-12"/>
    <n v="2.3099999999999996E-12"/>
    <n v="4.5776923076923081E-12"/>
    <n v="2.0984615384615387E-11"/>
  </r>
  <r>
    <n v="4019611"/>
    <x v="0"/>
    <x v="3"/>
    <x v="0"/>
    <s v="4.61e-07 - 4.63e-07"/>
    <n v="6.9299999999999999E-10"/>
    <x v="0"/>
    <n v="4.6199999999999998E-7"/>
    <n v="4.6100000000000001E-7"/>
    <n v="4.6199999999999998E-7"/>
    <n v="4.63E-7"/>
    <n v="1.9546153846153843E-7"/>
    <n v="1.9503846153846155E-7"/>
    <n v="1.9546153846153843E-7"/>
    <n v="1.9588461538461539E-7"/>
    <n v="3.9092307692307688E-8"/>
    <n v="3.900769230769231E-8"/>
    <n v="3.9092307692307688E-8"/>
    <n v="3.9176923076923078E-8"/>
  </r>
  <r>
    <n v="4019611"/>
    <x v="0"/>
    <x v="3"/>
    <x v="0"/>
    <s v="4.57e-07 - 4.68e-07"/>
    <n v="3.17E-9"/>
    <x v="1"/>
    <n v="4.6100000000000001E-7"/>
    <n v="4.58E-7"/>
    <n v="4.5900000000000002E-7"/>
    <n v="4.6600000000000002E-7"/>
    <n v="1.9503846153846155E-7"/>
    <n v="1.9376923076923075E-7"/>
    <n v="1.9419230769230771E-7"/>
    <n v="1.9715384615384613E-7"/>
    <n v="3.900769230769231E-8"/>
    <n v="3.8753846153846152E-8"/>
    <n v="3.8838461538461543E-8"/>
    <n v="3.943076923076923E-8"/>
  </r>
  <r>
    <n v="4019611"/>
    <x v="0"/>
    <x v="3"/>
    <x v="0"/>
    <s v="4.50e-07 - 4.69e-07"/>
    <n v="5.7999999999999998E-9"/>
    <x v="2"/>
    <n v="4.5900000000000002E-7"/>
    <n v="4.5299999999999999E-7"/>
    <n v="4.5699999999999998E-7"/>
    <n v="4.6699999999999999E-7"/>
    <n v="1.9419230769230771E-7"/>
    <n v="1.9165384615384614E-7"/>
    <n v="1.9334615384615382E-7"/>
    <n v="1.9757692307692307E-7"/>
    <n v="3.8838461538461543E-8"/>
    <n v="3.8330769230769233E-8"/>
    <n v="3.8669230769230768E-8"/>
    <n v="3.9515384615384613E-8"/>
  </r>
  <r>
    <n v="4019611"/>
    <x v="0"/>
    <x v="3"/>
    <x v="0"/>
    <s v="4.42e-07 - 4.63e-07"/>
    <n v="7.8500000000000008E-9"/>
    <x v="3"/>
    <n v="4.5299999999999999E-7"/>
    <n v="4.4299999999999998E-7"/>
    <n v="4.5499999999999998E-7"/>
    <n v="4.63E-7"/>
    <n v="1.9165384615384614E-7"/>
    <n v="1.8742307692307693E-7"/>
    <n v="1.9250000000000004E-7"/>
    <n v="1.9588461538461539E-7"/>
    <n v="3.8330769230769233E-8"/>
    <n v="3.7484615384615388E-8"/>
    <n v="3.8500000000000007E-8"/>
    <n v="3.9176923076923078E-8"/>
  </r>
  <r>
    <n v="4019611"/>
    <x v="0"/>
    <x v="3"/>
    <x v="0"/>
    <s v="1.24e-09 - 4.56e-07"/>
    <n v="7.6000000000000006E-8"/>
    <x v="4"/>
    <n v="2.36E-8"/>
    <n v="1.9300000000000002E-9"/>
    <n v="5.2000000000000002E-9"/>
    <n v="5.7399999999999998E-8"/>
    <n v="9.9846153846153848E-9"/>
    <n v="8.1653846153846156E-10"/>
    <n v="2.1999999999999998E-9"/>
    <n v="2.4284615384615385E-8"/>
    <n v="1.996923076923077E-9"/>
    <n v="1.6330769230769233E-10"/>
    <n v="4.3999999999999998E-10"/>
    <n v="4.8569230769230774E-9"/>
  </r>
  <r>
    <n v="4019611"/>
    <x v="0"/>
    <x v="3"/>
    <x v="0"/>
    <s v="3.30e-10 - 1.63e-09"/>
    <n v="3.9800000000000002E-10"/>
    <x v="5"/>
    <n v="9.7500000000000005E-10"/>
    <n v="4.8E-10"/>
    <n v="9.8300000000000002E-10"/>
    <n v="1.49E-9"/>
    <n v="4.1249999999999997E-10"/>
    <n v="2.0307692307692309E-10"/>
    <n v="4.1588461538461541E-10"/>
    <n v="6.3038461538461534E-10"/>
    <n v="8.2499999999999999E-11"/>
    <n v="4.0615384615384618E-11"/>
    <n v="8.3176923076923084E-11"/>
    <n v="1.2607692307692307E-10"/>
  </r>
  <r>
    <n v="4019611"/>
    <x v="0"/>
    <x v="3"/>
    <x v="0"/>
    <s v="1.50e-10 - 6.92e-10"/>
    <n v="1.7800000000000001E-10"/>
    <x v="6"/>
    <n v="4.0000000000000001E-10"/>
    <n v="1.8500000000000001E-10"/>
    <n v="3.75E-10"/>
    <n v="6.6399999999999998E-10"/>
    <n v="1.6923076923076922E-10"/>
    <n v="7.8269230769230781E-11"/>
    <n v="1.5865384615384616E-10"/>
    <n v="2.8092307692307689E-10"/>
    <n v="3.3846153846153842E-11"/>
    <n v="1.5653846153846158E-11"/>
    <n v="3.1730769230769233E-11"/>
    <n v="5.618461538461538E-11"/>
  </r>
  <r>
    <n v="4019611"/>
    <x v="0"/>
    <x v="3"/>
    <x v="0"/>
    <s v="5.17e-11 - 2.55e-10"/>
    <n v="6.7000000000000001E-11"/>
    <x v="7"/>
    <n v="1.41E-10"/>
    <n v="6.2200000000000002E-11"/>
    <n v="1.2999999999999999E-10"/>
    <n v="2.39E-10"/>
    <n v="5.9653846153846152E-11"/>
    <n v="2.6315384615384617E-11"/>
    <n v="5.5000000000000004E-11"/>
    <n v="1.0111538461538462E-10"/>
    <n v="1.1930769230769231E-11"/>
    <n v="5.2630769230769235E-12"/>
    <n v="1.1000000000000001E-11"/>
    <n v="2.0223076923076925E-11"/>
  </r>
  <r>
    <n v="17220311"/>
    <x v="0"/>
    <x v="2"/>
    <x v="0"/>
    <s v="6.45e-08 - 4.42e-07"/>
    <n v="1.2700000000000001E-7"/>
    <x v="0"/>
    <n v="1.85E-7"/>
    <n v="8.4299999999999994E-8"/>
    <n v="1.3199999999999999E-7"/>
    <n v="4.3799999999999998E-7"/>
    <n v="7.8269230769230772E-8"/>
    <n v="3.5665384615384609E-8"/>
    <n v="5.5846153846153848E-8"/>
    <n v="1.8530769230769229E-7"/>
    <n v="1.5653846153846154E-8"/>
    <n v="7.1330769230769219E-9"/>
    <n v="1.116923076923077E-8"/>
    <n v="3.7061538461538462E-8"/>
  </r>
  <r>
    <n v="17220311"/>
    <x v="0"/>
    <x v="2"/>
    <x v="0"/>
    <s v="7.06e-09 - 8.23e-08"/>
    <n v="2.3899999999999999E-8"/>
    <x v="1"/>
    <n v="2.7999999999999999E-8"/>
    <n v="9.6699999999999999E-9"/>
    <n v="1.85E-8"/>
    <n v="8.05E-8"/>
    <n v="1.1846153846153848E-8"/>
    <n v="4.091153846153847E-9"/>
    <n v="7.8269230769230769E-9"/>
    <n v="3.4057692307692302E-8"/>
    <n v="2.3692307692307696E-9"/>
    <n v="8.1823076923076948E-10"/>
    <n v="1.5653846153846154E-9"/>
    <n v="6.8115384615384608E-9"/>
  </r>
  <r>
    <n v="17220311"/>
    <x v="0"/>
    <x v="2"/>
    <x v="0"/>
    <s v="1.29e-09 - 1.88e-08"/>
    <n v="5.4999999999999996E-9"/>
    <x v="2"/>
    <n v="5.9900000000000002E-9"/>
    <n v="1.8800000000000001E-9"/>
    <n v="3.4699999999999998E-9"/>
    <n v="1.8200000000000001E-8"/>
    <n v="2.5342307692307693E-9"/>
    <n v="7.9538461538461539E-10"/>
    <n v="1.4680769230769228E-9"/>
    <n v="7.6999999999999995E-9"/>
    <n v="5.0684615384615387E-10"/>
    <n v="1.5907692307692309E-10"/>
    <n v="2.9361538461538457E-10"/>
    <n v="1.5400000000000001E-9"/>
  </r>
  <r>
    <n v="17220311"/>
    <x v="0"/>
    <x v="2"/>
    <x v="0"/>
    <s v="3.53e-10 - 5.55e-09"/>
    <n v="1.63E-9"/>
    <x v="3"/>
    <n v="1.7200000000000001E-9"/>
    <n v="5.0600000000000001E-10"/>
    <n v="9.5000000000000003E-10"/>
    <n v="5.3899999999999998E-9"/>
    <n v="7.2769230769230769E-10"/>
    <n v="2.1407692307692305E-10"/>
    <n v="4.0192307692307689E-10"/>
    <n v="2.2803846153846153E-9"/>
    <n v="1.4553846153846155E-10"/>
    <n v="4.2815384615384615E-11"/>
    <n v="8.0384615384615377E-11"/>
    <n v="4.560769230769231E-10"/>
  </r>
  <r>
    <n v="17220311"/>
    <x v="0"/>
    <x v="2"/>
    <x v="0"/>
    <s v="2.52e-12 - 2.34e-09"/>
    <n v="1.5999999999999999E-10"/>
    <x v="4"/>
    <n v="5.5900000000000002E-11"/>
    <n v="5.4499999999999996E-12"/>
    <n v="1.8799999999999999E-11"/>
    <n v="1.9200000000000001E-10"/>
    <n v="2.365E-11"/>
    <n v="2.3057692307692307E-12"/>
    <n v="7.9538461538461518E-12"/>
    <n v="8.123076923076925E-11"/>
    <n v="4.7300000000000002E-12"/>
    <n v="4.6115384615384614E-13"/>
    <n v="1.5907692307692304E-12"/>
    <n v="1.6246153846153849E-11"/>
  </r>
  <r>
    <n v="17220311"/>
    <x v="0"/>
    <x v="2"/>
    <x v="0"/>
    <s v="5.75e-13 - 8.34e-12"/>
    <n v="2.2600000000000001E-12"/>
    <x v="5"/>
    <n v="2.74E-12"/>
    <n v="8.4500000000000003E-13"/>
    <n v="1.8600000000000002E-12"/>
    <n v="7.4599999999999993E-12"/>
    <n v="1.1592307692307694E-12"/>
    <n v="3.5749999999999999E-13"/>
    <n v="7.8692307692307709E-13"/>
    <n v="3.1561538461538459E-12"/>
    <n v="2.3184615384615389E-13"/>
    <n v="7.1499999999999998E-14"/>
    <n v="1.5738461538461542E-13"/>
    <n v="6.3123076923076921E-13"/>
  </r>
  <r>
    <n v="17220311"/>
    <x v="0"/>
    <x v="2"/>
    <x v="0"/>
    <s v="1.91e-13 - 3.32e-12"/>
    <n v="8.8799999999999995E-13"/>
    <x v="6"/>
    <n v="9.8099999999999996E-13"/>
    <n v="3.19E-13"/>
    <n v="6.1999999999999998E-13"/>
    <n v="2.7799999999999999E-12"/>
    <n v="4.1503846153846149E-13"/>
    <n v="1.3496153846153846E-13"/>
    <n v="2.6230769230769226E-13"/>
    <n v="1.1761538461538462E-12"/>
    <n v="8.3007692307692309E-14"/>
    <n v="2.6992307692307692E-14"/>
    <n v="5.2461538461538457E-14"/>
    <n v="2.3523076923076923E-13"/>
  </r>
  <r>
    <n v="17220311"/>
    <x v="0"/>
    <x v="2"/>
    <x v="0"/>
    <s v="5.63e-14 - 1.31e-12"/>
    <n v="3.5200000000000001E-13"/>
    <x v="7"/>
    <n v="3.4699999999999999E-13"/>
    <n v="1.0799999999999999E-13"/>
    <n v="1.9799999999999999E-13"/>
    <n v="1.09E-12"/>
    <n v="1.468076923076923E-13"/>
    <n v="4.5692307692307688E-14"/>
    <n v="8.376923076923077E-14"/>
    <n v="4.6115384615384614E-13"/>
    <n v="2.936153846153846E-14"/>
    <n v="9.1384615384615385E-15"/>
    <n v="1.6753846153846156E-14"/>
    <n v="9.2230769230769238E-14"/>
  </r>
  <r>
    <n v="5040511"/>
    <x v="0"/>
    <x v="2"/>
    <x v="1"/>
    <s v="5.62e-09 - 1.59e-08"/>
    <n v="2.7200000000000001E-9"/>
    <x v="0"/>
    <n v="8.8200000000000006E-9"/>
    <n v="6.17E-9"/>
    <n v="8.0100000000000003E-9"/>
    <n v="1.3200000000000001E-8"/>
    <n v="3.7315384615384607E-9"/>
    <n v="2.6103846153846152E-9"/>
    <n v="3.3888461538461545E-9"/>
    <n v="5.5846153846153851E-9"/>
    <n v="7.4630769230769218E-10"/>
    <n v="5.2207692307692302E-10"/>
    <n v="6.7776923076923093E-10"/>
    <n v="1.1169230769230771E-9"/>
  </r>
  <r>
    <n v="5040511"/>
    <x v="0"/>
    <x v="2"/>
    <x v="1"/>
    <s v="2.43e-07 - 1.38e-06"/>
    <n v="2.7799999999999997E-7"/>
    <x v="1"/>
    <n v="4.8299999999999997E-7"/>
    <n v="2.9299999999999999E-7"/>
    <n v="3.8500000000000002E-7"/>
    <n v="9.6200000000000006E-7"/>
    <n v="2.0434615384615383E-7"/>
    <n v="1.2396153846153846E-7"/>
    <n v="1.6288461538461537E-7"/>
    <n v="4.0699999999999998E-7"/>
    <n v="4.0869230769230768E-8"/>
    <n v="2.4792307692307692E-8"/>
    <n v="3.2576923076923078E-8"/>
    <n v="8.1400000000000001E-8"/>
  </r>
  <r>
    <n v="5040511"/>
    <x v="0"/>
    <x v="2"/>
    <x v="1"/>
    <s v="1.60e-06 - 1.03e-05"/>
    <n v="2.2299999999999998E-6"/>
    <x v="2"/>
    <n v="3.3799999999999998E-6"/>
    <n v="1.9E-6"/>
    <n v="2.43E-6"/>
    <n v="7.17E-6"/>
    <n v="1.4299999999999999E-6"/>
    <n v="8.0384615384615379E-7"/>
    <n v="1.0280769230769231E-6"/>
    <n v="3.033461538461538E-6"/>
    <n v="2.8599999999999999E-7"/>
    <n v="1.6076923076923076E-7"/>
    <n v="2.0561538461538463E-7"/>
    <n v="6.0669230769230765E-7"/>
  </r>
  <r>
    <n v="5040511"/>
    <x v="0"/>
    <x v="2"/>
    <x v="1"/>
    <s v="3.37e-06 - 2.26e-05"/>
    <n v="5.0200000000000002E-6"/>
    <x v="3"/>
    <n v="7.4800000000000004E-6"/>
    <n v="3.9999999999999998E-6"/>
    <n v="5.49E-6"/>
    <n v="1.5999999999999999E-5"/>
    <n v="3.1646153846153847E-6"/>
    <n v="1.6923076923076924E-6"/>
    <n v="2.3226923076923079E-6"/>
    <n v="6.7692307692307695E-6"/>
    <n v="6.3292307692307699E-7"/>
    <n v="3.3846153846153851E-7"/>
    <n v="4.6453846153846163E-7"/>
    <n v="1.353846153846154E-6"/>
  </r>
  <r>
    <n v="5040511"/>
    <x v="0"/>
    <x v="2"/>
    <x v="1"/>
    <s v="9.34e-08 - 1.99e-05"/>
    <n v="1.9599999999999999E-6"/>
    <x v="4"/>
    <n v="1.24E-6"/>
    <n v="1.8E-7"/>
    <n v="5.68E-7"/>
    <n v="4.9300000000000002E-6"/>
    <n v="5.2461538461538461E-7"/>
    <n v="7.615384615384615E-8"/>
    <n v="2.4030769230769235E-7"/>
    <n v="2.0857692307692308E-6"/>
    <n v="1.0492307692307692E-7"/>
    <n v="1.5230769230769231E-8"/>
    <n v="4.8061538461538474E-8"/>
    <n v="4.171538461538462E-7"/>
  </r>
  <r>
    <n v="5040511"/>
    <x v="0"/>
    <x v="2"/>
    <x v="1"/>
    <s v="1.23e-08 - 1.02e-07"/>
    <n v="2.29E-8"/>
    <x v="5"/>
    <n v="3.55E-8"/>
    <n v="1.5700000000000002E-8"/>
    <n v="2.7400000000000001E-8"/>
    <n v="6.9699999999999995E-8"/>
    <n v="1.5019230769230772E-8"/>
    <n v="6.6423076923076939E-9"/>
    <n v="1.1592307692307694E-8"/>
    <n v="2.9488461538461538E-8"/>
    <n v="3.0038461538461547E-9"/>
    <n v="1.3284615384615388E-9"/>
    <n v="2.3184615384615389E-9"/>
    <n v="5.8976923076923078E-9"/>
  </r>
  <r>
    <n v="5040511"/>
    <x v="0"/>
    <x v="2"/>
    <x v="1"/>
    <s v="4.29e-09 - 3.06e-08"/>
    <n v="6.6299999999999996E-9"/>
    <x v="6"/>
    <n v="1.14E-8"/>
    <n v="5.4199999999999999E-9"/>
    <n v="9.5499999999999995E-9"/>
    <n v="2.14E-8"/>
    <n v="4.8230769230769231E-9"/>
    <n v="2.2930769230769233E-9"/>
    <n v="4.040384615384615E-9"/>
    <n v="9.0538461538461542E-9"/>
    <n v="9.6461538461538474E-10"/>
    <n v="4.5861538461538467E-10"/>
    <n v="8.0807692307692307E-10"/>
    <n v="1.8107692307692308E-9"/>
  </r>
  <r>
    <n v="5040511"/>
    <x v="0"/>
    <x v="2"/>
    <x v="1"/>
    <s v="1.77e-09 - 1.15e-08"/>
    <n v="2.5000000000000001E-9"/>
    <x v="7"/>
    <n v="4.3999999999999997E-9"/>
    <n v="2.1200000000000001E-9"/>
    <n v="3.8000000000000001E-9"/>
    <n v="8.2900000000000001E-9"/>
    <n v="1.8615384615384612E-9"/>
    <n v="8.9692307692307694E-10"/>
    <n v="1.6076923076923075E-9"/>
    <n v="3.5073076923076927E-9"/>
    <n v="3.7230769230769223E-10"/>
    <n v="1.793846153846154E-10"/>
    <n v="3.2153846153846151E-10"/>
    <n v="7.0146153846153858E-10"/>
  </r>
  <r>
    <n v="4167011"/>
    <x v="0"/>
    <x v="4"/>
    <x v="1"/>
    <s v="6.30e-16 - 7.24e-16"/>
    <n v="3.0099999999999999E-17"/>
    <x v="0"/>
    <n v="6.5399999999999998E-16"/>
    <n v="6.31E-16"/>
    <n v="6.3400000000000005E-16"/>
    <n v="7.1200000000000003E-16"/>
    <n v="2.7669230769230772E-16"/>
    <n v="2.6696153846153844E-16"/>
    <n v="2.6823076923076924E-16"/>
    <n v="3.0123076923076923E-16"/>
    <n v="5.5338461538461543E-17"/>
    <n v="5.3392307692307693E-17"/>
    <n v="5.3646153846153852E-17"/>
    <n v="6.0246153846153844E-17"/>
  </r>
  <r>
    <n v="4167011"/>
    <x v="0"/>
    <x v="4"/>
    <x v="1"/>
    <s v="1.62e-09 - 2.54e-09"/>
    <n v="2.7399999999999998E-10"/>
    <x v="1"/>
    <n v="1.9099999999999998E-9"/>
    <n v="1.6500000000000001E-9"/>
    <n v="1.8800000000000001E-9"/>
    <n v="2.5099999999999998E-9"/>
    <n v="8.0807692307692286E-10"/>
    <n v="6.9807692307692314E-10"/>
    <n v="7.9538461538461539E-10"/>
    <n v="1.0619230769230768E-9"/>
    <n v="1.6161538461538459E-10"/>
    <n v="1.3961538461538464E-10"/>
    <n v="1.5907692307692309E-10"/>
    <n v="2.1238461538461536E-10"/>
  </r>
  <r>
    <n v="4167011"/>
    <x v="0"/>
    <x v="4"/>
    <x v="1"/>
    <s v="6.80e-08 - 1.24e-07"/>
    <n v="1.9000000000000001E-8"/>
    <x v="2"/>
    <n v="9.53E-8"/>
    <n v="7.3799999999999999E-8"/>
    <n v="9.3100000000000006E-8"/>
    <n v="1.24E-7"/>
    <n v="4.0319230769230767E-8"/>
    <n v="3.122307692307693E-8"/>
    <n v="3.9388461538461538E-8"/>
    <n v="5.2461538461538468E-8"/>
    <n v="8.0638461538461533E-9"/>
    <n v="6.2446153846153866E-9"/>
    <n v="7.8776923076923072E-9"/>
    <n v="1.0492307692307695E-8"/>
  </r>
  <r>
    <n v="4167011"/>
    <x v="0"/>
    <x v="4"/>
    <x v="1"/>
    <s v="3.58e-07 - 6.39e-07"/>
    <n v="1.02E-7"/>
    <x v="3"/>
    <n v="4.6499999999999999E-7"/>
    <n v="3.6600000000000002E-7"/>
    <n v="4.3700000000000001E-7"/>
    <n v="6.3E-7"/>
    <n v="1.9673076923076923E-7"/>
    <n v="1.5484615384615387E-7"/>
    <n v="1.8488461538461536E-7"/>
    <n v="2.6653846153846152E-7"/>
    <n v="3.9346153846153846E-8"/>
    <n v="3.0969230769230772E-8"/>
    <n v="3.6976923076923072E-8"/>
    <n v="5.3307692307692306E-8"/>
  </r>
  <r>
    <n v="4167011"/>
    <x v="0"/>
    <x v="4"/>
    <x v="1"/>
    <s v="3.12e-08 - 1.30e-06"/>
    <n v="2.5699999999999999E-7"/>
    <x v="4"/>
    <n v="2.5499999999999999E-7"/>
    <n v="6.2999999999999995E-8"/>
    <n v="1.4999999999999999E-7"/>
    <n v="8.7899999999999997E-7"/>
    <n v="1.0788461538461537E-7"/>
    <n v="2.6653846153846153E-8"/>
    <n v="6.3461538461538454E-8"/>
    <n v="3.718846153846154E-7"/>
    <n v="2.1576923076923076E-8"/>
    <n v="5.3307692307692311E-9"/>
    <n v="1.2692307692307691E-8"/>
    <n v="7.4376923076923089E-8"/>
  </r>
  <r>
    <n v="4167011"/>
    <x v="0"/>
    <x v="4"/>
    <x v="1"/>
    <s v="4.18e-09 - 1.12e-08"/>
    <n v="2.4399999999999998E-9"/>
    <x v="5"/>
    <n v="8.5999999999999993E-9"/>
    <n v="5.1499999999999998E-9"/>
    <n v="9.4300000000000007E-9"/>
    <n v="1.11E-8"/>
    <n v="3.6384615384615385E-9"/>
    <n v="2.1788461538461535E-9"/>
    <n v="3.9896153846153856E-9"/>
    <n v="4.6961538461538465E-9"/>
    <n v="7.2769230769230769E-10"/>
    <n v="4.3576923076923074E-10"/>
    <n v="7.9792307692307717E-10"/>
    <n v="9.3923076923076938E-10"/>
  </r>
  <r>
    <n v="4167011"/>
    <x v="0"/>
    <x v="4"/>
    <x v="1"/>
    <s v="1.47e-09 - 4.13e-09"/>
    <n v="8.7899999999999996E-10"/>
    <x v="6"/>
    <n v="3.0600000000000002E-9"/>
    <n v="1.9099999999999998E-9"/>
    <n v="3.2500000000000002E-9"/>
    <n v="4.1100000000000001E-9"/>
    <n v="1.2946153846153846E-9"/>
    <n v="8.0807692307692286E-10"/>
    <n v="1.3750000000000003E-9"/>
    <n v="1.7388461538461538E-9"/>
    <n v="2.5892307692307692E-10"/>
    <n v="1.6161538461538459E-10"/>
    <n v="2.7500000000000008E-10"/>
    <n v="3.4776923076923078E-10"/>
  </r>
  <r>
    <n v="4167011"/>
    <x v="0"/>
    <x v="4"/>
    <x v="1"/>
    <s v="5.50e-10 - 1.54e-09"/>
    <n v="3.3900000000000002E-10"/>
    <x v="7"/>
    <n v="1.1700000000000001E-9"/>
    <n v="7.0500000000000005E-10"/>
    <n v="1.2900000000000001E-9"/>
    <n v="1.5400000000000001E-9"/>
    <n v="4.9500000000000005E-10"/>
    <n v="2.9826923076923085E-10"/>
    <n v="5.4576923076923067E-10"/>
    <n v="6.5153846153846151E-10"/>
    <n v="9.900000000000002E-11"/>
    <n v="5.9653846153846178E-11"/>
    <n v="1.0915384615384614E-10"/>
    <n v="1.3030769230769232E-10"/>
  </r>
  <r>
    <s v="35898SDDSRBUILD"/>
    <x v="1"/>
    <x v="5"/>
    <x v="0"/>
    <s v="0.12417595000000001 - 0.555931"/>
    <n v="0.149658388027398"/>
    <x v="0"/>
    <n v="0.32093309687499999"/>
    <n v="0.14582305000000001"/>
    <n v="0.32523612499999999"/>
    <n v="0.53804949999999996"/>
    <n v="0.13577938713942309"/>
    <n v="6.1694367307692309E-2"/>
    <n v="0.13759989903846154"/>
    <n v="0.22763632692307686"/>
    <n v="2.7155877427884619E-2"/>
    <n v="1.2338873461538462E-2"/>
    <n v="2.7519979807692309E-2"/>
    <n v="4.5527265384615379E-2"/>
  </r>
  <r>
    <s v="35898SDDSRBUILD"/>
    <x v="1"/>
    <x v="5"/>
    <x v="0"/>
    <s v="0.013323055 - 0.11835670000000001"/>
    <n v="3.3814243460010503E-2"/>
    <x v="1"/>
    <n v="6.1057631874999997E-2"/>
    <n v="2.05545325E-2"/>
    <n v="6.4970200000000006E-2"/>
    <n v="0.1094711125"/>
    <n v="2.5832075024038465E-2"/>
    <n v="8.696148365384614E-3"/>
    <n v="2.7487392307692309E-2"/>
    <n v="4.6314701442307697E-2"/>
    <n v="5.166415004807693E-3"/>
    <n v="1.7392296730769229E-3"/>
    <n v="5.497478461538462E-3"/>
    <n v="9.2629402884615401E-3"/>
  </r>
  <r>
    <s v="35898SDDSRBUILD"/>
    <x v="1"/>
    <x v="5"/>
    <x v="0"/>
    <s v="0.002484265 - 0.0293518"/>
    <n v="8.8485610560252396E-3"/>
    <x v="2"/>
    <n v="1.46416025E-2"/>
    <n v="3.8989925000000002E-3"/>
    <n v="1.517311E-2"/>
    <n v="2.7486298749999999E-2"/>
    <n v="6.1945241346153855E-3"/>
    <n v="1.6495737499999999E-3"/>
    <n v="6.4193926923076915E-3"/>
    <n v="1.1628818701923076E-2"/>
    <n v="1.2389048269230772E-3"/>
    <n v="3.2991474999999998E-4"/>
    <n v="1.2838785384615384E-3"/>
    <n v="2.3257637403846154E-3"/>
  </r>
  <r>
    <s v="35898SDDSRBUILD"/>
    <x v="1"/>
    <x v="5"/>
    <x v="0"/>
    <s v="0.0006092854999999999 - 0.00874508"/>
    <n v="2.7151589757422501E-3"/>
    <x v="3"/>
    <n v="4.3079140312500003E-3"/>
    <n v="9.8354650000000003E-4"/>
    <n v="4.3984772500000003E-3"/>
    <n v="8.2913637499999904E-3"/>
    <n v="1.8225790132211539E-3"/>
    <n v="4.1611582692307699E-4"/>
    <n v="1.860894221153846E-3"/>
    <n v="3.5078846634615346E-3"/>
    <n v="3.645158026442308E-4"/>
    <n v="8.3223165384615399E-5"/>
    <n v="3.721788442307692E-4"/>
    <n v="7.0157693269230694E-4"/>
  </r>
  <r>
    <s v="35898SDDSRBUILD"/>
    <x v="1"/>
    <x v="5"/>
    <x v="0"/>
    <s v="1.0703905e-06 - 0.0028717609999999996"/>
    <n v="2.8618245199255602E-4"/>
    <x v="4"/>
    <n v="1.2835600146500001E-4"/>
    <n v="8.0768294999999993E-6"/>
    <n v="5.3158524999999998E-5"/>
    <n v="5.2594818499999995E-4"/>
    <n v="5.4304462158269235E-5"/>
    <n v="3.4171201730769221E-6"/>
    <n v="2.249014519230769E-5"/>
    <n v="2.225165398076923E-4"/>
    <n v="1.0860892431653847E-5"/>
    <n v="6.8342403461538451E-7"/>
    <n v="4.4980290384615386E-6"/>
    <n v="4.4503307961538463E-5"/>
  </r>
  <r>
    <s v="35898SDDSRBUILD"/>
    <x v="1"/>
    <x v="5"/>
    <x v="0"/>
    <s v="9.450600000000001e-08 - 9.84997e-06"/>
    <n v="3.16706808264659E-6"/>
    <x v="5"/>
    <n v="4.9260918124999998E-6"/>
    <n v="7.6104525000000003E-7"/>
    <n v="4.6577774999999998E-6"/>
    <n v="9.7733012500000002E-6"/>
    <n v="2.084115766826923E-6"/>
    <n v="3.2198068269230773E-7"/>
    <n v="1.9705981730769227E-6"/>
    <n v="4.1348582211538466E-6"/>
    <n v="4.168231533653846E-7"/>
    <n v="6.4396136538461551E-8"/>
    <n v="3.9411963461538456E-7"/>
    <n v="8.269716442307694E-7"/>
  </r>
  <r>
    <s v="35898SDDSRBUILD"/>
    <x v="1"/>
    <x v="5"/>
    <x v="0"/>
    <s v="1.8638705e-08 - 3.385135e-06"/>
    <n v="1.08103162577016E-6"/>
    <x v="6"/>
    <n v="1.7746919221874999E-6"/>
    <n v="3.0408052500000001E-7"/>
    <n v="1.8299695E-6"/>
    <n v="3.3531024999999999E-6"/>
    <n v="7.5083119784855767E-7"/>
    <n v="1.2864945288461538E-7"/>
    <n v="7.7421786538461537E-7"/>
    <n v="1.4186202884615385E-6"/>
    <n v="1.5016623956971154E-7"/>
    <n v="2.5729890576923078E-8"/>
    <n v="1.5484357307692308E-7"/>
    <n v="2.8372405769230772E-7"/>
  </r>
  <r>
    <s v="35898SDDSRBUILD"/>
    <x v="1"/>
    <x v="5"/>
    <x v="0"/>
    <s v="1.7483999999999999e-09 - 1.2568265e-06"/>
    <n v="4.0897186757022299E-7"/>
    <x v="7"/>
    <n v="6.7425235187499996E-7"/>
    <n v="1.1371329E-7"/>
    <n v="7.3088315000000004E-7"/>
    <n v="1.253760875E-6"/>
    <n v="2.8526061040865384E-7"/>
    <n v="4.8109468846153841E-8"/>
    <n v="3.0921979423076921E-7"/>
    <n v="5.304372932692308E-7"/>
    <n v="5.7052122081730771E-8"/>
    <n v="9.6218937692307681E-9"/>
    <n v="6.1843958846153847E-8"/>
    <n v="1.0608745865384617E-7"/>
  </r>
  <r>
    <n v="2263411"/>
    <x v="1"/>
    <x v="1"/>
    <x v="0"/>
    <s v="1.86e-03 - 8.63e-03"/>
    <n v="2.0300000000000001E-3"/>
    <x v="0"/>
    <n v="4.5799999999999999E-3"/>
    <n v="2.0799999999999998E-3"/>
    <n v="4.7200000000000002E-3"/>
    <n v="7.5100000000000002E-3"/>
    <n v="1.9376923076923074E-3"/>
    <n v="8.7999999999999992E-4"/>
    <n v="1.9969230769230767E-3"/>
    <n v="3.1773076923076924E-3"/>
    <n v="3.8753846153846152E-4"/>
    <n v="1.76E-4"/>
    <n v="3.9938461538461536E-4"/>
    <n v="6.3546153846153852E-4"/>
  </r>
  <r>
    <n v="2263411"/>
    <x v="1"/>
    <x v="1"/>
    <x v="0"/>
    <s v="3.05e-04 - 2.05e-03"/>
    <n v="4.8500000000000003E-4"/>
    <x v="1"/>
    <n v="6.9700000000000003E-4"/>
    <n v="3.3799999999999998E-4"/>
    <n v="6.02E-4"/>
    <n v="1.6900000000000001E-3"/>
    <n v="2.9488461538461537E-4"/>
    <n v="1.4300000000000001E-4"/>
    <n v="2.5469230769230766E-4"/>
    <n v="7.1499999999999992E-4"/>
    <n v="5.8976923076923078E-5"/>
    <n v="2.8600000000000004E-5"/>
    <n v="5.0938461538461535E-5"/>
    <n v="1.4299999999999998E-4"/>
  </r>
  <r>
    <n v="2263411"/>
    <x v="1"/>
    <x v="1"/>
    <x v="0"/>
    <s v="6.01e-05 - 5.32e-04"/>
    <n v="1.3100000000000001E-4"/>
    <x v="2"/>
    <n v="1.4899999999999999E-4"/>
    <n v="6.5300000000000002E-5"/>
    <n v="1.11E-4"/>
    <n v="4.2999999999999999E-4"/>
    <n v="6.3038461538461531E-5"/>
    <n v="2.7626923076923074E-5"/>
    <n v="4.6961538461538459E-5"/>
    <n v="1.8192307692307692E-4"/>
    <n v="1.2607692307692307E-5"/>
    <n v="5.5253846153846151E-6"/>
    <n v="9.3923076923076926E-6"/>
    <n v="3.6384615384615386E-5"/>
  </r>
  <r>
    <n v="2263411"/>
    <x v="1"/>
    <x v="1"/>
    <x v="0"/>
    <s v="1.43e-05 - 1.69e-04"/>
    <n v="4.1900000000000002E-5"/>
    <x v="3"/>
    <n v="4.2700000000000001E-5"/>
    <n v="1.73E-5"/>
    <n v="3.1699999999999998E-5"/>
    <n v="1.3300000000000001E-4"/>
    <n v="1.8065384615384616E-5"/>
    <n v="7.3192307692307702E-6"/>
    <n v="1.3411538461538462E-5"/>
    <n v="5.6269230769230778E-5"/>
    <n v="3.6130769230769233E-6"/>
    <n v="1.463846153846154E-6"/>
    <n v="2.6823076923076924E-6"/>
    <n v="1.1253846153846157E-5"/>
  </r>
  <r>
    <n v="2263411"/>
    <x v="1"/>
    <x v="1"/>
    <x v="0"/>
    <s v="1.64e-08 - 2.38e-05"/>
    <n v="2.8899999999999999E-6"/>
    <x v="4"/>
    <n v="1.3200000000000001E-6"/>
    <n v="1.2200000000000001E-7"/>
    <n v="4.8400000000000005E-7"/>
    <n v="5.2800000000000003E-6"/>
    <n v="5.5846153846153847E-7"/>
    <n v="5.1615384615384616E-8"/>
    <n v="2.0476923076923079E-7"/>
    <n v="2.2338461538461539E-6"/>
    <n v="1.116923076923077E-7"/>
    <n v="1.0323076923076924E-8"/>
    <n v="4.0953846153846159E-8"/>
    <n v="4.4676923076923078E-7"/>
  </r>
  <r>
    <n v="2263411"/>
    <x v="1"/>
    <x v="1"/>
    <x v="0"/>
    <s v="6.13e-10 - 2.29e-07"/>
    <n v="5.7299999999999997E-8"/>
    <x v="5"/>
    <n v="6.8E-8"/>
    <n v="8.7000000000000001E-9"/>
    <n v="5.9999999999999995E-8"/>
    <n v="1.5699999999999999E-7"/>
    <n v="2.8769230769230772E-8"/>
    <n v="3.6807692307692312E-9"/>
    <n v="2.5384615384615379E-8"/>
    <n v="6.6423076923076915E-8"/>
    <n v="5.7538461538461545E-9"/>
    <n v="7.3615384615384628E-10"/>
    <n v="5.0769230769230763E-9"/>
    <n v="1.3284615384615383E-8"/>
  </r>
  <r>
    <n v="2263411"/>
    <x v="1"/>
    <x v="1"/>
    <x v="0"/>
    <s v="3.30e-11 - 8.31e-08"/>
    <n v="2.1299999999999999E-8"/>
    <x v="6"/>
    <n v="2.51E-8"/>
    <n v="3.3799999999999999E-9"/>
    <n v="2.11E-8"/>
    <n v="5.5500000000000001E-8"/>
    <n v="1.0619230769230769E-8"/>
    <n v="1.43E-9"/>
    <n v="8.9269230769230768E-9"/>
    <n v="2.3480769230769236E-8"/>
    <n v="2.123846153846154E-9"/>
    <n v="2.8600000000000005E-10"/>
    <n v="1.7853846153846155E-9"/>
    <n v="4.6961538461538473E-9"/>
  </r>
  <r>
    <n v="2263411"/>
    <x v="1"/>
    <x v="1"/>
    <x v="0"/>
    <s v="0.00e+00 - 3.63e-08"/>
    <n v="8.6499999999999997E-9"/>
    <x v="7"/>
    <n v="8.4200000000000003E-9"/>
    <n v="1.2199999999999999E-9"/>
    <n v="6.2900000000000004E-9"/>
    <n v="1.9300000000000001E-8"/>
    <n v="3.562307692307693E-9"/>
    <n v="5.1615384615384622E-10"/>
    <n v="2.6611538461538464E-9"/>
    <n v="8.1653846153846156E-9"/>
    <n v="7.1246153846153864E-10"/>
    <n v="1.0323076923076925E-10"/>
    <n v="5.3223076923076933E-10"/>
    <n v="1.6330769230769231E-9"/>
  </r>
  <r>
    <n v="1157911"/>
    <x v="1"/>
    <x v="6"/>
    <x v="0"/>
    <s v="2.66e-04 - 6.68e-03"/>
    <n v="1.8E-3"/>
    <x v="0"/>
    <n v="2.2300000000000002E-3"/>
    <n v="6.6299999999999996E-4"/>
    <n v="1.6800000000000001E-3"/>
    <n v="5.6100000000000004E-3"/>
    <n v="9.4346153846153853E-4"/>
    <n v="2.8049999999999999E-4"/>
    <n v="7.1076923076923075E-4"/>
    <n v="2.3734615384615387E-3"/>
    <n v="1.8869230769230771E-4"/>
    <n v="5.6100000000000002E-5"/>
    <n v="1.4215384615384616E-4"/>
    <n v="4.7469230769230775E-4"/>
  </r>
  <r>
    <n v="1157911"/>
    <x v="1"/>
    <x v="6"/>
    <x v="0"/>
    <s v="1.88e-06 - 1.62e-03"/>
    <n v="4.35E-4"/>
    <x v="1"/>
    <n v="3.8000000000000002E-4"/>
    <n v="8.1600000000000005E-5"/>
    <n v="2.4000000000000001E-4"/>
    <n v="1.16E-3"/>
    <n v="1.6076923076923077E-4"/>
    <n v="3.4523076923076925E-5"/>
    <n v="1.0153846153846156E-4"/>
    <n v="4.9076923076923082E-4"/>
    <n v="3.2153846153846157E-5"/>
    <n v="6.9046153846153854E-6"/>
    <n v="2.0307692307692314E-5"/>
    <n v="9.8153846153846175E-5"/>
  </r>
  <r>
    <n v="1157911"/>
    <x v="1"/>
    <x v="6"/>
    <x v="0"/>
    <s v="5.03e-08 - 4.07e-04"/>
    <n v="1.0900000000000001E-4"/>
    <x v="2"/>
    <n v="8.4599999999999996E-5"/>
    <n v="1.38E-5"/>
    <n v="4.6900000000000002E-5"/>
    <n v="2.8400000000000002E-4"/>
    <n v="3.5792307692307687E-5"/>
    <n v="5.8384615384615391E-6"/>
    <n v="1.9842307692307692E-5"/>
    <n v="1.2015384615384618E-4"/>
    <n v="7.1584615384615374E-6"/>
    <n v="1.167692307692308E-6"/>
    <n v="3.9684615384615383E-6"/>
    <n v="2.4030769230769236E-5"/>
  </r>
  <r>
    <n v="1157911"/>
    <x v="1"/>
    <x v="6"/>
    <x v="0"/>
    <s v="3.87e-09 - 1.26e-04"/>
    <n v="3.3399999999999999E-5"/>
    <x v="3"/>
    <n v="2.44E-5"/>
    <n v="3.2499999999999998E-6"/>
    <n v="1.2300000000000001E-5"/>
    <n v="8.4900000000000004E-5"/>
    <n v="1.0323076923076925E-5"/>
    <n v="1.375E-6"/>
    <n v="5.2038461538461546E-6"/>
    <n v="3.5919230769230771E-5"/>
    <n v="2.0646153846153851E-6"/>
    <n v="2.7500000000000001E-7"/>
    <n v="1.0407692307692309E-6"/>
    <n v="7.1838461538461543E-6"/>
  </r>
  <r>
    <n v="1157911"/>
    <x v="1"/>
    <x v="6"/>
    <x v="0"/>
    <s v="0.00e+00 - 5.61e-05"/>
    <n v="3.5200000000000002E-6"/>
    <x v="4"/>
    <n v="8.1699999999999997E-7"/>
    <n v="5.7599999999999998E-10"/>
    <n v="1.9000000000000001E-7"/>
    <n v="2.8200000000000001E-6"/>
    <n v="3.4565384615384617E-7"/>
    <n v="2.4369230769230766E-10"/>
    <n v="8.0384615384615395E-8"/>
    <n v="1.1930769230769232E-6"/>
    <n v="6.9130769230769237E-8"/>
    <n v="4.8738461538461532E-11"/>
    <n v="1.607692307692308E-8"/>
    <n v="2.3861538461538467E-7"/>
  </r>
  <r>
    <n v="1157911"/>
    <x v="1"/>
    <x v="6"/>
    <x v="0"/>
    <s v="0.00e+00 - 1.50e-07"/>
    <n v="3.92E-8"/>
    <x v="5"/>
    <n v="3.1599999999999998E-8"/>
    <n v="7.0399999999999999E-27"/>
    <n v="2.2600000000000001E-8"/>
    <n v="1.1000000000000001E-7"/>
    <n v="1.3369230769230767E-8"/>
    <n v="2.9784615384615385E-27"/>
    <n v="9.5615384615384606E-9"/>
    <n v="4.6538461538461539E-8"/>
    <n v="2.6738461538461535E-9"/>
    <n v="5.9569230769230772E-28"/>
    <n v="1.9123076923076923E-9"/>
    <n v="9.3076923076923091E-9"/>
  </r>
  <r>
    <n v="1157911"/>
    <x v="1"/>
    <x v="6"/>
    <x v="0"/>
    <s v="0.00e+00 - 5.30e-08"/>
    <n v="1.4899999999999999E-8"/>
    <x v="6"/>
    <n v="1.2E-8"/>
    <n v="0"/>
    <n v="7.4700000000000001E-9"/>
    <n v="4.4099999999999998E-8"/>
    <n v="5.0769230769230771E-9"/>
    <n v="0"/>
    <n v="3.1603846153846152E-9"/>
    <n v="1.8657692307692303E-8"/>
    <n v="1.0153846153846155E-9"/>
    <n v="0"/>
    <n v="6.3207692307692306E-10"/>
    <n v="3.7315384615384607E-9"/>
  </r>
  <r>
    <n v="1157911"/>
    <x v="1"/>
    <x v="6"/>
    <x v="0"/>
    <s v="0.00e+00 - 2.21e-08"/>
    <n v="6.0300000000000001E-9"/>
    <x v="7"/>
    <n v="4.5999999999999998E-9"/>
    <n v="0"/>
    <n v="2.2900000000000002E-9"/>
    <n v="1.6899999999999999E-8"/>
    <n v="1.9461538461538462E-9"/>
    <n v="0"/>
    <n v="9.6884615384615393E-10"/>
    <n v="7.1499999999999987E-9"/>
    <n v="3.8923076923076926E-10"/>
    <n v="0"/>
    <n v="1.937692307692308E-10"/>
    <n v="1.4299999999999998E-9"/>
  </r>
  <r>
    <n v="2552211"/>
    <x v="1"/>
    <x v="7"/>
    <x v="0"/>
    <s v="1.70e-04 - 1.82e-03"/>
    <n v="5.3799999999999996E-4"/>
    <x v="0"/>
    <n v="5.9199999999999997E-4"/>
    <n v="1.9100000000000001E-4"/>
    <n v="3.5199999999999999E-4"/>
    <n v="1.6100000000000001E-3"/>
    <n v="2.5046153846153843E-4"/>
    <n v="8.0807692307692321E-5"/>
    <n v="1.4892307692307693E-4"/>
    <n v="6.811538461538462E-4"/>
    <n v="5.0092307692307689E-5"/>
    <n v="1.6161538461538466E-5"/>
    <n v="2.9784615384615388E-5"/>
    <n v="1.3623076923076924E-4"/>
  </r>
  <r>
    <n v="2552211"/>
    <x v="1"/>
    <x v="7"/>
    <x v="0"/>
    <s v="1.52e-05 - 3.76e-04"/>
    <n v="1.08E-4"/>
    <x v="1"/>
    <n v="9.0500000000000004E-5"/>
    <n v="1.6799999999999998E-5"/>
    <n v="4.3300000000000002E-5"/>
    <n v="3.1E-4"/>
    <n v="3.8288461538461546E-5"/>
    <n v="7.1076923076923053E-6"/>
    <n v="1.831923076923077E-5"/>
    <n v="1.3115384615384616E-4"/>
    <n v="7.6576923076923102E-6"/>
    <n v="1.4215384615384611E-6"/>
    <n v="3.6638461538461541E-6"/>
    <n v="2.6230769230769236E-5"/>
  </r>
  <r>
    <n v="2552211"/>
    <x v="1"/>
    <x v="7"/>
    <x v="0"/>
    <s v="2.29e-06 - 8.81e-05"/>
    <n v="2.4899999999999999E-5"/>
    <x v="2"/>
    <n v="1.88E-5"/>
    <n v="2.74E-6"/>
    <n v="7.8199999999999997E-6"/>
    <n v="7.0500000000000006E-5"/>
    <n v="7.9538461538461546E-6"/>
    <n v="1.159230769230769E-6"/>
    <n v="3.3084615384615383E-6"/>
    <n v="2.9826923076923077E-5"/>
    <n v="1.5907692307692309E-6"/>
    <n v="2.318461538461538E-7"/>
    <n v="6.6169230769230766E-7"/>
    <n v="5.9653846153846159E-6"/>
  </r>
  <r>
    <n v="2552211"/>
    <x v="1"/>
    <x v="7"/>
    <x v="0"/>
    <s v="5.10e-07 - 2.66e-05"/>
    <n v="7.3799999999999996E-6"/>
    <x v="3"/>
    <n v="5.2700000000000004E-6"/>
    <n v="6.7899999999999998E-7"/>
    <n v="2.0700000000000001E-6"/>
    <n v="2.05E-5"/>
    <n v="2.2296153846153844E-6"/>
    <n v="2.8726923076923076E-7"/>
    <n v="8.7576923076923067E-7"/>
    <n v="8.6730769230769236E-6"/>
    <n v="4.4592307692307692E-7"/>
    <n v="5.7453846153846154E-8"/>
    <n v="1.7515384615384615E-7"/>
    <n v="1.7346153846153849E-6"/>
  </r>
  <r>
    <n v="2552211"/>
    <x v="1"/>
    <x v="7"/>
    <x v="0"/>
    <s v="9.24e-10 - 5.50e-06"/>
    <n v="4.2800000000000002E-7"/>
    <x v="4"/>
    <n v="1.5699999999999999E-7"/>
    <n v="6.7100000000000002E-9"/>
    <n v="4.14E-8"/>
    <n v="6.0800000000000004E-7"/>
    <n v="6.6423076923076915E-8"/>
    <n v="2.8388461538461545E-9"/>
    <n v="1.7515384615384618E-8"/>
    <n v="2.5723076923076927E-7"/>
    <n v="1.3284615384615383E-8"/>
    <n v="5.677692307692309E-10"/>
    <n v="3.5030769230769239E-9"/>
    <n v="5.1446153846153855E-8"/>
  </r>
  <r>
    <n v="2552211"/>
    <x v="1"/>
    <x v="7"/>
    <x v="0"/>
    <s v="8.07e-12 - 5.09e-08"/>
    <n v="1.2499999999999999E-8"/>
    <x v="5"/>
    <n v="8.0100000000000003E-9"/>
    <n v="7.0099999999999996E-10"/>
    <n v="4.6500000000000003E-9"/>
    <n v="2.59E-8"/>
    <n v="3.3888461538461545E-9"/>
    <n v="2.9657692307692303E-10"/>
    <n v="1.9673076923076922E-9"/>
    <n v="1.0957692307692307E-8"/>
    <n v="6.7776923076923093E-10"/>
    <n v="5.9315384615384603E-11"/>
    <n v="3.9346153846153845E-10"/>
    <n v="2.1915384615384615E-9"/>
  </r>
  <r>
    <n v="2552211"/>
    <x v="1"/>
    <x v="7"/>
    <x v="0"/>
    <s v="0.00e+00 - 2.08e-08"/>
    <n v="5.1300000000000003E-9"/>
    <x v="6"/>
    <n v="3.0399999999999998E-9"/>
    <n v="2.03E-10"/>
    <n v="1.45E-9"/>
    <n v="1.03E-8"/>
    <n v="1.286153846153846E-9"/>
    <n v="8.5884615384615384E-11"/>
    <n v="6.1346153846153847E-10"/>
    <n v="4.3576923076923069E-9"/>
    <n v="2.572307692307692E-10"/>
    <n v="1.7176923076923076E-11"/>
    <n v="1.2269230769230769E-10"/>
    <n v="8.7153846153846147E-10"/>
  </r>
  <r>
    <n v="2552211"/>
    <x v="1"/>
    <x v="7"/>
    <x v="0"/>
    <s v="0.00e+00 - 7.69e-09"/>
    <n v="1.9099999999999998E-9"/>
    <x v="7"/>
    <n v="1.1200000000000001E-9"/>
    <n v="3.0899999999999998E-11"/>
    <n v="5.2299999999999995E-10"/>
    <n v="4.1199999999999998E-9"/>
    <n v="4.7384615384615388E-10"/>
    <n v="1.3073076923076923E-11"/>
    <n v="2.2126923076923075E-10"/>
    <n v="1.7430769230769232E-9"/>
    <n v="9.4769230769230776E-11"/>
    <n v="2.6146153846153847E-12"/>
    <n v="4.4253846153846152E-11"/>
    <n v="3.4861538461538464E-10"/>
  </r>
  <r>
    <n v="1287711"/>
    <x v="1"/>
    <x v="8"/>
    <x v="0"/>
    <s v="4.21e-06 - 3.90e-04"/>
    <n v="1.27E-4"/>
    <x v="0"/>
    <n v="1.4200000000000001E-4"/>
    <n v="1.29E-5"/>
    <n v="1.11E-4"/>
    <n v="3.86E-4"/>
    <n v="6.0076923076923091E-5"/>
    <n v="5.4576923076923076E-6"/>
    <n v="4.6961538461538459E-5"/>
    <n v="1.6330769230769231E-4"/>
    <n v="1.2015384615384618E-5"/>
    <n v="1.0915384615384615E-6"/>
    <n v="9.3923076923076926E-6"/>
    <n v="3.2661538461538464E-5"/>
  </r>
  <r>
    <n v="1287711"/>
    <x v="1"/>
    <x v="8"/>
    <x v="0"/>
    <s v="2.23e-07 - 7.95e-05"/>
    <n v="2.3799999999999999E-5"/>
    <x v="1"/>
    <n v="2.23E-5"/>
    <n v="6.9500000000000002E-7"/>
    <n v="1.6900000000000001E-5"/>
    <n v="7.1099999999999994E-5"/>
    <n v="9.4346153846153849E-6"/>
    <n v="2.9403846153846152E-7"/>
    <n v="7.1500000000000002E-6"/>
    <n v="3.0080769230769227E-5"/>
    <n v="1.886923076923077E-6"/>
    <n v="5.8807692307692309E-8"/>
    <n v="1.4300000000000001E-6"/>
    <n v="6.0161538461538455E-6"/>
  </r>
  <r>
    <n v="1287711"/>
    <x v="1"/>
    <x v="8"/>
    <x v="0"/>
    <s v="1.66e-08 - 1.97e-05"/>
    <n v="5.6500000000000001E-6"/>
    <x v="2"/>
    <n v="4.87E-6"/>
    <n v="9.53E-8"/>
    <n v="3.4699999999999998E-6"/>
    <n v="1.6399999999999999E-5"/>
    <n v="2.0603846153846156E-6"/>
    <n v="4.0319230769230767E-8"/>
    <n v="1.4680769230769229E-6"/>
    <n v="6.9384615384615378E-6"/>
    <n v="4.1207692307692317E-7"/>
    <n v="8.0638461538461533E-9"/>
    <n v="2.9361538461538462E-7"/>
    <n v="1.3876923076923076E-6"/>
  </r>
  <r>
    <n v="1287711"/>
    <x v="1"/>
    <x v="8"/>
    <x v="0"/>
    <s v="2.42e-09 - 6.14e-06"/>
    <n v="1.72E-6"/>
    <x v="3"/>
    <n v="1.4100000000000001E-6"/>
    <n v="2.0999999999999999E-8"/>
    <n v="9.2999999999999999E-7"/>
    <n v="4.87E-6"/>
    <n v="5.9653846153846159E-7"/>
    <n v="8.8846153846153849E-9"/>
    <n v="3.9346153846153846E-7"/>
    <n v="2.0603846153846156E-6"/>
    <n v="1.1930769230769233E-7"/>
    <n v="1.7769230769230771E-9"/>
    <n v="7.8692307692307691E-8"/>
    <n v="4.1207692307692317E-7"/>
  </r>
  <r>
    <n v="1287711"/>
    <x v="1"/>
    <x v="8"/>
    <x v="0"/>
    <s v="0.00e+00 - 1.29e-06"/>
    <n v="1.2100000000000001E-7"/>
    <x v="4"/>
    <n v="4.4700000000000003E-8"/>
    <n v="2.2600000000000001E-12"/>
    <n v="1.2299999999999999E-8"/>
    <n v="1.8E-7"/>
    <n v="1.8911538461538462E-8"/>
    <n v="9.5615384615384595E-13"/>
    <n v="5.2038461538461537E-9"/>
    <n v="7.615384615384615E-8"/>
    <n v="3.7823076923076927E-9"/>
    <n v="1.9123076923076919E-13"/>
    <n v="1.0407692307692308E-9"/>
    <n v="1.5230769230769231E-8"/>
  </r>
  <r>
    <n v="1287711"/>
    <x v="1"/>
    <x v="8"/>
    <x v="0"/>
    <s v="0.00e+00 - 9.88e-09"/>
    <n v="2.7799999999999999E-9"/>
    <x v="5"/>
    <n v="2.0099999999999999E-9"/>
    <n v="0"/>
    <n v="1.1200000000000001E-9"/>
    <n v="7.37E-9"/>
    <n v="8.5038461538461541E-10"/>
    <n v="0"/>
    <n v="4.7384615384615388E-10"/>
    <n v="3.1180769230769233E-9"/>
    <n v="1.700769230769231E-10"/>
    <n v="0"/>
    <n v="9.4769230769230776E-11"/>
    <n v="6.2361538461538467E-10"/>
  </r>
  <r>
    <n v="1287711"/>
    <x v="1"/>
    <x v="8"/>
    <x v="0"/>
    <s v="0.00e+00 - 3.67e-09"/>
    <n v="1.08E-9"/>
    <x v="6"/>
    <n v="7.4400000000000002E-10"/>
    <n v="0"/>
    <n v="3.6E-10"/>
    <n v="2.93E-9"/>
    <n v="3.1476923076923079E-10"/>
    <n v="0"/>
    <n v="1.5230769230769232E-10"/>
    <n v="1.2396153846153845E-9"/>
    <n v="6.2953846153846156E-11"/>
    <n v="0"/>
    <n v="3.0461538461538464E-11"/>
    <n v="2.479230769230769E-10"/>
  </r>
  <r>
    <n v="1287711"/>
    <x v="1"/>
    <x v="8"/>
    <x v="0"/>
    <s v="0.00e+00 - 1.62e-09"/>
    <n v="4.4099999999999998E-10"/>
    <x v="7"/>
    <n v="2.7099999999999999E-10"/>
    <n v="0"/>
    <n v="1.0999999999999999E-10"/>
    <n v="1.1100000000000001E-9"/>
    <n v="1.1465384615384614E-10"/>
    <n v="0"/>
    <n v="4.6538461538461535E-11"/>
    <n v="4.6961538461538469E-10"/>
    <n v="2.2930769230769229E-11"/>
    <n v="0"/>
    <n v="9.3076923076923084E-12"/>
    <n v="9.3923076923076943E-11"/>
  </r>
  <r>
    <n v="4084611"/>
    <x v="1"/>
    <x v="9"/>
    <x v="0"/>
    <s v="5.11e-05 - 3.96e-04"/>
    <n v="1.0399999999999999E-4"/>
    <x v="0"/>
    <n v="1.3899999999999999E-4"/>
    <n v="5.7299999999999997E-5"/>
    <n v="1.0399999999999999E-4"/>
    <n v="3.6000000000000002E-4"/>
    <n v="5.8807692307692302E-5"/>
    <n v="2.4242307692307694E-5"/>
    <n v="4.3999999999999999E-5"/>
    <n v="1.5230769230769231E-4"/>
    <n v="1.1761538461538461E-5"/>
    <n v="4.8484615384615392E-6"/>
    <n v="8.8000000000000004E-6"/>
    <n v="3.0461538461538465E-5"/>
  </r>
  <r>
    <n v="4084611"/>
    <x v="1"/>
    <x v="9"/>
    <x v="0"/>
    <s v="6.62e-06 - 1.04e-04"/>
    <n v="2.83E-5"/>
    <x v="1"/>
    <n v="2.55E-5"/>
    <n v="7.9799999999999998E-6"/>
    <n v="1.56E-5"/>
    <n v="9.0099999999999995E-5"/>
    <n v="1.0788461538461538E-5"/>
    <n v="3.3761538461538454E-6"/>
    <n v="6.6000000000000003E-6"/>
    <n v="3.811923076923077E-5"/>
    <n v="2.1576923076923078E-6"/>
    <n v="6.7523076923076907E-7"/>
    <n v="1.3200000000000001E-6"/>
    <n v="7.6238461538461543E-6"/>
  </r>
  <r>
    <n v="4084611"/>
    <x v="1"/>
    <x v="9"/>
    <x v="0"/>
    <s v="1.46e-06 - 2.77e-05"/>
    <n v="7.7200000000000006E-6"/>
    <x v="2"/>
    <n v="5.9599999999999997E-6"/>
    <n v="1.5E-6"/>
    <n v="3.1999999999999999E-6"/>
    <n v="2.3900000000000002E-5"/>
    <n v="2.5215384615384614E-6"/>
    <n v="6.3461538461538462E-7"/>
    <n v="1.3538461538461536E-6"/>
    <n v="1.0111538461538463E-5"/>
    <n v="5.0430769230769227E-7"/>
    <n v="1.2692307692307693E-7"/>
    <n v="2.7076923076923074E-7"/>
    <n v="2.0223076923076928E-6"/>
  </r>
  <r>
    <n v="4084611"/>
    <x v="1"/>
    <x v="9"/>
    <x v="0"/>
    <s v="3.59e-07 - 8.84e-06"/>
    <n v="2.48E-6"/>
    <x v="3"/>
    <n v="1.7799999999999999E-6"/>
    <n v="4.1800000000000001E-7"/>
    <n v="9.2800000000000005E-7"/>
    <n v="7.5599999999999996E-6"/>
    <n v="7.5307692307692306E-7"/>
    <n v="1.7684615384615385E-7"/>
    <n v="3.9261538461538459E-7"/>
    <n v="3.1984615384615385E-6"/>
    <n v="1.5061538461538462E-7"/>
    <n v="3.5369230769230772E-8"/>
    <n v="7.8523076923076924E-8"/>
    <n v="6.396923076923077E-7"/>
  </r>
  <r>
    <n v="4084611"/>
    <x v="1"/>
    <x v="9"/>
    <x v="0"/>
    <s v="1.63e-10 - 1.44e-06"/>
    <n v="1.43E-7"/>
    <x v="4"/>
    <n v="5.2299999999999998E-8"/>
    <n v="3.0899999999999999E-9"/>
    <n v="1.24E-8"/>
    <n v="1.9299999999999999E-7"/>
    <n v="2.2126923076923074E-8"/>
    <n v="1.3073076923076924E-9"/>
    <n v="5.2461538461538464E-9"/>
    <n v="8.1653846153846153E-8"/>
    <n v="4.4253846153846148E-9"/>
    <n v="2.6146153846153849E-10"/>
    <n v="1.0492307692307694E-9"/>
    <n v="1.6330769230769231E-8"/>
  </r>
  <r>
    <n v="4084611"/>
    <x v="1"/>
    <x v="9"/>
    <x v="0"/>
    <s v="3.90e-11 - 1.00e-08"/>
    <n v="2.64E-9"/>
    <x v="5"/>
    <n v="1.8800000000000001E-9"/>
    <n v="1.41E-10"/>
    <n v="1.1599999999999999E-9"/>
    <n v="7.3900000000000003E-9"/>
    <n v="7.9538461538461539E-10"/>
    <n v="5.9653846153846152E-11"/>
    <n v="4.9076923076923075E-10"/>
    <n v="3.1265384615384612E-9"/>
    <n v="1.5907692307692309E-10"/>
    <n v="1.1930769230769231E-11"/>
    <n v="9.8153846153846161E-11"/>
    <n v="6.2530769230769229E-10"/>
  </r>
  <r>
    <n v="4084611"/>
    <x v="1"/>
    <x v="9"/>
    <x v="0"/>
    <s v="4.84e-12 - 3.51e-09"/>
    <n v="9.1500000000000005E-10"/>
    <x v="6"/>
    <n v="6.8400000000000002E-10"/>
    <n v="2.6499999999999999E-11"/>
    <n v="4.05E-10"/>
    <n v="2.4699999999999999E-9"/>
    <n v="2.8938461538461543E-10"/>
    <n v="1.1211538461538459E-11"/>
    <n v="1.7134615384615386E-10"/>
    <n v="1.045E-9"/>
    <n v="5.7876923076923091E-11"/>
    <n v="2.2423076923076919E-12"/>
    <n v="3.4269230769230772E-11"/>
    <n v="2.09E-10"/>
  </r>
  <r>
    <n v="4084611"/>
    <x v="1"/>
    <x v="9"/>
    <x v="0"/>
    <s v="1.71e-13 - 1.49e-09"/>
    <n v="3.8300000000000002E-10"/>
    <x v="7"/>
    <n v="2.6500000000000002E-10"/>
    <n v="2.5900000000000001E-12"/>
    <n v="1.3200000000000001E-10"/>
    <n v="9.6999999999999996E-10"/>
    <n v="1.1211538461538462E-10"/>
    <n v="1.0957692307692306E-12"/>
    <n v="5.5846153846153857E-11"/>
    <n v="4.1038461538461543E-10"/>
    <n v="2.2423076923076925E-11"/>
    <n v="2.1915384615384613E-13"/>
    <n v="1.1169230769230772E-11"/>
    <n v="8.2076923076923096E-11"/>
  </r>
  <r>
    <n v="14046611"/>
    <x v="1"/>
    <x v="10"/>
    <x v="0"/>
    <s v="3.07e-05 - 2.42e-04"/>
    <n v="6.3600000000000001E-5"/>
    <x v="0"/>
    <n v="8.4900000000000004E-5"/>
    <n v="3.4600000000000001E-5"/>
    <n v="6.3200000000000005E-5"/>
    <n v="2.2100000000000001E-4"/>
    <n v="3.5919230769230771E-5"/>
    <n v="1.463846153846154E-5"/>
    <n v="2.673846153846154E-5"/>
    <n v="9.3499999999999996E-5"/>
    <n v="7.1838461538461543E-6"/>
    <n v="2.9276923076923081E-6"/>
    <n v="5.3476923076923086E-6"/>
    <n v="1.8700000000000001E-5"/>
  </r>
  <r>
    <n v="14046611"/>
    <x v="1"/>
    <x v="10"/>
    <x v="0"/>
    <s v="3.89e-06 - 6.31e-05"/>
    <n v="1.7399999999999999E-5"/>
    <x v="1"/>
    <n v="1.56E-5"/>
    <n v="4.8500000000000002E-6"/>
    <n v="9.5200000000000003E-6"/>
    <n v="5.5600000000000003E-5"/>
    <n v="6.6000000000000003E-6"/>
    <n v="2.0519230769230771E-6"/>
    <n v="4.0276923076923077E-6"/>
    <n v="2.3523076923076925E-5"/>
    <n v="1.3200000000000001E-6"/>
    <n v="4.1038461538461544E-7"/>
    <n v="8.0553846153846163E-7"/>
    <n v="4.7046153846153852E-6"/>
  </r>
  <r>
    <n v="14046611"/>
    <x v="1"/>
    <x v="10"/>
    <x v="0"/>
    <s v="8.86e-07 - 1.68e-05"/>
    <n v="4.7400000000000004E-6"/>
    <x v="2"/>
    <n v="3.6399999999999999E-6"/>
    <n v="9.0100000000000003E-7"/>
    <n v="1.95E-6"/>
    <n v="1.47E-5"/>
    <n v="1.5400000000000003E-6"/>
    <n v="3.8119230769230771E-7"/>
    <n v="8.2500000000000004E-7"/>
    <n v="6.2192307692307688E-6"/>
    <n v="3.0800000000000006E-7"/>
    <n v="7.6238461538461547E-8"/>
    <n v="1.6500000000000001E-7"/>
    <n v="1.2438461538461538E-6"/>
  </r>
  <r>
    <n v="14046611"/>
    <x v="1"/>
    <x v="10"/>
    <x v="0"/>
    <s v="2.18e-07 - 5.36e-06"/>
    <n v="1.5200000000000001E-6"/>
    <x v="3"/>
    <n v="1.0899999999999999E-6"/>
    <n v="2.53E-7"/>
    <n v="5.6499999999999999E-7"/>
    <n v="4.6700000000000002E-6"/>
    <n v="4.6115384615384617E-7"/>
    <n v="1.0703846153846154E-7"/>
    <n v="2.3903846153846152E-7"/>
    <n v="1.9757692307692306E-6"/>
    <n v="9.2230769230769239E-8"/>
    <n v="2.1407692307692312E-8"/>
    <n v="4.780769230769231E-8"/>
    <n v="3.9515384615384613E-7"/>
  </r>
  <r>
    <n v="14046611"/>
    <x v="1"/>
    <x v="10"/>
    <x v="0"/>
    <s v="9.64e-11 - 8.94e-07"/>
    <n v="8.7800000000000005E-8"/>
    <x v="4"/>
    <n v="3.2000000000000002E-8"/>
    <n v="1.85E-9"/>
    <n v="7.5499999999999998E-9"/>
    <n v="1.2100000000000001E-7"/>
    <n v="1.3538461538461541E-8"/>
    <n v="7.8269230769230761E-10"/>
    <n v="3.1942307692307696E-9"/>
    <n v="5.1192307692307697E-8"/>
    <n v="2.7076923076923083E-9"/>
    <n v="1.5653846153846154E-10"/>
    <n v="6.3884615384615393E-10"/>
    <n v="1.023846153846154E-8"/>
  </r>
  <r>
    <n v="14046611"/>
    <x v="1"/>
    <x v="10"/>
    <x v="0"/>
    <s v="2.00e-11 - 6.09e-09"/>
    <n v="1.63E-9"/>
    <x v="5"/>
    <n v="1.1599999999999999E-9"/>
    <n v="8.5800000000000004E-11"/>
    <n v="7.0700000000000004E-10"/>
    <n v="4.6500000000000003E-9"/>
    <n v="4.9076923076923075E-10"/>
    <n v="3.63E-11"/>
    <n v="2.9911538461538466E-10"/>
    <n v="1.9673076923076922E-9"/>
    <n v="9.8153846153846161E-11"/>
    <n v="7.2600000000000002E-12"/>
    <n v="5.9823076923076939E-11"/>
    <n v="3.9346153846153845E-10"/>
  </r>
  <r>
    <n v="14046611"/>
    <x v="1"/>
    <x v="10"/>
    <x v="0"/>
    <s v="2.94e-12 - 2.13e-09"/>
    <n v="5.6400000000000002E-10"/>
    <x v="6"/>
    <n v="4.19E-10"/>
    <n v="1.6100000000000001E-11"/>
    <n v="2.4299999999999999E-10"/>
    <n v="1.56E-9"/>
    <n v="1.7726923076923078E-10"/>
    <n v="6.8115384615384625E-12"/>
    <n v="1.028076923076923E-10"/>
    <n v="6.5999999999999989E-10"/>
    <n v="3.545384615384616E-11"/>
    <n v="1.3623076923076926E-12"/>
    <n v="2.0561538461538461E-11"/>
    <n v="1.3199999999999998E-10"/>
  </r>
  <r>
    <n v="14046611"/>
    <x v="1"/>
    <x v="10"/>
    <x v="0"/>
    <s v="1.04e-13 - 9.08e-10"/>
    <n v="2.3600000000000001E-10"/>
    <x v="7"/>
    <n v="1.6200000000000001E-10"/>
    <n v="1.5799999999999999E-12"/>
    <n v="7.8899999999999994E-11"/>
    <n v="6.0999999999999996E-10"/>
    <n v="6.8538461538461543E-11"/>
    <n v="6.6846153846153843E-13"/>
    <n v="3.3380769230769222E-11"/>
    <n v="2.5807692307692311E-10"/>
    <n v="1.3707692307692309E-11"/>
    <n v="1.3369230769230769E-13"/>
    <n v="6.6761538461538446E-12"/>
    <n v="5.1615384615384626E-11"/>
  </r>
  <r>
    <n v="2500211"/>
    <x v="1"/>
    <x v="1"/>
    <x v="0"/>
    <s v="6.48e-06 - 2.09e-04"/>
    <n v="6.6099999999999994E-5"/>
    <x v="0"/>
    <n v="6.8399999999999996E-5"/>
    <n v="9.4499999999999993E-6"/>
    <n v="5.02E-5"/>
    <n v="2.0599999999999999E-4"/>
    <n v="2.8938461538461542E-5"/>
    <n v="3.9980769230769226E-6"/>
    <n v="2.1238461538461542E-5"/>
    <n v="8.7153846153846152E-5"/>
    <n v="5.7876923076923086E-6"/>
    <n v="7.9961538461538452E-7"/>
    <n v="4.2476923076923081E-6"/>
    <n v="1.7430769230769232E-5"/>
  </r>
  <r>
    <n v="2500211"/>
    <x v="1"/>
    <x v="1"/>
    <x v="0"/>
    <s v="2.04e-07 - 4.68e-05"/>
    <n v="1.49E-5"/>
    <x v="1"/>
    <n v="1.0900000000000001E-5"/>
    <n v="9.4300000000000001E-7"/>
    <n v="5.0599999999999998E-6"/>
    <n v="4.6199999999999998E-5"/>
    <n v="4.6115384615384617E-6"/>
    <n v="3.9896153846153845E-7"/>
    <n v="2.1407692307692307E-6"/>
    <n v="1.9546153846153846E-5"/>
    <n v="9.2230769230769234E-7"/>
    <n v="7.9792307692307695E-8"/>
    <n v="4.2815384615384618E-7"/>
    <n v="3.9092307692307698E-6"/>
  </r>
  <r>
    <n v="2500211"/>
    <x v="1"/>
    <x v="1"/>
    <x v="0"/>
    <s v="1.96e-08 - 1.18e-05"/>
    <n v="3.7900000000000001E-6"/>
    <x v="2"/>
    <n v="2.4600000000000002E-6"/>
    <n v="1.43E-7"/>
    <n v="8.3699999999999999E-7"/>
    <n v="1.17E-5"/>
    <n v="1.0407692307692309E-6"/>
    <n v="6.0499999999999992E-8"/>
    <n v="3.5411538461538461E-7"/>
    <n v="4.95E-6"/>
    <n v="2.0815384615384619E-7"/>
    <n v="1.2099999999999999E-8"/>
    <n v="7.0823076923076928E-8"/>
    <n v="9.9000000000000005E-7"/>
  </r>
  <r>
    <n v="2500211"/>
    <x v="1"/>
    <x v="1"/>
    <x v="0"/>
    <s v="3.64e-09 - 3.66e-06"/>
    <n v="1.1799999999999999E-6"/>
    <x v="3"/>
    <n v="7.3499999999999995E-7"/>
    <n v="3.1699999999999999E-8"/>
    <n v="2.11E-7"/>
    <n v="3.6399999999999999E-6"/>
    <n v="3.1096153846153845E-7"/>
    <n v="1.3411538461538462E-8"/>
    <n v="8.9269230769230778E-8"/>
    <n v="1.5400000000000003E-6"/>
    <n v="6.2192307692307696E-8"/>
    <n v="2.6823076923076927E-9"/>
    <n v="1.7853846153846157E-8"/>
    <n v="3.0800000000000006E-7"/>
  </r>
  <r>
    <n v="2500211"/>
    <x v="1"/>
    <x v="1"/>
    <x v="0"/>
    <s v="0.00e+00 - 1.63e-06"/>
    <n v="1.08E-7"/>
    <x v="4"/>
    <n v="2.59E-8"/>
    <n v="4.18E-11"/>
    <n v="4.8499999999999996E-9"/>
    <n v="8.9099999999999997E-8"/>
    <n v="1.0957692307692307E-8"/>
    <n v="1.7684615384615387E-11"/>
    <n v="2.0519230769230765E-9"/>
    <n v="3.7696153846153841E-8"/>
    <n v="2.1915384615384615E-9"/>
    <n v="3.5369230769230774E-12"/>
    <n v="4.1038461538461532E-10"/>
    <n v="7.5392307692307685E-9"/>
  </r>
  <r>
    <n v="2500211"/>
    <x v="1"/>
    <x v="1"/>
    <x v="0"/>
    <s v="0.00e+00 - 5.24e-09"/>
    <n v="1.6500000000000001E-9"/>
    <x v="5"/>
    <n v="1.1200000000000001E-9"/>
    <n v="4.2799999999999999E-13"/>
    <n v="5.3400000000000002E-10"/>
    <n v="5.1899999999999997E-9"/>
    <n v="4.7384615384615388E-10"/>
    <n v="1.8107692307692308E-13"/>
    <n v="2.259230769230769E-10"/>
    <n v="2.1957692307692307E-9"/>
    <n v="9.4769230769230776E-11"/>
    <n v="3.6215384615384618E-14"/>
    <n v="4.5184615384615385E-11"/>
    <n v="4.3915384615384617E-10"/>
  </r>
  <r>
    <n v="2500211"/>
    <x v="1"/>
    <x v="1"/>
    <x v="0"/>
    <s v="0.00e+00 - 1.90e-09"/>
    <n v="5.9600000000000001E-10"/>
    <x v="6"/>
    <n v="3.8200000000000003E-10"/>
    <n v="0"/>
    <n v="1.7000000000000001E-10"/>
    <n v="1.86E-9"/>
    <n v="1.6161538461538461E-10"/>
    <n v="0"/>
    <n v="7.1923076923076928E-11"/>
    <n v="7.869230769230769E-10"/>
    <n v="3.2323076923076924E-11"/>
    <n v="0"/>
    <n v="1.4384615384615386E-11"/>
    <n v="1.573846153846154E-10"/>
  </r>
  <r>
    <n v="2500211"/>
    <x v="1"/>
    <x v="1"/>
    <x v="0"/>
    <s v="0.00e+00 - 7.97e-10"/>
    <n v="2.39E-10"/>
    <x v="7"/>
    <n v="1.36E-10"/>
    <n v="0"/>
    <n v="5.8500000000000005E-11"/>
    <n v="7.0900000000000003E-10"/>
    <n v="5.7538461538461536E-11"/>
    <n v="0"/>
    <n v="2.4750000000000002E-11"/>
    <n v="2.9996153846153852E-10"/>
    <n v="1.1507692307692308E-11"/>
    <n v="0"/>
    <n v="4.9500000000000005E-12"/>
    <n v="5.99923076923077E-11"/>
  </r>
  <r>
    <n v="84111"/>
    <x v="1"/>
    <x v="1"/>
    <x v="0"/>
    <s v="1.51e-06 - 1.40e-04"/>
    <n v="4.5500000000000001E-5"/>
    <x v="0"/>
    <n v="5.0899999999999997E-5"/>
    <n v="4.6099999999999999E-6"/>
    <n v="3.9799999999999998E-5"/>
    <n v="1.3799999999999999E-4"/>
    <n v="2.1534615384615384E-5"/>
    <n v="1.9503846153846154E-6"/>
    <n v="1.683846153846154E-5"/>
    <n v="5.8384615384615385E-5"/>
    <n v="4.3069230769230767E-6"/>
    <n v="3.900769230769231E-7"/>
    <n v="3.3676923076923081E-6"/>
    <n v="1.1676923076923078E-5"/>
  </r>
  <r>
    <n v="84111"/>
    <x v="1"/>
    <x v="1"/>
    <x v="0"/>
    <s v="7.98e-08 - 2.85e-05"/>
    <n v="8.5299999999999996E-6"/>
    <x v="1"/>
    <n v="7.9799999999999998E-6"/>
    <n v="2.4900000000000002E-7"/>
    <n v="6.0399999999999998E-6"/>
    <n v="2.55E-5"/>
    <n v="3.3761538461538454E-6"/>
    <n v="1.0534615384615385E-7"/>
    <n v="2.5553846153846151E-6"/>
    <n v="1.0788461538461538E-5"/>
    <n v="6.7523076923076907E-7"/>
    <n v="2.1069230769230773E-8"/>
    <n v="5.1107692307692309E-7"/>
    <n v="2.1576923076923078E-6"/>
  </r>
  <r>
    <n v="84111"/>
    <x v="1"/>
    <x v="1"/>
    <x v="0"/>
    <s v="5.94e-09 - 7.04e-06"/>
    <n v="2.0200000000000001E-6"/>
    <x v="2"/>
    <n v="1.7400000000000001E-6"/>
    <n v="3.4100000000000001E-8"/>
    <n v="1.24E-6"/>
    <n v="5.8799999999999996E-6"/>
    <n v="7.3615384615384608E-7"/>
    <n v="1.4426923076923076E-8"/>
    <n v="5.2461538461538461E-7"/>
    <n v="2.4876923076923076E-6"/>
    <n v="1.4723076923076922E-7"/>
    <n v="2.8853846153846156E-9"/>
    <n v="1.0492307692307692E-7"/>
    <n v="4.9753846153846157E-7"/>
  </r>
  <r>
    <n v="84111"/>
    <x v="1"/>
    <x v="1"/>
    <x v="0"/>
    <s v="8.67e-10 - 2.20e-06"/>
    <n v="6.1500000000000004E-7"/>
    <x v="3"/>
    <n v="5.0500000000000004E-7"/>
    <n v="7.5300000000000003E-9"/>
    <n v="3.3299999999999998E-7"/>
    <n v="1.7400000000000001E-6"/>
    <n v="2.1365384615384618E-7"/>
    <n v="3.1857692307692303E-9"/>
    <n v="1.4088461538461539E-7"/>
    <n v="7.3615384615384608E-7"/>
    <n v="4.2730769230769239E-8"/>
    <n v="6.3715384615384611E-10"/>
    <n v="2.8176923076923079E-8"/>
    <n v="1.4723076923076922E-7"/>
  </r>
  <r>
    <n v="84111"/>
    <x v="1"/>
    <x v="1"/>
    <x v="0"/>
    <s v="0.00e+00 - 4.64e-07"/>
    <n v="4.3399999999999998E-8"/>
    <x v="4"/>
    <n v="1.6000000000000001E-8"/>
    <n v="8.0799999999999999E-13"/>
    <n v="4.3999999999999997E-9"/>
    <n v="6.4500000000000002E-8"/>
    <n v="6.7692307692307705E-9"/>
    <n v="3.4184615384615387E-13"/>
    <n v="1.8615384615384612E-9"/>
    <n v="2.7288461538461542E-8"/>
    <n v="1.3538461538461541E-9"/>
    <n v="6.836923076923078E-14"/>
    <n v="3.7230769230769223E-10"/>
    <n v="5.4576923076923085E-9"/>
  </r>
  <r>
    <n v="84111"/>
    <x v="1"/>
    <x v="1"/>
    <x v="0"/>
    <s v="0.00e+00 - 3.54e-09"/>
    <n v="9.9600000000000008E-10"/>
    <x v="5"/>
    <n v="7.19E-10"/>
    <n v="0"/>
    <n v="4.0200000000000001E-10"/>
    <n v="2.64E-9"/>
    <n v="3.0419230769230766E-10"/>
    <n v="0"/>
    <n v="1.7007692307692308E-10"/>
    <n v="1.1169230769230771E-9"/>
    <n v="6.0838461538461534E-11"/>
    <n v="0"/>
    <n v="3.4015384615384617E-11"/>
    <n v="2.2338461538461543E-10"/>
  </r>
  <r>
    <n v="84111"/>
    <x v="1"/>
    <x v="1"/>
    <x v="0"/>
    <s v="0.00e+00 - 1.31e-09"/>
    <n v="3.8500000000000001E-10"/>
    <x v="6"/>
    <n v="2.6700000000000001E-10"/>
    <n v="0"/>
    <n v="1.2899999999999999E-10"/>
    <n v="1.0500000000000001E-9"/>
    <n v="1.1296153846153845E-10"/>
    <n v="0"/>
    <n v="5.4576923076923081E-11"/>
    <n v="4.4423076923076922E-10"/>
    <n v="2.2592307692307693E-11"/>
    <n v="0"/>
    <n v="1.0915384615384617E-11"/>
    <n v="8.8846153846153853E-11"/>
  </r>
  <r>
    <n v="84111"/>
    <x v="1"/>
    <x v="1"/>
    <x v="0"/>
    <s v="0.00e+00 - 5.80e-10"/>
    <n v="1.58E-10"/>
    <x v="7"/>
    <n v="9.7100000000000006E-11"/>
    <n v="0"/>
    <n v="3.9400000000000001E-11"/>
    <n v="3.9700000000000002E-10"/>
    <n v="4.1080769230769232E-11"/>
    <n v="0"/>
    <n v="1.6669230769230769E-11"/>
    <n v="1.6796153846153848E-10"/>
    <n v="8.2161538461538473E-12"/>
    <n v="0"/>
    <n v="3.3338461538461541E-12"/>
    <n v="3.35923076923077E-11"/>
  </r>
  <r>
    <n v="2500211"/>
    <x v="1"/>
    <x v="1"/>
    <x v="0"/>
    <s v="4.32e-06 - 1.39e-04"/>
    <n v="4.4100000000000001E-5"/>
    <x v="0"/>
    <n v="4.5599999999999997E-5"/>
    <n v="6.2999999999999998E-6"/>
    <n v="3.3500000000000001E-5"/>
    <n v="1.37E-4"/>
    <n v="1.9292307692307693E-5"/>
    <n v="2.6653846153846149E-6"/>
    <n v="1.4173076923076922E-5"/>
    <n v="5.7961538461538463E-5"/>
    <n v="3.8584615384615385E-6"/>
    <n v="5.3307692307692305E-7"/>
    <n v="2.8346153846153845E-6"/>
    <n v="1.1592307692307694E-5"/>
  </r>
  <r>
    <n v="2500211"/>
    <x v="1"/>
    <x v="1"/>
    <x v="0"/>
    <s v="1.36e-07 - 3.12e-05"/>
    <n v="9.9399999999999997E-6"/>
    <x v="1"/>
    <n v="7.25E-6"/>
    <n v="6.2900000000000003E-7"/>
    <n v="3.3699999999999999E-6"/>
    <n v="3.0800000000000003E-5"/>
    <n v="3.0673076923076921E-6"/>
    <n v="2.6611538461538462E-7"/>
    <n v="1.4257692307692308E-6"/>
    <n v="1.3030769230769231E-5"/>
    <n v="6.1346153846153847E-7"/>
    <n v="5.3223076923076929E-8"/>
    <n v="2.8515384615384618E-7"/>
    <n v="2.6061538461538464E-6"/>
  </r>
  <r>
    <n v="2500211"/>
    <x v="1"/>
    <x v="1"/>
    <x v="0"/>
    <s v="1.31e-08 - 7.87e-06"/>
    <n v="2.5299999999999999E-6"/>
    <x v="2"/>
    <n v="1.64E-6"/>
    <n v="9.5700000000000003E-8"/>
    <n v="5.5799999999999999E-7"/>
    <n v="7.79E-6"/>
    <n v="6.9384615384615389E-7"/>
    <n v="4.0488461538461547E-8"/>
    <n v="2.3607692307692307E-7"/>
    <n v="3.2957692307692311E-6"/>
    <n v="1.3876923076923078E-7"/>
    <n v="8.0976923076923102E-9"/>
    <n v="4.7215384615384616E-8"/>
    <n v="6.5915384615384622E-7"/>
  </r>
  <r>
    <n v="2500211"/>
    <x v="1"/>
    <x v="1"/>
    <x v="0"/>
    <s v="2.43e-09 - 2.44e-06"/>
    <n v="7.8599999999999997E-7"/>
    <x v="3"/>
    <n v="4.8999999999999997E-7"/>
    <n v="2.1200000000000001E-8"/>
    <n v="1.4100000000000001E-7"/>
    <n v="2.4200000000000001E-6"/>
    <n v="2.073076923076923E-7"/>
    <n v="8.9692307692307704E-9"/>
    <n v="5.9653846153846154E-8"/>
    <n v="1.0238461538461538E-6"/>
    <n v="4.1461538461538462E-8"/>
    <n v="1.7938461538461541E-9"/>
    <n v="1.1930769230769231E-8"/>
    <n v="2.0476923076923076E-7"/>
  </r>
  <r>
    <n v="2500211"/>
    <x v="1"/>
    <x v="1"/>
    <x v="0"/>
    <s v="0.00e+00 - 1.08e-06"/>
    <n v="7.2199999999999998E-8"/>
    <x v="4"/>
    <n v="1.7299999999999999E-8"/>
    <n v="2.7899999999999999E-11"/>
    <n v="3.2299999999999998E-9"/>
    <n v="5.9400000000000003E-8"/>
    <n v="7.319230769230768E-9"/>
    <n v="1.1803846153846153E-11"/>
    <n v="1.3665384615384613E-9"/>
    <n v="2.5130769230769227E-8"/>
    <n v="1.4638461538461538E-9"/>
    <n v="2.3607692307692308E-12"/>
    <n v="2.7330769230769226E-10"/>
    <n v="5.0261538461538459E-9"/>
  </r>
  <r>
    <n v="2500211"/>
    <x v="1"/>
    <x v="1"/>
    <x v="0"/>
    <s v="0.00e+00 - 3.49e-09"/>
    <n v="1.0999999999999999E-9"/>
    <x v="5"/>
    <n v="7.4400000000000002E-10"/>
    <n v="2.85E-13"/>
    <n v="3.5600000000000001E-10"/>
    <n v="3.46E-9"/>
    <n v="3.1476923076923079E-10"/>
    <n v="1.2057692307692308E-13"/>
    <n v="1.5061538461538463E-10"/>
    <n v="1.4638461538461538E-9"/>
    <n v="6.2953846153846156E-11"/>
    <n v="2.4115384615384618E-14"/>
    <n v="3.0123076923076928E-11"/>
    <n v="2.9276923076923076E-10"/>
  </r>
  <r>
    <n v="2500211"/>
    <x v="1"/>
    <x v="1"/>
    <x v="0"/>
    <s v="0.00e+00 - 1.27e-09"/>
    <n v="3.9700000000000002E-10"/>
    <x v="6"/>
    <n v="2.55E-10"/>
    <n v="0"/>
    <n v="1.1399999999999999E-10"/>
    <n v="1.2400000000000001E-9"/>
    <n v="1.0788461538461537E-10"/>
    <n v="0"/>
    <n v="4.8230769230769221E-11"/>
    <n v="5.246153846153847E-10"/>
    <n v="2.1576923076923075E-11"/>
    <n v="0"/>
    <n v="9.6461538461538443E-12"/>
    <n v="1.0492307692307694E-10"/>
  </r>
  <r>
    <n v="2500211"/>
    <x v="1"/>
    <x v="1"/>
    <x v="0"/>
    <s v="0.00e+00 - 5.32e-10"/>
    <n v="1.5899999999999999E-10"/>
    <x v="7"/>
    <n v="9.0400000000000006E-11"/>
    <n v="0"/>
    <n v="3.9000000000000001E-11"/>
    <n v="4.7300000000000002E-10"/>
    <n v="3.8246153846153848E-11"/>
    <n v="0"/>
    <n v="1.6500000000000001E-11"/>
    <n v="2.0011538461538464E-10"/>
    <n v="7.6492307692307692E-12"/>
    <n v="0"/>
    <n v="3.3000000000000005E-12"/>
    <n v="4.0023076923076927E-11"/>
  </r>
  <r>
    <n v="1231311"/>
    <x v="1"/>
    <x v="11"/>
    <x v="0"/>
    <s v="1.41e-05 - 9.69e-05"/>
    <n v="2.69E-5"/>
    <x v="0"/>
    <n v="3.9199999999999997E-5"/>
    <n v="1.56E-5"/>
    <n v="3.0199999999999999E-5"/>
    <n v="9.1700000000000006E-5"/>
    <n v="1.6584615384615382E-5"/>
    <n v="6.6000000000000003E-6"/>
    <n v="1.2776923076923074E-5"/>
    <n v="3.8796153846153847E-5"/>
    <n v="3.3169230769230768E-6"/>
    <n v="1.3200000000000001E-6"/>
    <n v="2.5553846153846151E-6"/>
    <n v="7.7592307692307693E-6"/>
  </r>
  <r>
    <n v="1231311"/>
    <x v="1"/>
    <x v="11"/>
    <x v="0"/>
    <s v="1.15e-06 - 1.81e-05"/>
    <n v="5.0799999999999996E-6"/>
    <x v="1"/>
    <n v="5.4299999999999997E-6"/>
    <n v="1.5200000000000001E-6"/>
    <n v="3.4599999999999999E-6"/>
    <n v="1.63E-5"/>
    <n v="2.2973076923076919E-6"/>
    <n v="6.4307692307692316E-7"/>
    <n v="1.4638461538461536E-6"/>
    <n v="6.8961538461538464E-6"/>
    <n v="4.5946153846153839E-7"/>
    <n v="1.2861538461538464E-7"/>
    <n v="2.9276923076923075E-7"/>
    <n v="1.3792307692307694E-6"/>
  </r>
  <r>
    <n v="1231311"/>
    <x v="1"/>
    <x v="11"/>
    <x v="0"/>
    <s v="1.94e-07 - 3.99e-06"/>
    <n v="1.13E-6"/>
    <x v="2"/>
    <n v="1.0899999999999999E-6"/>
    <n v="2.41E-7"/>
    <n v="6.9699999999999995E-7"/>
    <n v="3.5599999999999998E-6"/>
    <n v="4.6115384615384617E-7"/>
    <n v="1.0196153846153846E-7"/>
    <n v="2.9488461538461539E-7"/>
    <n v="1.5061538461538461E-6"/>
    <n v="9.2230769230769239E-8"/>
    <n v="2.0392307692307692E-8"/>
    <n v="5.8976923076923083E-8"/>
    <n v="3.0123076923076924E-7"/>
  </r>
  <r>
    <n v="1231311"/>
    <x v="1"/>
    <x v="11"/>
    <x v="0"/>
    <s v="4.40e-08 - 1.18e-06"/>
    <n v="3.3000000000000002E-7"/>
    <x v="3"/>
    <n v="3.0800000000000001E-7"/>
    <n v="6.9699999999999995E-8"/>
    <n v="1.8199999999999999E-7"/>
    <n v="1.04E-6"/>
    <n v="1.3030769230769231E-7"/>
    <n v="2.9488461538461538E-8"/>
    <n v="7.6999999999999988E-8"/>
    <n v="4.4000000000000002E-7"/>
    <n v="2.6061538461538463E-8"/>
    <n v="5.8976923076923078E-9"/>
    <n v="1.5399999999999999E-8"/>
    <n v="8.8000000000000007E-8"/>
  </r>
  <r>
    <n v="1231311"/>
    <x v="1"/>
    <x v="11"/>
    <x v="0"/>
    <s v="3.55e-10 - 4.32e-07"/>
    <n v="3.0500000000000002E-8"/>
    <x v="4"/>
    <n v="1.04E-8"/>
    <n v="8.39E-10"/>
    <n v="3.3999999999999998E-9"/>
    <n v="3.7E-8"/>
    <n v="4.3999999999999997E-9"/>
    <n v="3.5496153846153843E-10"/>
    <n v="1.4384615384615382E-9"/>
    <n v="1.5653846153846154E-8"/>
    <n v="8.7999999999999996E-10"/>
    <n v="7.0992307692307688E-11"/>
    <n v="2.8769230769230766E-10"/>
    <n v="3.1307692307692308E-9"/>
  </r>
  <r>
    <n v="1231311"/>
    <x v="1"/>
    <x v="11"/>
    <x v="0"/>
    <s v="3.76e-11 - 1.61e-09"/>
    <n v="4.9199999999999996E-10"/>
    <x v="5"/>
    <n v="5.3700000000000001E-10"/>
    <n v="7.1399999999999994E-11"/>
    <n v="4.1700000000000001E-10"/>
    <n v="1.5799999999999999E-9"/>
    <n v="2.2719230769230769E-10"/>
    <n v="3.0207692307692309E-11"/>
    <n v="1.7642307692307692E-10"/>
    <n v="6.6846153846153848E-10"/>
    <n v="4.543846153846154E-11"/>
    <n v="6.0415384615384624E-12"/>
    <n v="3.5284615384615386E-11"/>
    <n v="1.336923076923077E-10"/>
  </r>
  <r>
    <n v="1231311"/>
    <x v="1"/>
    <x v="11"/>
    <x v="0"/>
    <s v="3.15e-12 - 6.33e-10"/>
    <n v="2.01E-10"/>
    <x v="6"/>
    <n v="2.0600000000000001E-10"/>
    <n v="1.5300000000000001E-11"/>
    <n v="1.35E-10"/>
    <n v="6.3099999999999999E-10"/>
    <n v="8.7153846153846147E-11"/>
    <n v="6.4730769230769234E-12"/>
    <n v="5.7115384615384607E-11"/>
    <n v="2.6696153846153847E-10"/>
    <n v="1.7430769230769231E-11"/>
    <n v="1.2946153846153847E-12"/>
    <n v="1.1423076923076922E-11"/>
    <n v="5.3392307692307699E-11"/>
  </r>
  <r>
    <n v="1231311"/>
    <x v="1"/>
    <x v="11"/>
    <x v="0"/>
    <s v="2.03e-13 - 2.66e-10"/>
    <n v="8.2699999999999996E-11"/>
    <x v="7"/>
    <n v="7.5799999999999999E-11"/>
    <n v="2.89E-12"/>
    <n v="4.46E-11"/>
    <n v="2.5599999999999999E-10"/>
    <n v="3.2069230769230769E-11"/>
    <n v="1.2226923076923078E-12"/>
    <n v="1.8869230769230769E-11"/>
    <n v="1.083076923076923E-10"/>
    <n v="6.413846153846154E-12"/>
    <n v="2.4453846153846156E-13"/>
    <n v="3.7738461538461539E-12"/>
    <n v="2.1661538461538462E-11"/>
  </r>
  <r>
    <n v="5681911"/>
    <x v="1"/>
    <x v="9"/>
    <x v="0"/>
    <s v="1.25e-06 - 1.07e-04"/>
    <n v="3.4600000000000001E-5"/>
    <x v="0"/>
    <n v="3.8500000000000001E-5"/>
    <n v="3.5300000000000001E-6"/>
    <n v="3.0199999999999999E-5"/>
    <n v="1.05E-4"/>
    <n v="1.628846153846154E-5"/>
    <n v="1.4934615384615383E-6"/>
    <n v="1.2776923076923074E-5"/>
    <n v="4.4423076923076922E-5"/>
    <n v="3.2576923076923083E-6"/>
    <n v="2.986923076923077E-7"/>
    <n v="2.5553846153846151E-6"/>
    <n v="8.884615384615385E-6"/>
  </r>
  <r>
    <n v="5681911"/>
    <x v="1"/>
    <x v="9"/>
    <x v="0"/>
    <s v="6.21e-08 - 2.19e-05"/>
    <n v="6.5300000000000002E-6"/>
    <x v="1"/>
    <n v="6.0599999999999996E-6"/>
    <n v="2.04E-7"/>
    <n v="4.6600000000000003E-6"/>
    <n v="1.9400000000000001E-5"/>
    <n v="2.5638461538461537E-6"/>
    <n v="8.6307692307692317E-8"/>
    <n v="1.9715384615384616E-6"/>
    <n v="8.2076923076923083E-6"/>
    <n v="5.1276923076923071E-7"/>
    <n v="1.7261538461538463E-8"/>
    <n v="3.9430769230769232E-7"/>
    <n v="1.6415384615384618E-6"/>
  </r>
  <r>
    <n v="5681911"/>
    <x v="1"/>
    <x v="9"/>
    <x v="0"/>
    <s v="8.27e-09 - 5.43e-06"/>
    <n v="1.55E-6"/>
    <x v="2"/>
    <n v="1.33E-6"/>
    <n v="2.6700000000000001E-8"/>
    <n v="9.2600000000000001E-7"/>
    <n v="4.4900000000000002E-6"/>
    <n v="5.6269230769230774E-7"/>
    <n v="1.1296153846153848E-8"/>
    <n v="3.9176923076923078E-7"/>
    <n v="1.8996153846153848E-6"/>
    <n v="1.1253846153846155E-7"/>
    <n v="2.2592307692307698E-9"/>
    <n v="7.8353846153846156E-8"/>
    <n v="3.7992307692307699E-7"/>
  </r>
  <r>
    <n v="5681911"/>
    <x v="1"/>
    <x v="9"/>
    <x v="0"/>
    <s v="1.40e-09 - 1.70e-06"/>
    <n v="4.7300000000000001E-7"/>
    <x v="3"/>
    <n v="3.8599999999999999E-7"/>
    <n v="5.9600000000000001E-9"/>
    <n v="2.5400000000000002E-7"/>
    <n v="1.3400000000000001E-6"/>
    <n v="1.6330769230769231E-7"/>
    <n v="2.5215384615384614E-9"/>
    <n v="1.0746153846153846E-7"/>
    <n v="5.6692307692307701E-7"/>
    <n v="3.2661538461538462E-8"/>
    <n v="5.0430769230769229E-10"/>
    <n v="2.1492307692307695E-8"/>
    <n v="1.1338461538461541E-7"/>
  </r>
  <r>
    <n v="5681911"/>
    <x v="1"/>
    <x v="9"/>
    <x v="0"/>
    <s v="0.00e+00 - 3.58e-07"/>
    <n v="3.32E-8"/>
    <x v="4"/>
    <n v="1.2100000000000001E-8"/>
    <n v="3.8600000000000001E-12"/>
    <n v="3.2000000000000001E-9"/>
    <n v="4.8E-8"/>
    <n v="5.1192307692307698E-9"/>
    <n v="1.633076923076923E-12"/>
    <n v="1.3538461538461537E-9"/>
    <n v="2.0307692307692308E-8"/>
    <n v="1.023846153846154E-9"/>
    <n v="3.2661538461538461E-13"/>
    <n v="2.7076923076923074E-10"/>
    <n v="4.0615384615384618E-9"/>
  </r>
  <r>
    <n v="5681911"/>
    <x v="1"/>
    <x v="9"/>
    <x v="0"/>
    <s v="0.00e+00 - 2.72e-09"/>
    <n v="7.6299999999999995E-10"/>
    <x v="5"/>
    <n v="5.5600000000000004E-10"/>
    <n v="2.9799999999999999E-13"/>
    <n v="3.1699999999999999E-10"/>
    <n v="1.99E-9"/>
    <n v="2.3523076923076927E-10"/>
    <n v="1.2607692307692309E-13"/>
    <n v="1.3411538461538461E-10"/>
    <n v="8.4192307692307682E-10"/>
    <n v="4.7046153846153859E-11"/>
    <n v="2.5215384615384618E-14"/>
    <n v="2.6823076923076924E-11"/>
    <n v="1.6838461538461538E-10"/>
  </r>
  <r>
    <n v="5681911"/>
    <x v="1"/>
    <x v="9"/>
    <x v="0"/>
    <s v="0.00e+00 - 1.01e-09"/>
    <n v="2.9300000000000002E-10"/>
    <x v="6"/>
    <n v="2.03E-10"/>
    <n v="0"/>
    <n v="9.9299999999999996E-11"/>
    <n v="7.8599999999999997E-10"/>
    <n v="8.5884615384615384E-11"/>
    <n v="0"/>
    <n v="4.2011538461538452E-11"/>
    <n v="3.3253846153846158E-10"/>
    <n v="1.7176923076923076E-11"/>
    <n v="0"/>
    <n v="8.4023076923076911E-12"/>
    <n v="6.6507692307692315E-11"/>
  </r>
  <r>
    <n v="5681911"/>
    <x v="1"/>
    <x v="9"/>
    <x v="0"/>
    <s v="0.00e+00 - 4.46e-10"/>
    <n v="1.2E-10"/>
    <x v="7"/>
    <n v="7.3299999999999995E-11"/>
    <n v="0"/>
    <n v="3.08E-11"/>
    <n v="2.9300000000000002E-10"/>
    <n v="3.1011538461538458E-11"/>
    <n v="0"/>
    <n v="1.3030769230769232E-11"/>
    <n v="1.2396153846153848E-10"/>
    <n v="6.2023076923076916E-12"/>
    <n v="0"/>
    <n v="2.6061538461538468E-12"/>
    <n v="2.4792307692307695E-11"/>
  </r>
  <r>
    <n v="437811"/>
    <x v="1"/>
    <x v="12"/>
    <x v="0"/>
    <s v="9.37e-07 - 7.64e-05"/>
    <n v="2.4600000000000002E-5"/>
    <x v="0"/>
    <n v="2.7399999999999999E-5"/>
    <n v="2.6299999999999998E-6"/>
    <n v="2.16E-5"/>
    <n v="7.4599999999999997E-5"/>
    <n v="1.1592307692307692E-5"/>
    <n v="1.1126923076923077E-6"/>
    <n v="9.1384615384615388E-6"/>
    <n v="3.1561538461538458E-5"/>
    <n v="2.3184615384615384E-6"/>
    <n v="2.2253846153846155E-7"/>
    <n v="1.8276923076923078E-6"/>
    <n v="6.3123076923076916E-6"/>
  </r>
  <r>
    <n v="437811"/>
    <x v="1"/>
    <x v="12"/>
    <x v="0"/>
    <s v="4.43e-08 - 1.57e-05"/>
    <n v="4.6600000000000003E-6"/>
    <x v="1"/>
    <n v="4.3200000000000001E-6"/>
    <n v="1.54E-7"/>
    <n v="3.3400000000000002E-6"/>
    <n v="1.38E-5"/>
    <n v="1.8276923076923076E-6"/>
    <n v="6.5153846153846157E-8"/>
    <n v="1.4130769230769232E-6"/>
    <n v="5.8384615384615391E-6"/>
    <n v="3.6553846153846155E-7"/>
    <n v="1.3030769230769231E-8"/>
    <n v="2.8261538461538464E-7"/>
    <n v="1.167692307692308E-6"/>
  </r>
  <r>
    <n v="437811"/>
    <x v="1"/>
    <x v="12"/>
    <x v="0"/>
    <s v="5.93e-09 - 3.89e-06"/>
    <n v="1.11E-6"/>
    <x v="2"/>
    <n v="9.4600000000000003E-7"/>
    <n v="2.0800000000000001E-8"/>
    <n v="6.4899999999999995E-7"/>
    <n v="3.2100000000000002E-6"/>
    <n v="4.0023076923076932E-7"/>
    <n v="8.7999999999999994E-9"/>
    <n v="2.7457692307692306E-7"/>
    <n v="1.3580769230769231E-6"/>
    <n v="8.0046153846153873E-8"/>
    <n v="1.7599999999999999E-9"/>
    <n v="5.4915384615384612E-8"/>
    <n v="2.7161538461538461E-7"/>
  </r>
  <r>
    <n v="437811"/>
    <x v="1"/>
    <x v="12"/>
    <x v="0"/>
    <s v="1.00e-09 - 1.22e-06"/>
    <n v="3.39E-7"/>
    <x v="3"/>
    <n v="2.7500000000000001E-7"/>
    <n v="4.4800000000000002E-9"/>
    <n v="1.8099999999999999E-7"/>
    <n v="9.5499999999999996E-7"/>
    <n v="1.1634615384615385E-7"/>
    <n v="1.8953846153846155E-9"/>
    <n v="7.6576923076923069E-8"/>
    <n v="4.0403846153846148E-7"/>
    <n v="2.3269230769230769E-8"/>
    <n v="3.790769230769231E-10"/>
    <n v="1.5315384615384615E-8"/>
    <n v="8.0807692307692301E-8"/>
  </r>
  <r>
    <n v="437811"/>
    <x v="1"/>
    <x v="12"/>
    <x v="0"/>
    <s v="0.00e+00 - 2.58e-07"/>
    <n v="2.37E-8"/>
    <x v="4"/>
    <n v="8.5999999999999993E-9"/>
    <n v="3.7799999999999996E-12"/>
    <n v="2.3100000000000001E-9"/>
    <n v="3.4E-8"/>
    <n v="3.6384615384615385E-9"/>
    <n v="1.5992307692307693E-12"/>
    <n v="9.7730769230769231E-10"/>
    <n v="1.4384615384615386E-8"/>
    <n v="7.2769230769230769E-10"/>
    <n v="3.1984615384615387E-13"/>
    <n v="1.9546153846153846E-10"/>
    <n v="2.8769230769230772E-9"/>
  </r>
  <r>
    <n v="437811"/>
    <x v="1"/>
    <x v="12"/>
    <x v="0"/>
    <s v="0.00e+00 - 1.95e-09"/>
    <n v="5.4299999999999999E-10"/>
    <x v="5"/>
    <n v="3.9199999999999999E-10"/>
    <n v="2.13E-13"/>
    <n v="2.2699999999999999E-10"/>
    <n v="1.4100000000000001E-9"/>
    <n v="1.6584615384615386E-10"/>
    <n v="9.0115384615384621E-14"/>
    <n v="9.6038461538461552E-11"/>
    <n v="5.965384615384617E-10"/>
    <n v="3.316923076923077E-11"/>
    <n v="1.8023076923076927E-14"/>
    <n v="1.9207692307692311E-11"/>
    <n v="1.1930769230769236E-10"/>
  </r>
  <r>
    <n v="437811"/>
    <x v="1"/>
    <x v="12"/>
    <x v="0"/>
    <s v="0.00e+00 - 7.25e-10"/>
    <n v="2.1E-10"/>
    <x v="6"/>
    <n v="1.4600000000000001E-10"/>
    <n v="2.8300000000000001E-24"/>
    <n v="7.3200000000000003E-11"/>
    <n v="5.6200000000000002E-10"/>
    <n v="6.1769230769230774E-11"/>
    <n v="1.1973076923076923E-24"/>
    <n v="3.0969230769230774E-11"/>
    <n v="2.377692307692308E-10"/>
    <n v="1.2353846153846156E-11"/>
    <n v="2.3946153846153848E-25"/>
    <n v="6.1938461538461553E-12"/>
    <n v="4.7553846153846162E-11"/>
  </r>
  <r>
    <n v="437811"/>
    <x v="1"/>
    <x v="12"/>
    <x v="0"/>
    <s v="0.00e+00 - 3.20e-10"/>
    <n v="8.5699999999999999E-11"/>
    <x v="7"/>
    <n v="5.2300000000000003E-11"/>
    <n v="0"/>
    <n v="2.25E-11"/>
    <n v="2.0800000000000001E-10"/>
    <n v="2.2126923076923076E-11"/>
    <n v="0"/>
    <n v="9.5192307692307699E-12"/>
    <n v="8.8000000000000006E-11"/>
    <n v="4.4253846153846152E-12"/>
    <n v="0"/>
    <n v="1.903846153846154E-12"/>
    <n v="1.7600000000000003E-11"/>
  </r>
  <r>
    <n v="113911"/>
    <x v="1"/>
    <x v="3"/>
    <x v="0"/>
    <s v="8.72e-07 - 7.48e-05"/>
    <n v="2.4199999999999999E-5"/>
    <x v="0"/>
    <n v="2.6999999999999999E-5"/>
    <n v="2.4600000000000002E-6"/>
    <n v="2.12E-5"/>
    <n v="7.36E-5"/>
    <n v="1.1423076923076921E-5"/>
    <n v="1.0407692307692309E-6"/>
    <n v="8.9692307692307696E-6"/>
    <n v="3.1138461538461542E-5"/>
    <n v="2.2846153846153843E-6"/>
    <n v="2.0815384615384619E-7"/>
    <n v="1.7938461538461541E-6"/>
    <n v="6.2276923076923087E-6"/>
  </r>
  <r>
    <n v="113911"/>
    <x v="1"/>
    <x v="3"/>
    <x v="0"/>
    <s v="4.30e-08 - 1.53e-05"/>
    <n v="4.5800000000000002E-6"/>
    <x v="1"/>
    <n v="4.25E-6"/>
    <n v="1.4100000000000001E-7"/>
    <n v="3.2600000000000001E-6"/>
    <n v="1.36E-5"/>
    <n v="1.7980769230769231E-6"/>
    <n v="5.9653846153846154E-8"/>
    <n v="1.3792307692307692E-6"/>
    <n v="5.7538461538461545E-6"/>
    <n v="3.5961538461538465E-7"/>
    <n v="1.1930769230769231E-8"/>
    <n v="2.7584615384615388E-7"/>
    <n v="1.1507692307692309E-6"/>
  </r>
  <r>
    <n v="113911"/>
    <x v="1"/>
    <x v="3"/>
    <x v="0"/>
    <s v="5.59e-09 - 3.79e-06"/>
    <n v="1.0899999999999999E-6"/>
    <x v="2"/>
    <n v="9.2999999999999999E-7"/>
    <n v="1.8600000000000001E-8"/>
    <n v="6.4700000000000001E-7"/>
    <n v="3.1499999999999999E-6"/>
    <n v="3.9346153846153846E-7"/>
    <n v="7.8692307692307688E-9"/>
    <n v="2.7373076923076924E-7"/>
    <n v="1.3326923076923075E-6"/>
    <n v="7.8692307692307691E-8"/>
    <n v="1.5738461538461538E-9"/>
    <n v="5.4746153846153851E-8"/>
    <n v="2.6653846153846152E-7"/>
  </r>
  <r>
    <n v="113911"/>
    <x v="1"/>
    <x v="3"/>
    <x v="0"/>
    <s v="9.80e-10 - 1.19e-06"/>
    <n v="3.3099999999999999E-7"/>
    <x v="3"/>
    <n v="2.7099999999999998E-7"/>
    <n v="4.1400000000000002E-9"/>
    <n v="1.7800000000000001E-7"/>
    <n v="9.3500000000000005E-7"/>
    <n v="1.1465384615384613E-7"/>
    <n v="1.7515384615384617E-9"/>
    <n v="7.5307692307692311E-8"/>
    <n v="3.9557692307692309E-7"/>
    <n v="2.2930769230769227E-8"/>
    <n v="3.5030769230769236E-10"/>
    <n v="1.5061538461538464E-8"/>
    <n v="7.9115384615384624E-8"/>
  </r>
  <r>
    <n v="113911"/>
    <x v="1"/>
    <x v="3"/>
    <x v="0"/>
    <s v="0.00e+00 - 2.50e-07"/>
    <n v="2.33E-8"/>
    <x v="4"/>
    <n v="8.4900000000000003E-9"/>
    <n v="2.9599999999999999E-12"/>
    <n v="2.2499999999999999E-9"/>
    <n v="3.3699999999999997E-8"/>
    <n v="3.5919230769230778E-9"/>
    <n v="1.2523076923076923E-12"/>
    <n v="9.5192307692307695E-10"/>
    <n v="1.4257692307692307E-8"/>
    <n v="7.1838461538461555E-10"/>
    <n v="2.5046153846153845E-13"/>
    <n v="1.9038461538461541E-10"/>
    <n v="2.8515384615384617E-9"/>
  </r>
  <r>
    <n v="113911"/>
    <x v="1"/>
    <x v="3"/>
    <x v="0"/>
    <s v="0.00e+00 - 1.91e-09"/>
    <n v="5.3400000000000002E-10"/>
    <x v="5"/>
    <n v="3.9E-10"/>
    <n v="2.08E-13"/>
    <n v="2.2300000000000001E-10"/>
    <n v="1.3999999999999999E-9"/>
    <n v="1.6499999999999997E-10"/>
    <n v="8.8000000000000004E-14"/>
    <n v="9.4346153846153872E-11"/>
    <n v="5.923076923076922E-10"/>
    <n v="3.2999999999999996E-11"/>
    <n v="1.7600000000000002E-14"/>
    <n v="1.8869230769230775E-11"/>
    <n v="1.1846153846153844E-10"/>
  </r>
  <r>
    <n v="113911"/>
    <x v="1"/>
    <x v="3"/>
    <x v="0"/>
    <s v="0.00e+00 - 7.07e-10"/>
    <n v="2.0499999999999999E-10"/>
    <x v="6"/>
    <n v="1.42E-10"/>
    <n v="0"/>
    <n v="6.9500000000000006E-11"/>
    <n v="5.4899999999999997E-10"/>
    <n v="6.0076923076923068E-11"/>
    <n v="0"/>
    <n v="2.9403846153846159E-11"/>
    <n v="2.3226923076923074E-10"/>
    <n v="1.2015384615384615E-11"/>
    <n v="0"/>
    <n v="5.8807692307692323E-12"/>
    <n v="4.6453846153846148E-11"/>
  </r>
  <r>
    <n v="113911"/>
    <x v="1"/>
    <x v="3"/>
    <x v="0"/>
    <s v="0.00e+00 - 3.12e-10"/>
    <n v="8.3799999999999998E-11"/>
    <x v="7"/>
    <n v="5.13E-11"/>
    <n v="0"/>
    <n v="2.1599999999999998E-11"/>
    <n v="2.0399999999999999E-10"/>
    <n v="2.1703846153846156E-11"/>
    <n v="0"/>
    <n v="9.1384615384615388E-12"/>
    <n v="8.6307692307692301E-11"/>
    <n v="4.3407692307692312E-12"/>
    <n v="0"/>
    <n v="1.8276923076923079E-12"/>
    <n v="1.726153846153846E-11"/>
  </r>
  <r>
    <n v="2257011"/>
    <x v="1"/>
    <x v="1"/>
    <x v="0"/>
    <s v="2.29e-06 - 5.74e-05"/>
    <n v="1.5500000000000001E-5"/>
    <x v="0"/>
    <n v="1.9199999999999999E-5"/>
    <n v="5.6999999999999996E-6"/>
    <n v="1.4399999999999999E-5"/>
    <n v="4.8300000000000002E-5"/>
    <n v="8.1230769230769221E-6"/>
    <n v="2.4115384615384616E-6"/>
    <n v="6.0923076923076928E-6"/>
    <n v="2.0434615384615381E-5"/>
    <n v="1.6246153846153845E-6"/>
    <n v="4.8230769230769232E-7"/>
    <n v="1.2184615384615386E-6"/>
    <n v="4.0869230769230762E-6"/>
  </r>
  <r>
    <n v="2257011"/>
    <x v="1"/>
    <x v="1"/>
    <x v="0"/>
    <s v="1.62e-08 - 1.39e-05"/>
    <n v="3.7400000000000002E-6"/>
    <x v="1"/>
    <n v="3.27E-6"/>
    <n v="6.9999999999999997E-7"/>
    <n v="2.0600000000000002E-6"/>
    <n v="9.9599999999999995E-6"/>
    <n v="1.3834615384615385E-6"/>
    <n v="2.9615384615384611E-7"/>
    <n v="8.7153846153846161E-7"/>
    <n v="4.2138461538461531E-6"/>
    <n v="2.7669230769230769E-7"/>
    <n v="5.9230769230769222E-8"/>
    <n v="1.7430769230769234E-7"/>
    <n v="8.4276923076923062E-7"/>
  </r>
  <r>
    <n v="2257011"/>
    <x v="1"/>
    <x v="1"/>
    <x v="0"/>
    <s v="4.32e-10 - 3.50e-06"/>
    <n v="9.3799999999999996E-7"/>
    <x v="2"/>
    <n v="7.2799999999999995E-7"/>
    <n v="1.18E-7"/>
    <n v="4.03E-7"/>
    <n v="2.4399999999999999E-6"/>
    <n v="3.0799999999999995E-7"/>
    <n v="4.9923076923076932E-8"/>
    <n v="1.705E-7"/>
    <n v="1.0323076923076923E-6"/>
    <n v="6.1599999999999996E-8"/>
    <n v="9.9846153846153865E-9"/>
    <n v="3.4100000000000001E-8"/>
    <n v="2.0646153846153849E-7"/>
  </r>
  <r>
    <n v="2257011"/>
    <x v="1"/>
    <x v="1"/>
    <x v="0"/>
    <s v="3.33e-11 - 1.08e-06"/>
    <n v="2.8700000000000002E-7"/>
    <x v="3"/>
    <n v="2.1E-7"/>
    <n v="2.7999999999999999E-8"/>
    <n v="1.06E-7"/>
    <n v="7.3E-7"/>
    <n v="8.8846153846153846E-8"/>
    <n v="1.1846153846153848E-8"/>
    <n v="4.4846153846153842E-8"/>
    <n v="3.0884615384615387E-7"/>
    <n v="1.776923076923077E-8"/>
    <n v="2.3692307692307696E-9"/>
    <n v="8.9692307692307687E-9"/>
    <n v="6.1769230769230777E-8"/>
  </r>
  <r>
    <n v="2257011"/>
    <x v="1"/>
    <x v="1"/>
    <x v="0"/>
    <s v="0.00e+00 - 4.82e-07"/>
    <n v="3.03E-8"/>
    <x v="4"/>
    <n v="7.0399999999999997E-9"/>
    <n v="4.9499999999999997E-12"/>
    <n v="1.6500000000000001E-9"/>
    <n v="2.4299999999999999E-8"/>
    <n v="2.9784615384615383E-9"/>
    <n v="2.0942307692307691E-12"/>
    <n v="6.9807692307692314E-10"/>
    <n v="1.028076923076923E-8"/>
    <n v="5.9569230769230774E-10"/>
    <n v="4.1884615384615385E-13"/>
    <n v="1.3961538461538464E-10"/>
    <n v="2.0561538461538461E-9"/>
  </r>
  <r>
    <n v="2257011"/>
    <x v="1"/>
    <x v="1"/>
    <x v="0"/>
    <s v="0.00e+00 - 1.29e-09"/>
    <n v="3.3700000000000003E-10"/>
    <x v="5"/>
    <n v="2.7099999999999999E-10"/>
    <n v="6.0500000000000002E-29"/>
    <n v="1.8899999999999999E-10"/>
    <n v="9.4400000000000005E-10"/>
    <n v="1.1465384615384614E-10"/>
    <n v="2.5596153846153845E-29"/>
    <n v="7.9961538461538461E-11"/>
    <n v="3.9938461538461541E-10"/>
    <n v="2.2930769230769229E-11"/>
    <n v="5.1192307692307695E-30"/>
    <n v="1.5992307692307694E-11"/>
    <n v="7.9876923076923093E-11"/>
  </r>
  <r>
    <n v="2257011"/>
    <x v="1"/>
    <x v="1"/>
    <x v="0"/>
    <s v="0.00e+00 - 4.56e-10"/>
    <n v="1.28E-10"/>
    <x v="6"/>
    <n v="1.04E-10"/>
    <n v="0"/>
    <n v="6.4100000000000004E-11"/>
    <n v="3.7899999999999998E-10"/>
    <n v="4.4000000000000003E-11"/>
    <n v="0"/>
    <n v="2.7119230769230766E-11"/>
    <n v="1.6034615384615385E-10"/>
    <n v="8.8000000000000013E-12"/>
    <n v="0"/>
    <n v="5.4238461538461535E-12"/>
    <n v="3.2069230769230769E-11"/>
  </r>
  <r>
    <n v="2257011"/>
    <x v="1"/>
    <x v="1"/>
    <x v="0"/>
    <s v="0.00e+00 - 1.90e-10"/>
    <n v="5.1900000000000003E-11"/>
    <x v="7"/>
    <n v="3.9700000000000002E-11"/>
    <n v="0"/>
    <n v="1.9599999999999999E-11"/>
    <n v="1.4499999999999999E-10"/>
    <n v="1.6796153846153847E-11"/>
    <n v="0"/>
    <n v="8.292307692307691E-12"/>
    <n v="6.1346153846153844E-11"/>
    <n v="3.3592307692307695E-12"/>
    <n v="0"/>
    <n v="1.6584615384615384E-12"/>
    <n v="1.226923076923077E-11"/>
  </r>
  <r>
    <n v="494711"/>
    <x v="1"/>
    <x v="10"/>
    <x v="0"/>
    <s v="6.69e-06 - 4.76e-05"/>
    <n v="1.33E-5"/>
    <x v="0"/>
    <n v="1.9199999999999999E-5"/>
    <n v="7.5599999999999996E-6"/>
    <n v="1.47E-5"/>
    <n v="4.4700000000000002E-5"/>
    <n v="8.1230769230769221E-6"/>
    <n v="3.1984615384615385E-6"/>
    <n v="6.2192307692307688E-6"/>
    <n v="1.8911538461538462E-5"/>
    <n v="1.6246153846153845E-6"/>
    <n v="6.396923076923077E-7"/>
    <n v="1.2438461538461538E-6"/>
    <n v="3.7823076923076925E-6"/>
  </r>
  <r>
    <n v="494711"/>
    <x v="1"/>
    <x v="10"/>
    <x v="0"/>
    <s v="5.27e-07 - 8.89e-06"/>
    <n v="2.5000000000000002E-6"/>
    <x v="1"/>
    <n v="2.6699999999999998E-6"/>
    <n v="7.4900000000000005E-7"/>
    <n v="1.7099999999999999E-6"/>
    <n v="7.9799999999999998E-6"/>
    <n v="1.1296153846153845E-6"/>
    <n v="3.1688461538461545E-7"/>
    <n v="7.2346153846153837E-7"/>
    <n v="3.3761538461538454E-6"/>
    <n v="2.2592307692307691E-7"/>
    <n v="6.3376923076923096E-8"/>
    <n v="1.4469230769230767E-7"/>
    <n v="6.7523076923076907E-7"/>
  </r>
  <r>
    <n v="494711"/>
    <x v="1"/>
    <x v="10"/>
    <x v="0"/>
    <s v="8.52e-08 - 1.97e-06"/>
    <n v="5.5599999999999995E-7"/>
    <x v="2"/>
    <n v="5.3900000000000005E-7"/>
    <n v="1.1899999999999999E-7"/>
    <n v="3.4299999999999999E-7"/>
    <n v="1.75E-6"/>
    <n v="2.2803846153846154E-7"/>
    <n v="5.0346153846153845E-8"/>
    <n v="1.4511538461538461E-7"/>
    <n v="7.4038461538461535E-7"/>
    <n v="4.560769230769231E-8"/>
    <n v="1.006923076923077E-8"/>
    <n v="2.9023076923076924E-8"/>
    <n v="1.4807692307692308E-7"/>
  </r>
  <r>
    <n v="494711"/>
    <x v="1"/>
    <x v="10"/>
    <x v="0"/>
    <s v="2.54e-08 - 5.82e-07"/>
    <n v="1.6299999999999999E-7"/>
    <x v="3"/>
    <n v="1.5200000000000001E-7"/>
    <n v="2.9999999999999997E-8"/>
    <n v="9.1500000000000005E-8"/>
    <n v="5.1200000000000003E-7"/>
    <n v="6.4307692307692319E-8"/>
    <n v="1.2692307692307689E-8"/>
    <n v="3.8711538461538467E-8"/>
    <n v="2.1661538461538466E-7"/>
    <n v="1.2861538461538464E-8"/>
    <n v="2.5384615384615381E-9"/>
    <n v="7.742307692307693E-9"/>
    <n v="4.3323076923076933E-8"/>
  </r>
  <r>
    <n v="494711"/>
    <x v="1"/>
    <x v="10"/>
    <x v="0"/>
    <s v="1.93e-10 - 2.13e-07"/>
    <n v="1.51E-8"/>
    <x v="4"/>
    <n v="5.1000000000000002E-9"/>
    <n v="4.33E-10"/>
    <n v="1.5799999999999999E-9"/>
    <n v="1.8200000000000001E-8"/>
    <n v="2.1576923076923079E-9"/>
    <n v="1.8319230769230769E-10"/>
    <n v="6.6846153846153848E-10"/>
    <n v="7.6999999999999995E-9"/>
    <n v="4.315384615384616E-10"/>
    <n v="3.6638461538461542E-11"/>
    <n v="1.336923076923077E-10"/>
    <n v="1.5400000000000001E-9"/>
  </r>
  <r>
    <n v="494711"/>
    <x v="1"/>
    <x v="10"/>
    <x v="0"/>
    <s v="2.88e-11 - 8.11e-10"/>
    <n v="2.4199999999999999E-10"/>
    <x v="5"/>
    <n v="2.5799999999999999E-10"/>
    <n v="4.7200000000000002E-11"/>
    <n v="1.7399999999999999E-10"/>
    <n v="8.0000000000000003E-10"/>
    <n v="1.0915384615384616E-10"/>
    <n v="1.996923076923077E-11"/>
    <n v="7.3615384615384608E-11"/>
    <n v="3.3846153846153843E-10"/>
    <n v="2.1830769230769234E-11"/>
    <n v="3.9938461538461542E-12"/>
    <n v="1.4723076923076922E-11"/>
    <n v="6.7692307692307684E-11"/>
  </r>
  <r>
    <n v="494711"/>
    <x v="1"/>
    <x v="10"/>
    <x v="0"/>
    <s v="4.19e-12 - 3.22e-10"/>
    <n v="9.9599999999999997E-11"/>
    <x v="6"/>
    <n v="1.01E-10"/>
    <n v="9.1600000000000006E-12"/>
    <n v="6.3300000000000004E-11"/>
    <n v="3.15E-10"/>
    <n v="4.2730769230769227E-11"/>
    <n v="3.8753846153846153E-12"/>
    <n v="2.6780769230769237E-11"/>
    <n v="1.3326923076923077E-10"/>
    <n v="8.5461538461538461E-12"/>
    <n v="7.7507692307692312E-13"/>
    <n v="5.3561538461538478E-12"/>
    <n v="2.6653846153846156E-11"/>
  </r>
  <r>
    <n v="494711"/>
    <x v="1"/>
    <x v="10"/>
    <x v="0"/>
    <s v="3.48e-13 - 1.31e-10"/>
    <n v="4.1300000000000002E-11"/>
    <x v="7"/>
    <n v="3.5999999999999998E-11"/>
    <n v="1.5399999999999999E-12"/>
    <n v="1.8599999999999999E-11"/>
    <n v="1.2999999999999999E-10"/>
    <n v="1.5230769230769229E-11"/>
    <n v="6.515384615384614E-13"/>
    <n v="7.8692307692307695E-12"/>
    <n v="5.5000000000000004E-11"/>
    <n v="3.0461538461538457E-12"/>
    <n v="1.3030769230769229E-13"/>
    <n v="1.573846153846154E-12"/>
    <n v="1.1000000000000001E-11"/>
  </r>
  <r>
    <n v="429711"/>
    <x v="1"/>
    <x v="1"/>
    <x v="0"/>
    <s v="3.52e-06 - 2.42e-05"/>
    <n v="6.7299999999999999E-6"/>
    <x v="0"/>
    <n v="9.7899999999999994E-6"/>
    <n v="3.9099999999999998E-6"/>
    <n v="7.5599999999999996E-6"/>
    <n v="2.2900000000000001E-5"/>
    <n v="4.1419230769230766E-6"/>
    <n v="1.6542307692307691E-6"/>
    <n v="3.1984615384615385E-6"/>
    <n v="9.6884615384615386E-6"/>
    <n v="8.283846153846154E-7"/>
    <n v="3.3084615384615383E-7"/>
    <n v="6.396923076923077E-7"/>
    <n v="1.9376923076923078E-6"/>
  </r>
  <r>
    <n v="429711"/>
    <x v="1"/>
    <x v="1"/>
    <x v="0"/>
    <s v="2.88e-07 - 4.52e-06"/>
    <n v="1.2699999999999999E-6"/>
    <x v="1"/>
    <n v="1.3599999999999999E-6"/>
    <n v="3.7899999999999999E-7"/>
    <n v="8.6499999999999998E-7"/>
    <n v="4.0799999999999999E-6"/>
    <n v="5.7538461538461545E-7"/>
    <n v="1.6034615384615383E-7"/>
    <n v="3.659615384615384E-7"/>
    <n v="1.7261538461538459E-6"/>
    <n v="1.1507692307692309E-7"/>
    <n v="3.2069230769230769E-8"/>
    <n v="7.3192307692307689E-8"/>
    <n v="3.4523076923076921E-7"/>
  </r>
  <r>
    <n v="429711"/>
    <x v="1"/>
    <x v="1"/>
    <x v="0"/>
    <s v="4.83e-08 - 9.98e-07"/>
    <n v="2.8200000000000001E-7"/>
    <x v="2"/>
    <n v="2.7399999999999999E-7"/>
    <n v="6.0500000000000006E-8"/>
    <n v="1.74E-7"/>
    <n v="8.8999999999999995E-7"/>
    <n v="1.159230769230769E-7"/>
    <n v="2.5596153846153848E-8"/>
    <n v="7.3615384615384621E-8"/>
    <n v="3.7653846153846153E-7"/>
    <n v="2.3184615384615382E-8"/>
    <n v="5.1192307692307698E-9"/>
    <n v="1.4723076923076925E-8"/>
    <n v="7.5307692307692311E-8"/>
  </r>
  <r>
    <n v="429711"/>
    <x v="1"/>
    <x v="1"/>
    <x v="0"/>
    <s v="1.10e-08 - 2.94e-07"/>
    <n v="8.2599999999999998E-8"/>
    <x v="3"/>
    <n v="7.7099999999999996E-8"/>
    <n v="1.7500000000000001E-8"/>
    <n v="4.5599999999999998E-8"/>
    <n v="2.6E-7"/>
    <n v="3.261923076923077E-8"/>
    <n v="7.4038461538461552E-9"/>
    <n v="1.9292307692307692E-8"/>
    <n v="1.1000000000000001E-7"/>
    <n v="6.5238461538461541E-9"/>
    <n v="1.4807692307692312E-9"/>
    <n v="3.8584615384615389E-9"/>
    <n v="2.2000000000000002E-8"/>
  </r>
  <r>
    <n v="429711"/>
    <x v="1"/>
    <x v="1"/>
    <x v="0"/>
    <s v="8.87e-11 - 1.08e-07"/>
    <n v="7.6299999999999995E-9"/>
    <x v="4"/>
    <n v="2.6099999999999999E-9"/>
    <n v="2.09E-10"/>
    <n v="8.5600000000000004E-10"/>
    <n v="9.2599999999999999E-9"/>
    <n v="1.1042307692307691E-9"/>
    <n v="8.8423076923076923E-11"/>
    <n v="3.6215384615384623E-10"/>
    <n v="3.9176923076923076E-9"/>
    <n v="2.2084615384615382E-10"/>
    <n v="1.7684615384615387E-11"/>
    <n v="7.2430769230769251E-11"/>
    <n v="7.8353846153846157E-10"/>
  </r>
  <r>
    <n v="429711"/>
    <x v="1"/>
    <x v="1"/>
    <x v="0"/>
    <s v="9.40e-12 - 4.04e-10"/>
    <n v="1.2299999999999999E-10"/>
    <x v="5"/>
    <n v="1.34E-10"/>
    <n v="1.7799999999999999E-11"/>
    <n v="1.04E-10"/>
    <n v="3.9599999999999998E-10"/>
    <n v="5.669230769230769E-11"/>
    <n v="7.5307692307692303E-12"/>
    <n v="4.4000000000000003E-11"/>
    <n v="1.6753846153846152E-10"/>
    <n v="1.1338461538461538E-11"/>
    <n v="1.5061538461538462E-12"/>
    <n v="8.8000000000000013E-12"/>
    <n v="3.3507692307692306E-11"/>
  </r>
  <r>
    <n v="429711"/>
    <x v="1"/>
    <x v="1"/>
    <x v="0"/>
    <s v="7.89e-13 - 1.58e-10"/>
    <n v="5.0299999999999997E-11"/>
    <x v="6"/>
    <n v="5.1399999999999998E-11"/>
    <n v="3.8299999999999996E-12"/>
    <n v="3.3699999999999997E-11"/>
    <n v="1.58E-10"/>
    <n v="2.1746153846153843E-11"/>
    <n v="1.6203846153846153E-12"/>
    <n v="1.4257692307692305E-11"/>
    <n v="6.6846153846153851E-11"/>
    <n v="4.3492307692307691E-12"/>
    <n v="3.2407692307692307E-13"/>
    <n v="2.8515384615384612E-12"/>
    <n v="1.3369230769230771E-11"/>
  </r>
  <r>
    <n v="429711"/>
    <x v="1"/>
    <x v="1"/>
    <x v="0"/>
    <s v="5.06e-14 - 6.64e-11"/>
    <n v="2.07E-11"/>
    <x v="7"/>
    <n v="1.8999999999999999E-11"/>
    <n v="7.2300000000000005E-13"/>
    <n v="1.1200000000000001E-11"/>
    <n v="6.4100000000000004E-11"/>
    <n v="8.038461538461539E-12"/>
    <n v="3.0588461538461542E-13"/>
    <n v="4.738461538461539E-12"/>
    <n v="2.7119230769230766E-11"/>
    <n v="1.6076923076923078E-12"/>
    <n v="6.1176923076923092E-14"/>
    <n v="9.4769230769230783E-13"/>
    <n v="5.4238461538461535E-12"/>
  </r>
  <r>
    <n v="4083111"/>
    <x v="1"/>
    <x v="9"/>
    <x v="0"/>
    <s v="1.08e-06 - 1.20e-05"/>
    <n v="3.6500000000000002E-6"/>
    <x v="0"/>
    <n v="4.0300000000000004E-6"/>
    <n v="1.4100000000000001E-6"/>
    <n v="2.3300000000000001E-6"/>
    <n v="1.17E-5"/>
    <n v="1.705E-6"/>
    <n v="5.9653846153846159E-7"/>
    <n v="9.8576923076923078E-7"/>
    <n v="4.95E-6"/>
    <n v="3.41E-7"/>
    <n v="1.1930769230769233E-7"/>
    <n v="1.9715384615384616E-7"/>
    <n v="9.9000000000000005E-7"/>
  </r>
  <r>
    <n v="4083111"/>
    <x v="1"/>
    <x v="9"/>
    <x v="0"/>
    <s v="1.01e-07 - 2.46e-06"/>
    <n v="7.5300000000000003E-7"/>
    <x v="1"/>
    <n v="6.4700000000000001E-7"/>
    <n v="1.5300000000000001E-7"/>
    <n v="3.1399999999999998E-7"/>
    <n v="2.4099999999999998E-6"/>
    <n v="2.7373076923076924E-7"/>
    <n v="6.4730769230769238E-8"/>
    <n v="1.3284615384615383E-7"/>
    <n v="1.0196153846153845E-6"/>
    <n v="5.4746153846153851E-8"/>
    <n v="1.2946153846153848E-8"/>
    <n v="2.6569230769230766E-8"/>
    <n v="2.0392307692307692E-7"/>
  </r>
  <r>
    <n v="4083111"/>
    <x v="1"/>
    <x v="9"/>
    <x v="0"/>
    <s v="1.66e-08 - 5.72e-07"/>
    <n v="1.7700000000000001E-7"/>
    <x v="2"/>
    <n v="1.4000000000000001E-7"/>
    <n v="2.4999999999999999E-8"/>
    <n v="6.1399999999999994E-8"/>
    <n v="5.6499999999999999E-7"/>
    <n v="5.9230769230769241E-8"/>
    <n v="1.0576923076923075E-8"/>
    <n v="2.5976923076923069E-8"/>
    <n v="2.3903846153846152E-7"/>
    <n v="1.1846153846153849E-8"/>
    <n v="2.1153846153846152E-9"/>
    <n v="5.1953846153846145E-9"/>
    <n v="4.780769230769231E-8"/>
  </r>
  <r>
    <n v="4083111"/>
    <x v="1"/>
    <x v="9"/>
    <x v="0"/>
    <s v="4.43e-09 - 1.71e-07"/>
    <n v="5.3099999999999999E-8"/>
    <x v="3"/>
    <n v="4.0200000000000003E-8"/>
    <n v="5.9699999999999999E-9"/>
    <n v="1.77E-8"/>
    <n v="1.6899999999999999E-7"/>
    <n v="1.7007692307692309E-8"/>
    <n v="2.5257692307692305E-9"/>
    <n v="7.4884615384615382E-9"/>
    <n v="7.1499999999999998E-8"/>
    <n v="3.401538461538462E-9"/>
    <n v="5.0515384615384615E-10"/>
    <n v="1.4976923076923077E-9"/>
    <n v="1.4300000000000001E-8"/>
  </r>
  <r>
    <n v="4083111"/>
    <x v="1"/>
    <x v="9"/>
    <x v="0"/>
    <s v="1.55e-11 - 3.40e-08"/>
    <n v="3.2000000000000001E-9"/>
    <x v="4"/>
    <n v="1.21E-9"/>
    <n v="6.4799999999999999E-11"/>
    <n v="3.0499999999999998E-10"/>
    <n v="4.49E-9"/>
    <n v="5.1192307692307702E-10"/>
    <n v="2.7415384615384615E-11"/>
    <n v="1.2903846153846155E-10"/>
    <n v="1.8996153846153847E-9"/>
    <n v="1.023846153846154E-10"/>
    <n v="5.483076923076923E-12"/>
    <n v="2.5807692307692313E-11"/>
    <n v="3.7992307692307696E-10"/>
  </r>
  <r>
    <n v="4083111"/>
    <x v="1"/>
    <x v="9"/>
    <x v="0"/>
    <s v="4.96e-12 - 2.34e-10"/>
    <n v="6.8100000000000003E-11"/>
    <x v="5"/>
    <n v="5.8299999999999995E-11"/>
    <n v="1.0799999999999999E-11"/>
    <n v="3.9400000000000001E-11"/>
    <n v="2.1400000000000001E-10"/>
    <n v="2.4665384615384615E-11"/>
    <n v="4.5692307692307694E-12"/>
    <n v="1.6669230769230769E-11"/>
    <n v="9.0538461538461558E-11"/>
    <n v="4.9330769230769231E-12"/>
    <n v="9.1384615384615396E-13"/>
    <n v="3.3338461538461541E-12"/>
    <n v="1.8107692307692313E-11"/>
  </r>
  <r>
    <n v="4083111"/>
    <x v="1"/>
    <x v="9"/>
    <x v="0"/>
    <s v="1.81e-12 - 8.39e-11"/>
    <n v="2.4699999999999999E-11"/>
    <x v="6"/>
    <n v="2.15E-11"/>
    <n v="3.65E-12"/>
    <n v="1.3E-11"/>
    <n v="7.7500000000000004E-11"/>
    <n v="9.0961538461538468E-12"/>
    <n v="1.5442307692307693E-12"/>
    <n v="5.5000000000000004E-12"/>
    <n v="3.2788461538461544E-11"/>
    <n v="1.8192307692307696E-12"/>
    <n v="3.0884615384615386E-13"/>
    <n v="1.1000000000000002E-12"/>
    <n v="6.557692307692309E-12"/>
  </r>
  <r>
    <n v="4083111"/>
    <x v="1"/>
    <x v="9"/>
    <x v="0"/>
    <s v="3.85e-13 - 3.02e-11"/>
    <n v="9.2400000000000002E-12"/>
    <x v="7"/>
    <n v="7.4400000000000006E-12"/>
    <n v="8.6199999999999996E-13"/>
    <n v="3.8700000000000003E-12"/>
    <n v="2.9299999999999998E-11"/>
    <n v="3.1476923076923084E-12"/>
    <n v="3.6469230769230769E-13"/>
    <n v="1.6373076923076924E-12"/>
    <n v="1.2396153846153844E-11"/>
    <n v="6.2953846153846169E-13"/>
    <n v="7.2938461538461543E-14"/>
    <n v="3.2746153846153847E-13"/>
    <n v="2.4792307692307692E-12"/>
  </r>
  <r>
    <n v="2252411"/>
    <x v="1"/>
    <x v="12"/>
    <x v="0"/>
    <s v="9.61e-08 - 8.84e-06"/>
    <n v="2.88E-6"/>
    <x v="0"/>
    <n v="3.2200000000000001E-6"/>
    <n v="2.9499999999999998E-7"/>
    <n v="2.4899999999999999E-6"/>
    <n v="8.7499999999999992E-6"/>
    <n v="1.3623076923076924E-6"/>
    <n v="1.248076923076923E-7"/>
    <n v="1.0534615384615383E-6"/>
    <n v="3.7019230769230765E-6"/>
    <n v="2.7246153846153847E-7"/>
    <n v="2.496153846153846E-8"/>
    <n v="2.1069230769230766E-7"/>
    <n v="7.4038461538461535E-7"/>
  </r>
  <r>
    <n v="2252411"/>
    <x v="1"/>
    <x v="12"/>
    <x v="0"/>
    <s v="5.05e-09 - 1.80e-06"/>
    <n v="5.4099999999999999E-7"/>
    <x v="1"/>
    <n v="5.0399999999999996E-7"/>
    <n v="1.6000000000000001E-8"/>
    <n v="3.8099999999999998E-7"/>
    <n v="1.61E-6"/>
    <n v="2.1323076923076922E-7"/>
    <n v="6.7692307692307705E-9"/>
    <n v="1.611923076923077E-7"/>
    <n v="6.8115384615384618E-7"/>
    <n v="4.2646153846153849E-8"/>
    <n v="1.3538461538461541E-9"/>
    <n v="3.2238461538461543E-8"/>
    <n v="1.3623076923076924E-7"/>
  </r>
  <r>
    <n v="2252411"/>
    <x v="1"/>
    <x v="12"/>
    <x v="0"/>
    <s v="3.76e-10 - 4.46e-07"/>
    <n v="1.2800000000000001E-7"/>
    <x v="2"/>
    <n v="1.1000000000000001E-7"/>
    <n v="2.1700000000000002E-9"/>
    <n v="7.8499999999999995E-8"/>
    <n v="3.72E-7"/>
    <n v="4.6538461538461539E-8"/>
    <n v="9.180769230769231E-10"/>
    <n v="3.3211538461538457E-8"/>
    <n v="1.5738461538461541E-7"/>
    <n v="9.3076923076923091E-9"/>
    <n v="1.8361538461538464E-10"/>
    <n v="6.6423076923076915E-9"/>
    <n v="3.1476923076923082E-8"/>
  </r>
  <r>
    <n v="2252411"/>
    <x v="1"/>
    <x v="12"/>
    <x v="0"/>
    <s v="5.49e-11 - 1.39e-07"/>
    <n v="3.8999999999999998E-8"/>
    <x v="3"/>
    <n v="3.1900000000000001E-8"/>
    <n v="4.7700000000000001E-10"/>
    <n v="2.0999999999999999E-8"/>
    <n v="1.1000000000000001E-7"/>
    <n v="1.3496153846153846E-8"/>
    <n v="2.0180769230769233E-10"/>
    <n v="8.8846153846153849E-9"/>
    <n v="4.6538461538461539E-8"/>
    <n v="2.6992307692307695E-9"/>
    <n v="4.036153846153847E-11"/>
    <n v="1.7769230769230771E-9"/>
    <n v="9.3076923076923091E-9"/>
  </r>
  <r>
    <n v="2252411"/>
    <x v="1"/>
    <x v="12"/>
    <x v="0"/>
    <s v="0.00e+00 - 2.94e-08"/>
    <n v="2.7499999999999998E-9"/>
    <x v="4"/>
    <n v="1.01E-9"/>
    <n v="5.1199999999999999E-14"/>
    <n v="2.7399999999999998E-10"/>
    <n v="4.0899999999999997E-9"/>
    <n v="4.2730769230769235E-10"/>
    <n v="2.1661538461538462E-14"/>
    <n v="1.1592307692307691E-10"/>
    <n v="1.7303846153846154E-9"/>
    <n v="8.5461538461538481E-11"/>
    <n v="4.3323076923076927E-15"/>
    <n v="2.3184615384615384E-11"/>
    <n v="3.4607692307692311E-10"/>
  </r>
  <r>
    <n v="2252411"/>
    <x v="1"/>
    <x v="12"/>
    <x v="0"/>
    <s v="0.00e+00 - 2.24e-10"/>
    <n v="6.3099999999999994E-11"/>
    <x v="5"/>
    <n v="4.5499999999999998E-11"/>
    <n v="0"/>
    <n v="2.6200000000000001E-11"/>
    <n v="1.6699999999999999E-10"/>
    <n v="1.9249999999999998E-11"/>
    <n v="0"/>
    <n v="1.1084615384615386E-11"/>
    <n v="7.0653846153846152E-11"/>
    <n v="3.85E-12"/>
    <n v="0"/>
    <n v="2.2169230769230774E-12"/>
    <n v="1.413076923076923E-11"/>
  </r>
  <r>
    <n v="2252411"/>
    <x v="1"/>
    <x v="12"/>
    <x v="0"/>
    <s v="0.00e+00 - 8.32e-11"/>
    <n v="2.4400000000000001E-11"/>
    <x v="6"/>
    <n v="1.6700000000000001E-11"/>
    <n v="0"/>
    <n v="8.1600000000000008E-12"/>
    <n v="6.6399999999999998E-11"/>
    <n v="7.0653846153846161E-12"/>
    <n v="0"/>
    <n v="3.4523076923076926E-12"/>
    <n v="2.809230769230769E-11"/>
    <n v="1.4130769230769233E-12"/>
    <n v="0"/>
    <n v="6.9046153846153854E-13"/>
    <n v="5.6184615384615384E-12"/>
  </r>
  <r>
    <n v="2252411"/>
    <x v="1"/>
    <x v="12"/>
    <x v="0"/>
    <s v="0.00e+00 - 3.67e-11"/>
    <n v="9.9899999999999992E-12"/>
    <x v="7"/>
    <n v="6.1099999999999996E-12"/>
    <n v="0"/>
    <n v="2.51E-12"/>
    <n v="2.5099999999999999E-11"/>
    <n v="2.585E-12"/>
    <n v="0"/>
    <n v="1.0619230769230769E-12"/>
    <n v="1.061923076923077E-11"/>
    <n v="5.1700000000000002E-13"/>
    <n v="0"/>
    <n v="2.1238461538461539E-13"/>
    <n v="2.1238461538461539E-12"/>
  </r>
  <r>
    <n v="4083411"/>
    <x v="1"/>
    <x v="9"/>
    <x v="0"/>
    <s v="9.75e-07 - 7.75e-06"/>
    <n v="2.04E-6"/>
    <x v="0"/>
    <n v="2.7199999999999998E-6"/>
    <n v="1.1000000000000001E-6"/>
    <n v="2.03E-6"/>
    <n v="7.0700000000000001E-6"/>
    <n v="1.1507692307692309E-6"/>
    <n v="4.6538461538461539E-7"/>
    <n v="8.588461538461539E-7"/>
    <n v="2.9911538461538465E-6"/>
    <n v="2.3015384615384618E-7"/>
    <n v="9.3076923076923078E-8"/>
    <n v="1.717692307692308E-7"/>
    <n v="5.9823076923076932E-7"/>
  </r>
  <r>
    <n v="4083411"/>
    <x v="1"/>
    <x v="9"/>
    <x v="0"/>
    <s v="1.24e-07 - 2.02e-06"/>
    <n v="5.5799999999999999E-7"/>
    <x v="1"/>
    <n v="5.0100000000000005E-7"/>
    <n v="1.55E-7"/>
    <n v="3.0600000000000001E-7"/>
    <n v="1.79E-6"/>
    <n v="2.1196153846153851E-7"/>
    <n v="6.5576923076923076E-8"/>
    <n v="1.2946153846153848E-7"/>
    <n v="7.5730769230769244E-7"/>
    <n v="4.2392307692307704E-8"/>
    <n v="1.3115384615384615E-8"/>
    <n v="2.5892307692307695E-8"/>
    <n v="1.5146153846153849E-7"/>
  </r>
  <r>
    <n v="4083411"/>
    <x v="1"/>
    <x v="9"/>
    <x v="0"/>
    <s v="2.84e-08 - 5.38e-07"/>
    <n v="1.5200000000000001E-7"/>
    <x v="2"/>
    <n v="1.17E-7"/>
    <n v="2.88E-8"/>
    <n v="6.2900000000000001E-8"/>
    <n v="4.7399999999999998E-7"/>
    <n v="4.9499999999999993E-8"/>
    <n v="1.2184615384615386E-8"/>
    <n v="2.6611538461538464E-8"/>
    <n v="2.0053846153846154E-7"/>
    <n v="9.8999999999999993E-9"/>
    <n v="2.4369230769230775E-9"/>
    <n v="5.3223076923076935E-9"/>
    <n v="4.0107692307692314E-8"/>
  </r>
  <r>
    <n v="4083411"/>
    <x v="1"/>
    <x v="9"/>
    <x v="0"/>
    <s v="6.99e-09 - 1.72e-07"/>
    <n v="4.8900000000000001E-8"/>
    <x v="3"/>
    <n v="3.5000000000000002E-8"/>
    <n v="8.0999999999999997E-9"/>
    <n v="1.8299999999999998E-8"/>
    <n v="1.4999999999999999E-7"/>
    <n v="1.480769230769231E-8"/>
    <n v="3.4269230769230772E-9"/>
    <n v="7.7423076923076914E-9"/>
    <n v="6.3461538461538454E-8"/>
    <n v="2.9615384615384623E-9"/>
    <n v="6.8538461538461546E-10"/>
    <n v="1.5484615384615384E-9"/>
    <n v="1.2692307692307691E-8"/>
  </r>
  <r>
    <n v="4083411"/>
    <x v="1"/>
    <x v="9"/>
    <x v="0"/>
    <s v="3.09e-12 - 2.88e-08"/>
    <n v="2.8200000000000002E-9"/>
    <x v="4"/>
    <n v="1.03E-9"/>
    <n v="5.92E-11"/>
    <n v="2.4399999999999998E-10"/>
    <n v="3.8899999999999996E-9"/>
    <n v="4.3576923076923079E-10"/>
    <n v="2.5046153846153847E-11"/>
    <n v="1.0323076923076923E-10"/>
    <n v="1.6457692307692303E-9"/>
    <n v="8.715384615384616E-11"/>
    <n v="5.0092307692307699E-12"/>
    <n v="2.0646153846153845E-11"/>
    <n v="3.2915384615384609E-10"/>
  </r>
  <r>
    <n v="4083411"/>
    <x v="1"/>
    <x v="9"/>
    <x v="0"/>
    <s v="6.41e-13 - 1.95e-10"/>
    <n v="5.2199999999999998E-11"/>
    <x v="5"/>
    <n v="3.71E-11"/>
    <n v="2.7500000000000002E-12"/>
    <n v="2.2600000000000001E-11"/>
    <n v="1.49E-10"/>
    <n v="1.5696153846153845E-11"/>
    <n v="1.1634615384615387E-12"/>
    <n v="9.5615384615384619E-12"/>
    <n v="6.3038461538461537E-11"/>
    <n v="3.1392307692307692E-12"/>
    <n v="2.3269230769230775E-13"/>
    <n v="1.9123076923076923E-12"/>
    <n v="1.2607692307692308E-11"/>
  </r>
  <r>
    <n v="4083411"/>
    <x v="1"/>
    <x v="9"/>
    <x v="0"/>
    <s v="9.42e-14 - 6.83e-11"/>
    <n v="1.8100000000000001E-11"/>
    <x v="6"/>
    <n v="1.33E-11"/>
    <n v="5.1700000000000002E-13"/>
    <n v="7.4300000000000005E-12"/>
    <n v="4.9799999999999999E-11"/>
    <n v="5.6269230769230764E-12"/>
    <n v="2.1873076923076925E-13"/>
    <n v="3.143461538461539E-12"/>
    <n v="2.1069230769230771E-11"/>
    <n v="1.1253846153846153E-12"/>
    <n v="4.3746153846153855E-14"/>
    <n v="6.2869230769230788E-13"/>
    <n v="4.2138461538461544E-12"/>
  </r>
  <r>
    <n v="4083411"/>
    <x v="1"/>
    <x v="9"/>
    <x v="0"/>
    <s v="3.33e-15 - 2.90e-11"/>
    <n v="7.5799999999999996E-12"/>
    <x v="7"/>
    <n v="5.17E-12"/>
    <n v="5.0399999999999999E-14"/>
    <n v="2.5400000000000001E-12"/>
    <n v="1.97E-11"/>
    <n v="2.1873076923076922E-12"/>
    <n v="2.1323076923076926E-14"/>
    <n v="1.0746153846153846E-12"/>
    <n v="8.3346153846153846E-12"/>
    <n v="4.3746153846153846E-13"/>
    <n v="4.2646153846153856E-15"/>
    <n v="2.1492307692307693E-13"/>
    <n v="1.6669230769230771E-12"/>
  </r>
  <r>
    <n v="2499211"/>
    <x v="1"/>
    <x v="13"/>
    <x v="0"/>
    <s v="8.99e-07 - 6.35e-06"/>
    <n v="1.77E-6"/>
    <x v="0"/>
    <n v="2.5500000000000001E-6"/>
    <n v="1.0100000000000001E-6"/>
    <n v="1.9599999999999999E-6"/>
    <n v="5.9599999999999997E-6"/>
    <n v="1.0788461538461539E-6"/>
    <n v="4.2730769230769237E-7"/>
    <n v="8.2923076923076921E-7"/>
    <n v="2.5215384615384614E-6"/>
    <n v="2.1576923076923079E-7"/>
    <n v="8.5461538461538479E-8"/>
    <n v="1.6584615384615385E-7"/>
    <n v="5.0430769230769227E-7"/>
  </r>
  <r>
    <n v="2499211"/>
    <x v="1"/>
    <x v="13"/>
    <x v="0"/>
    <s v="7.12e-08 - 1.19e-06"/>
    <n v="3.3299999999999998E-7"/>
    <x v="1"/>
    <n v="3.5400000000000002E-7"/>
    <n v="9.9699999999999999E-8"/>
    <n v="2.2600000000000001E-7"/>
    <n v="1.06E-6"/>
    <n v="1.4976923076923081E-7"/>
    <n v="4.2180769230769238E-8"/>
    <n v="9.5615384615384619E-8"/>
    <n v="4.4846153846153846E-7"/>
    <n v="2.9953846153846166E-8"/>
    <n v="8.4361538461538472E-9"/>
    <n v="1.9123076923076925E-8"/>
    <n v="8.9692307692307697E-8"/>
  </r>
  <r>
    <n v="2499211"/>
    <x v="1"/>
    <x v="13"/>
    <x v="0"/>
    <s v="1.17e-08 - 2.63e-07"/>
    <n v="7.4099999999999995E-8"/>
    <x v="2"/>
    <n v="7.1600000000000006E-8"/>
    <n v="1.59E-8"/>
    <n v="4.5499999999999997E-8"/>
    <n v="2.3300000000000001E-7"/>
    <n v="3.0292307692307695E-8"/>
    <n v="6.7269230769230761E-9"/>
    <n v="1.9249999999999997E-8"/>
    <n v="9.8576923076923067E-8"/>
    <n v="6.0584615384615396E-9"/>
    <n v="1.3453846153846154E-9"/>
    <n v="3.8499999999999997E-9"/>
    <n v="1.9715384615384615E-8"/>
  </r>
  <r>
    <n v="2499211"/>
    <x v="1"/>
    <x v="13"/>
    <x v="0"/>
    <s v="3.33e-09 - 7.75e-08"/>
    <n v="2.1699999999999999E-8"/>
    <x v="3"/>
    <n v="2.0199999999999999E-8"/>
    <n v="4.1199999999999998E-9"/>
    <n v="1.2100000000000001E-8"/>
    <n v="6.8099999999999994E-8"/>
    <n v="8.5461538461538462E-9"/>
    <n v="1.7430769230769232E-9"/>
    <n v="5.1192307692307698E-9"/>
    <n v="2.8811538461538464E-8"/>
    <n v="1.7092307692307694E-9"/>
    <n v="3.4861538461538464E-10"/>
    <n v="1.023846153846154E-9"/>
    <n v="5.7623076923076928E-9"/>
  </r>
  <r>
    <n v="2499211"/>
    <x v="1"/>
    <x v="13"/>
    <x v="0"/>
    <s v="2.52e-11 - 2.83e-08"/>
    <n v="2.0000000000000001E-9"/>
    <x v="4"/>
    <n v="6.7900000000000003E-10"/>
    <n v="5.6899999999999999E-11"/>
    <n v="2.1E-10"/>
    <n v="2.4199999999999999E-9"/>
    <n v="2.8726923076923084E-10"/>
    <n v="2.4073076923076924E-11"/>
    <n v="8.884615384615384E-11"/>
    <n v="1.023846153846154E-9"/>
    <n v="5.7453846153846168E-11"/>
    <n v="4.814615384615385E-12"/>
    <n v="1.7769230769230771E-11"/>
    <n v="2.0476923076923081E-10"/>
  </r>
  <r>
    <n v="2499211"/>
    <x v="1"/>
    <x v="13"/>
    <x v="0"/>
    <s v="3.26e-12 - 1.10e-10"/>
    <n v="3.2600000000000002E-11"/>
    <x v="5"/>
    <n v="3.4799999999999999E-11"/>
    <n v="5.7099999999999997E-12"/>
    <n v="2.4499999999999999E-11"/>
    <n v="1.0700000000000001E-10"/>
    <n v="1.4723076923076922E-11"/>
    <n v="2.4157692307692304E-12"/>
    <n v="1.0365384615384616E-11"/>
    <n v="4.5269230769230779E-11"/>
    <n v="2.9446153846153843E-12"/>
    <n v="4.8315384615384615E-13"/>
    <n v="2.0730769230769231E-12"/>
    <n v="9.0538461538461564E-12"/>
  </r>
  <r>
    <n v="2499211"/>
    <x v="1"/>
    <x v="13"/>
    <x v="0"/>
    <s v="4.08e-13 - 4.24e-11"/>
    <n v="1.33E-11"/>
    <x v="6"/>
    <n v="1.34E-11"/>
    <n v="1.1499999999999999E-12"/>
    <n v="8.4300000000000002E-12"/>
    <n v="4.2399999999999997E-11"/>
    <n v="5.6692307692307692E-12"/>
    <n v="4.8653846153846149E-13"/>
    <n v="3.5665384615384617E-12"/>
    <n v="1.7938461538461538E-11"/>
    <n v="1.1338461538461538E-12"/>
    <n v="9.7307692307692309E-14"/>
    <n v="7.1330769230769236E-13"/>
    <n v="3.5876923076923077E-12"/>
  </r>
  <r>
    <n v="2499211"/>
    <x v="1"/>
    <x v="13"/>
    <x v="0"/>
    <s v="3.40e-14 - 1.77e-11"/>
    <n v="5.5099999999999997E-12"/>
    <x v="7"/>
    <n v="4.7999999999999997E-12"/>
    <n v="1.96E-13"/>
    <n v="2.4700000000000002E-12"/>
    <n v="1.7199999999999999E-11"/>
    <n v="2.0307692307692308E-12"/>
    <n v="8.2923076923076933E-14"/>
    <n v="1.0450000000000001E-12"/>
    <n v="7.2769230769230768E-12"/>
    <n v="4.0615384615384617E-13"/>
    <n v="1.6584615384615388E-14"/>
    <n v="2.0900000000000002E-13"/>
    <n v="1.4553846153846155E-12"/>
  </r>
  <r>
    <n v="13489411"/>
    <x v="1"/>
    <x v="14"/>
    <x v="0"/>
    <s v="1.01e-06 - 4.68e-06"/>
    <n v="1.1000000000000001E-6"/>
    <x v="0"/>
    <n v="2.4899999999999999E-6"/>
    <n v="1.13E-6"/>
    <n v="2.5500000000000001E-6"/>
    <n v="4.07E-6"/>
    <n v="1.0534615384615383E-6"/>
    <n v="4.7807692307692304E-7"/>
    <n v="1.0788461538461539E-6"/>
    <n v="1.7219230769230771E-6"/>
    <n v="2.1069230769230766E-7"/>
    <n v="9.5615384615384619E-8"/>
    <n v="2.1576923076923079E-7"/>
    <n v="3.4438461538461546E-7"/>
  </r>
  <r>
    <n v="13489411"/>
    <x v="1"/>
    <x v="14"/>
    <x v="0"/>
    <s v="1.60e-07 - 1.11e-06"/>
    <n v="2.6300000000000001E-7"/>
    <x v="1"/>
    <n v="3.7899999999999999E-7"/>
    <n v="1.8900000000000001E-7"/>
    <n v="3.2500000000000001E-7"/>
    <n v="9.1800000000000004E-7"/>
    <n v="1.6034615384615383E-7"/>
    <n v="7.9961538461538462E-8"/>
    <n v="1.3750000000000001E-7"/>
    <n v="3.8838461538461543E-7"/>
    <n v="3.2069230769230769E-8"/>
    <n v="1.5992307692307692E-8"/>
    <n v="2.7500000000000001E-8"/>
    <n v="7.7676923076923085E-8"/>
  </r>
  <r>
    <n v="13489411"/>
    <x v="1"/>
    <x v="14"/>
    <x v="0"/>
    <s v="3.14e-08 - 2.89e-07"/>
    <n v="7.1E-8"/>
    <x v="2"/>
    <n v="8.0799999999999996E-8"/>
    <n v="3.62E-8"/>
    <n v="6.0300000000000004E-8"/>
    <n v="2.34E-7"/>
    <n v="3.4184615384615385E-8"/>
    <n v="1.5315384615384615E-8"/>
    <n v="2.5511538461538461E-8"/>
    <n v="9.8999999999999987E-8"/>
    <n v="6.8369230769230776E-9"/>
    <n v="3.0630769230769233E-9"/>
    <n v="5.1023076923076922E-9"/>
    <n v="1.9799999999999999E-8"/>
  </r>
  <r>
    <n v="13489411"/>
    <x v="1"/>
    <x v="14"/>
    <x v="0"/>
    <s v="7.54e-09 - 9.15e-08"/>
    <n v="2.2700000000000001E-8"/>
    <x v="3"/>
    <n v="2.3199999999999999E-8"/>
    <n v="9.2199999999999992E-9"/>
    <n v="1.7199999999999999E-8"/>
    <n v="7.1999999999999996E-8"/>
    <n v="9.8153846153846155E-9"/>
    <n v="3.90076923076923E-9"/>
    <n v="7.2769230769230769E-9"/>
    <n v="3.0461538461538462E-8"/>
    <n v="1.963076923076923E-9"/>
    <n v="7.8015384615384603E-10"/>
    <n v="1.4553846153846154E-9"/>
    <n v="6.0923076923076932E-9"/>
  </r>
  <r>
    <n v="13489411"/>
    <x v="1"/>
    <x v="14"/>
    <x v="0"/>
    <s v="8.87e-12 - 1.29e-08"/>
    <n v="1.57E-9"/>
    <x v="4"/>
    <n v="7.2299999999999998E-10"/>
    <n v="6.4100000000000004E-11"/>
    <n v="2.6700000000000001E-10"/>
    <n v="2.8400000000000001E-9"/>
    <n v="3.0588461538461537E-10"/>
    <n v="2.7119230769230766E-11"/>
    <n v="1.1296153846153845E-10"/>
    <n v="1.2015384615384616E-9"/>
    <n v="6.1176923076923083E-11"/>
    <n v="5.4238461538461535E-12"/>
    <n v="2.2592307692307693E-11"/>
    <n v="2.4030769230769232E-10"/>
  </r>
  <r>
    <n v="13489411"/>
    <x v="1"/>
    <x v="14"/>
    <x v="0"/>
    <s v="3.32e-13 - 1.24e-10"/>
    <n v="3.1500000000000001E-11"/>
    <x v="5"/>
    <n v="3.7800000000000001E-11"/>
    <n v="4.6899999999999996E-12"/>
    <n v="3.4099999999999997E-11"/>
    <n v="8.7499999999999995E-11"/>
    <n v="1.5992307692307694E-11"/>
    <n v="1.9842307692307694E-12"/>
    <n v="1.4426923076923078E-11"/>
    <n v="3.7019230769230762E-11"/>
    <n v="3.1984615384615391E-12"/>
    <n v="3.9684615384615389E-13"/>
    <n v="2.8853846153846157E-12"/>
    <n v="7.4038461538461528E-12"/>
  </r>
  <r>
    <n v="13489411"/>
    <x v="1"/>
    <x v="14"/>
    <x v="0"/>
    <s v="1.79e-14 - 4.51e-11"/>
    <n v="1.1600000000000001E-11"/>
    <x v="6"/>
    <n v="1.37E-11"/>
    <n v="1.8399999999999998E-12"/>
    <n v="1.2100000000000001E-11"/>
    <n v="3.0200000000000003E-11"/>
    <n v="5.7961538461538467E-12"/>
    <n v="7.7846153846153837E-13"/>
    <n v="5.1192307692307693E-12"/>
    <n v="1.2776923076923077E-11"/>
    <n v="1.1592307692307694E-12"/>
    <n v="1.5569230769230767E-13"/>
    <n v="1.0238461538461539E-12"/>
    <n v="2.5553846153846157E-12"/>
  </r>
  <r>
    <n v="13489411"/>
    <x v="1"/>
    <x v="14"/>
    <x v="0"/>
    <s v="0.00e+00 - 1.97e-11"/>
    <n v="4.6999999999999998E-12"/>
    <x v="7"/>
    <n v="4.6200000000000001E-12"/>
    <n v="6.64E-13"/>
    <n v="3.65E-12"/>
    <n v="1.0599999999999999E-11"/>
    <n v="1.9546153846153847E-12"/>
    <n v="2.8092307692307692E-13"/>
    <n v="1.5442307692307693E-12"/>
    <n v="4.4846153846153846E-12"/>
    <n v="3.9092307692307696E-13"/>
    <n v="5.6184615384615384E-14"/>
    <n v="3.0884615384615386E-13"/>
    <n v="8.9692307692307692E-13"/>
  </r>
  <r>
    <n v="5905811"/>
    <x v="1"/>
    <x v="9"/>
    <x v="0"/>
    <s v="1.96e-07 - 6.64e-06"/>
    <n v="2.0899999999999999E-6"/>
    <x v="0"/>
    <n v="2.17E-6"/>
    <n v="2.8799999999999998E-7"/>
    <n v="1.61E-6"/>
    <n v="6.5200000000000003E-6"/>
    <n v="9.1807692307692307E-7"/>
    <n v="1.2184615384615385E-7"/>
    <n v="6.8115384615384618E-7"/>
    <n v="2.7584615384615385E-6"/>
    <n v="1.8361538461538461E-7"/>
    <n v="2.4369230769230773E-8"/>
    <n v="1.3623076923076924E-7"/>
    <n v="5.5169230769230776E-7"/>
  </r>
  <r>
    <n v="5905811"/>
    <x v="1"/>
    <x v="9"/>
    <x v="0"/>
    <s v="6.36e-09 - 1.48e-06"/>
    <n v="4.7100000000000002E-7"/>
    <x v="1"/>
    <n v="3.4400000000000001E-7"/>
    <n v="2.8699999999999999E-8"/>
    <n v="1.5699999999999999E-7"/>
    <n v="1.46E-6"/>
    <n v="1.4553846153846154E-7"/>
    <n v="1.2142307692307693E-8"/>
    <n v="6.6423076923076915E-8"/>
    <n v="6.1769230769230774E-7"/>
    <n v="2.9107692307692308E-8"/>
    <n v="2.4284615384615387E-9"/>
    <n v="1.3284615384615383E-8"/>
    <n v="1.2353846153846155E-7"/>
  </r>
  <r>
    <n v="5905811"/>
    <x v="1"/>
    <x v="9"/>
    <x v="0"/>
    <s v="6.12e-10 - 3.73e-07"/>
    <n v="1.1899999999999999E-7"/>
    <x v="2"/>
    <n v="7.7700000000000001E-8"/>
    <n v="4.3999999999999997E-9"/>
    <n v="2.5699999999999999E-8"/>
    <n v="3.6800000000000001E-7"/>
    <n v="3.2873076923076922E-8"/>
    <n v="1.8615384615384612E-9"/>
    <n v="1.0873076923076923E-8"/>
    <n v="1.5569230769230768E-7"/>
    <n v="6.5746153846153844E-9"/>
    <n v="3.7230769230769223E-10"/>
    <n v="2.1746153846153847E-9"/>
    <n v="3.113846153846154E-8"/>
  </r>
  <r>
    <n v="5905811"/>
    <x v="1"/>
    <x v="9"/>
    <x v="0"/>
    <s v="1.14e-10 - 1.15e-07"/>
    <n v="3.7E-8"/>
    <x v="3"/>
    <n v="2.3199999999999999E-8"/>
    <n v="9.7799999999999993E-10"/>
    <n v="7.0200000000000002E-9"/>
    <n v="1.14E-7"/>
    <n v="9.8153846153846155E-9"/>
    <n v="4.1376923076923076E-10"/>
    <n v="2.9700000000000003E-9"/>
    <n v="4.8230769230769236E-8"/>
    <n v="1.963076923076923E-9"/>
    <n v="8.2753846153846155E-11"/>
    <n v="5.9400000000000012E-10"/>
    <n v="9.6461538461538478E-9"/>
  </r>
  <r>
    <n v="5905811"/>
    <x v="1"/>
    <x v="9"/>
    <x v="0"/>
    <s v="0.00e+00 - 5.11e-08"/>
    <n v="3.3999999999999998E-9"/>
    <x v="4"/>
    <n v="8.1799999999999997E-10"/>
    <n v="1.2999999999999999E-12"/>
    <n v="1.6300000000000001E-10"/>
    <n v="2.7900000000000001E-9"/>
    <n v="3.4607692307692306E-10"/>
    <n v="5.4999999999999998E-13"/>
    <n v="6.8961538461538473E-11"/>
    <n v="1.1803846153846154E-9"/>
    <n v="6.9215384615384615E-11"/>
    <n v="1.1E-13"/>
    <n v="1.3792307692307695E-11"/>
    <n v="2.3607692307692308E-10"/>
  </r>
  <r>
    <n v="5905811"/>
    <x v="1"/>
    <x v="9"/>
    <x v="0"/>
    <s v="0.00e+00 - 1.70e-10"/>
    <n v="5.29E-11"/>
    <x v="5"/>
    <n v="3.5599999999999999E-11"/>
    <n v="1.3300000000000001E-14"/>
    <n v="1.66E-11"/>
    <n v="1.65E-10"/>
    <n v="1.5061538461538461E-11"/>
    <n v="5.626923076923077E-15"/>
    <n v="7.0230769230769224E-12"/>
    <n v="6.9807692307692319E-11"/>
    <n v="3.0123076923076925E-12"/>
    <n v="1.1253846153846156E-15"/>
    <n v="1.4046153846153846E-12"/>
    <n v="1.3961538461538464E-11"/>
  </r>
  <r>
    <n v="5905811"/>
    <x v="1"/>
    <x v="9"/>
    <x v="0"/>
    <s v="0.00e+00 - 6.05e-11"/>
    <n v="1.9199999999999999E-11"/>
    <x v="6"/>
    <n v="1.2200000000000001E-11"/>
    <n v="0"/>
    <n v="5.1999999999999997E-12"/>
    <n v="6.0100000000000004E-11"/>
    <n v="5.1615384615384613E-12"/>
    <n v="0"/>
    <n v="2.1999999999999999E-12"/>
    <n v="2.542692307692308E-11"/>
    <n v="1.0323076923076922E-12"/>
    <n v="0"/>
    <n v="4.3999999999999999E-13"/>
    <n v="5.085384615384616E-12"/>
  </r>
  <r>
    <n v="5905811"/>
    <x v="1"/>
    <x v="9"/>
    <x v="0"/>
    <s v="0.00e+00 - 2.48e-11"/>
    <n v="7.5999999999999999E-12"/>
    <x v="7"/>
    <n v="4.36E-12"/>
    <n v="0"/>
    <n v="1.79E-12"/>
    <n v="2.29E-11"/>
    <n v="1.8446153846153846E-12"/>
    <n v="0"/>
    <n v="7.5730769230769227E-13"/>
    <n v="9.6884615384615395E-12"/>
    <n v="3.6892307692307695E-13"/>
    <n v="0"/>
    <n v="1.5146153846153846E-13"/>
    <n v="1.9376923076923081E-12"/>
  </r>
  <r>
    <n v="16045411"/>
    <x v="1"/>
    <x v="15"/>
    <x v="0"/>
    <s v="5.97e-07 - 2.77e-06"/>
    <n v="6.4799999999999998E-7"/>
    <x v="0"/>
    <n v="1.46E-6"/>
    <n v="6.68E-7"/>
    <n v="1.5E-6"/>
    <n v="2.4099999999999998E-6"/>
    <n v="6.1769230769230774E-7"/>
    <n v="2.8261538461538459E-7"/>
    <n v="6.3461538461538462E-7"/>
    <n v="1.0196153846153845E-6"/>
    <n v="1.2353846153846155E-7"/>
    <n v="5.6523076923076919E-8"/>
    <n v="1.2692307692307693E-7"/>
    <n v="2.0392307692307692E-7"/>
  </r>
  <r>
    <n v="16045411"/>
    <x v="1"/>
    <x v="15"/>
    <x v="0"/>
    <s v="9.83e-08 - 6.56e-07"/>
    <n v="1.5599999999999999E-7"/>
    <x v="1"/>
    <n v="2.23E-7"/>
    <n v="1.08E-7"/>
    <n v="1.91E-7"/>
    <n v="5.4199999999999996E-7"/>
    <n v="9.4346153846153835E-8"/>
    <n v="4.5692307692307687E-8"/>
    <n v="8.0807692307692314E-8"/>
    <n v="2.2930769230769226E-7"/>
    <n v="1.886923076923077E-8"/>
    <n v="9.1384615384615381E-9"/>
    <n v="1.6161538461538463E-8"/>
    <n v="4.5861538461538455E-8"/>
  </r>
  <r>
    <n v="16045411"/>
    <x v="1"/>
    <x v="15"/>
    <x v="0"/>
    <s v="1.94e-08 - 1.70e-07"/>
    <n v="4.1999999999999999E-8"/>
    <x v="2"/>
    <n v="4.7400000000000001E-8"/>
    <n v="2.0899999999999999E-8"/>
    <n v="3.5399999999999999E-8"/>
    <n v="1.3799999999999999E-7"/>
    <n v="2.0053846153846153E-8"/>
    <n v="8.842307692307693E-9"/>
    <n v="1.4976923076923076E-8"/>
    <n v="5.8384615384615383E-8"/>
    <n v="4.0107692307692307E-9"/>
    <n v="1.7684615384615387E-9"/>
    <n v="2.9953846153846154E-9"/>
    <n v="1.1676923076923077E-8"/>
  </r>
  <r>
    <n v="16045411"/>
    <x v="1"/>
    <x v="15"/>
    <x v="0"/>
    <s v="4.61e-09 - 5.40e-08"/>
    <n v="1.3399999999999999E-8"/>
    <x v="3"/>
    <n v="1.3599999999999999E-8"/>
    <n v="5.5700000000000004E-9"/>
    <n v="1E-8"/>
    <n v="4.2499999999999997E-8"/>
    <n v="5.7538461538461528E-9"/>
    <n v="2.3565384615384616E-9"/>
    <n v="4.230769230769232E-9"/>
    <n v="1.7980769230769233E-8"/>
    <n v="1.1507692307692306E-9"/>
    <n v="4.713076923076923E-10"/>
    <n v="8.4615384615384642E-10"/>
    <n v="3.5961538461538465E-9"/>
  </r>
  <r>
    <n v="16045411"/>
    <x v="1"/>
    <x v="15"/>
    <x v="0"/>
    <s v="5.24e-12 - 7.64e-09"/>
    <n v="9.2500000000000001E-10"/>
    <x v="4"/>
    <n v="4.2299999999999999E-10"/>
    <n v="3.8100000000000003E-11"/>
    <n v="1.5400000000000001E-10"/>
    <n v="1.6999999999999999E-9"/>
    <n v="1.7896153846153847E-10"/>
    <n v="1.6119230769230772E-11"/>
    <n v="6.5153846153846159E-11"/>
    <n v="7.192307692307691E-10"/>
    <n v="3.5792307692307696E-11"/>
    <n v="3.2238461538461544E-12"/>
    <n v="1.3030769230769232E-11"/>
    <n v="1.4384615384615383E-10"/>
  </r>
  <r>
    <n v="16045411"/>
    <x v="1"/>
    <x v="15"/>
    <x v="0"/>
    <s v="1.96e-13 - 7.35e-11"/>
    <n v="1.8199999999999999E-11"/>
    <x v="5"/>
    <n v="2.1599999999999998E-11"/>
    <n v="2.7799999999999999E-12"/>
    <n v="1.9300000000000001E-11"/>
    <n v="4.8999999999999999E-11"/>
    <n v="9.1384615384615388E-12"/>
    <n v="1.1761538461538462E-12"/>
    <n v="8.165384615384615E-12"/>
    <n v="2.0730769230769232E-11"/>
    <n v="1.8276923076923079E-12"/>
    <n v="2.3523076923076923E-13"/>
    <n v="1.633076923076923E-12"/>
    <n v="4.1461538461538463E-12"/>
  </r>
  <r>
    <n v="16045411"/>
    <x v="1"/>
    <x v="15"/>
    <x v="0"/>
    <s v="1.06e-14 - 2.66e-11"/>
    <n v="6.7899999999999999E-12"/>
    <x v="6"/>
    <n v="7.9899999999999997E-12"/>
    <n v="1.08E-12"/>
    <n v="6.6600000000000003E-12"/>
    <n v="1.7500000000000001E-11"/>
    <n v="3.3803846153846151E-12"/>
    <n v="4.5692307692307698E-13"/>
    <n v="2.8176923076923075E-12"/>
    <n v="7.4038461538461544E-12"/>
    <n v="6.7607692307692304E-13"/>
    <n v="9.1384615384615401E-14"/>
    <n v="5.6353846153846157E-13"/>
    <n v="1.4807692307692309E-12"/>
  </r>
  <r>
    <n v="16045411"/>
    <x v="1"/>
    <x v="15"/>
    <x v="0"/>
    <s v="0.00e+00 - 1.16e-11"/>
    <n v="2.76E-12"/>
    <x v="7"/>
    <n v="2.6799999999999999E-12"/>
    <n v="3.92E-13"/>
    <n v="2.0100000000000001E-12"/>
    <n v="6.1500000000000002E-12"/>
    <n v="1.1338461538461538E-12"/>
    <n v="1.6584615384615387E-13"/>
    <n v="8.5038461538461547E-13"/>
    <n v="2.601923076923077E-12"/>
    <n v="2.2676923076923077E-13"/>
    <n v="3.3169230769230776E-14"/>
    <n v="1.700769230769231E-13"/>
    <n v="5.2038461538461547E-13"/>
  </r>
  <r>
    <n v="5682511"/>
    <x v="1"/>
    <x v="16"/>
    <x v="0"/>
    <s v="4.60e-07 - 2.13e-06"/>
    <n v="5.0100000000000005E-7"/>
    <x v="0"/>
    <n v="1.13E-6"/>
    <n v="5.1399999999999997E-7"/>
    <n v="1.1599999999999999E-6"/>
    <n v="1.86E-6"/>
    <n v="4.7807692307692304E-7"/>
    <n v="2.1746153846153844E-7"/>
    <n v="4.9076923076923075E-7"/>
    <n v="7.8692307692307691E-7"/>
    <n v="9.5615384615384619E-8"/>
    <n v="4.3492307692307694E-8"/>
    <n v="9.8153846153846161E-8"/>
    <n v="1.5738461538461538E-7"/>
  </r>
  <r>
    <n v="5682511"/>
    <x v="1"/>
    <x v="16"/>
    <x v="0"/>
    <s v="7.35e-08 - 5.06e-07"/>
    <n v="1.1999999999999999E-7"/>
    <x v="1"/>
    <n v="1.73E-7"/>
    <n v="8.5800000000000001E-8"/>
    <n v="1.48E-7"/>
    <n v="4.1800000000000001E-7"/>
    <n v="7.3192307692307689E-8"/>
    <n v="3.6300000000000007E-8"/>
    <n v="6.2615384615384615E-8"/>
    <n v="1.7684615384615385E-7"/>
    <n v="1.4638461538461538E-8"/>
    <n v="7.2600000000000018E-9"/>
    <n v="1.2523076923076923E-8"/>
    <n v="3.5369230769230772E-8"/>
  </r>
  <r>
    <n v="5682511"/>
    <x v="1"/>
    <x v="16"/>
    <x v="0"/>
    <s v="1.45e-08 - 1.32e-07"/>
    <n v="3.2299999999999998E-8"/>
    <x v="2"/>
    <n v="3.6799999999999999E-8"/>
    <n v="1.6400000000000001E-8"/>
    <n v="2.7500000000000001E-8"/>
    <n v="1.06E-7"/>
    <n v="1.556923076923077E-8"/>
    <n v="6.9384615384615382E-9"/>
    <n v="1.1634615384615385E-8"/>
    <n v="4.4846153846153842E-8"/>
    <n v="3.1138461538461541E-9"/>
    <n v="1.3876923076923077E-9"/>
    <n v="2.3269230769230773E-9"/>
    <n v="8.9692307692307687E-9"/>
  </r>
  <r>
    <n v="5682511"/>
    <x v="1"/>
    <x v="16"/>
    <x v="0"/>
    <s v="3.45e-09 - 4.17e-08"/>
    <n v="1.04E-8"/>
    <x v="3"/>
    <n v="1.0600000000000001E-8"/>
    <n v="4.2299999999999997E-9"/>
    <n v="7.8500000000000008E-9"/>
    <n v="3.2800000000000003E-8"/>
    <n v="4.4846153846153852E-9"/>
    <n v="1.7896153846153845E-9"/>
    <n v="3.321153846153847E-9"/>
    <n v="1.3876923076923076E-8"/>
    <n v="8.9692307692307704E-10"/>
    <n v="3.5792307692307694E-10"/>
    <n v="6.6423076923076939E-10"/>
    <n v="2.7753846153846154E-9"/>
  </r>
  <r>
    <n v="5682511"/>
    <x v="1"/>
    <x v="16"/>
    <x v="0"/>
    <s v="4.04e-12 - 5.89e-09"/>
    <n v="7.1500000000000001E-10"/>
    <x v="4"/>
    <n v="3.29E-10"/>
    <n v="3.0200000000000003E-11"/>
    <n v="1.21E-10"/>
    <n v="1.3000000000000001E-9"/>
    <n v="1.3919230769230771E-10"/>
    <n v="1.2776923076923077E-11"/>
    <n v="5.119230769230769E-11"/>
    <n v="5.4999999999999996E-10"/>
    <n v="2.7838461538461544E-11"/>
    <n v="2.5553846153846157E-12"/>
    <n v="1.0238461538461539E-11"/>
    <n v="1.0999999999999999E-10"/>
  </r>
  <r>
    <n v="5682511"/>
    <x v="1"/>
    <x v="16"/>
    <x v="0"/>
    <s v="1.51e-13 - 5.67e-11"/>
    <n v="1.43E-11"/>
    <x v="5"/>
    <n v="1.6999999999999999E-11"/>
    <n v="2.1400000000000002E-12"/>
    <n v="1.5300000000000001E-11"/>
    <n v="3.9599999999999998E-11"/>
    <n v="7.192307692307692E-12"/>
    <n v="9.0538461538461554E-13"/>
    <n v="6.4730769230769234E-12"/>
    <n v="1.6753846153846153E-11"/>
    <n v="1.4384615384615385E-12"/>
    <n v="1.8107692307692313E-13"/>
    <n v="1.2946153846153847E-12"/>
    <n v="3.3507692307692308E-12"/>
  </r>
  <r>
    <n v="5682511"/>
    <x v="1"/>
    <x v="16"/>
    <x v="0"/>
    <s v="8.15e-15 - 2.06e-11"/>
    <n v="5.2599999999999998E-12"/>
    <x v="6"/>
    <n v="6.2199999999999997E-12"/>
    <n v="8.3699999999999997E-13"/>
    <n v="5.3699999999999999E-12"/>
    <n v="1.37E-11"/>
    <n v="2.6315384615384617E-12"/>
    <n v="3.5411538461538459E-13"/>
    <n v="2.271923076923077E-12"/>
    <n v="5.7961538461538467E-12"/>
    <n v="5.2630769230769235E-13"/>
    <n v="7.0823076923076926E-14"/>
    <n v="4.5438461538461544E-13"/>
    <n v="1.1592307692307694E-12"/>
  </r>
  <r>
    <n v="5682511"/>
    <x v="1"/>
    <x v="16"/>
    <x v="0"/>
    <s v="0.00e+00 - 8.97e-12"/>
    <n v="2.1400000000000002E-12"/>
    <x v="7"/>
    <n v="2.0900000000000002E-12"/>
    <n v="3.0199999999999998E-13"/>
    <n v="1.61E-12"/>
    <n v="4.7599999999999999E-12"/>
    <n v="8.8423076923076935E-13"/>
    <n v="1.2776923076923076E-13"/>
    <n v="6.8115384615384611E-13"/>
    <n v="2.0138461538461537E-12"/>
    <n v="1.7684615384615387E-13"/>
    <n v="2.5553846153846154E-14"/>
    <n v="1.3623076923076923E-13"/>
    <n v="4.0276923076923077E-13"/>
  </r>
  <r>
    <n v="1376111"/>
    <x v="1"/>
    <x v="17"/>
    <x v="0"/>
    <s v="2.40e-08 - 2.21e-06"/>
    <n v="7.2099999999999996E-7"/>
    <x v="0"/>
    <n v="8.0699999999999996E-7"/>
    <n v="7.3399999999999996E-8"/>
    <n v="6.3099999999999997E-7"/>
    <n v="2.1900000000000002E-6"/>
    <n v="3.414230769230769E-7"/>
    <n v="3.1053846153846149E-8"/>
    <n v="2.6696153846153843E-7"/>
    <n v="9.2653846153846161E-7"/>
    <n v="6.8284615384615386E-8"/>
    <n v="6.2107692307692305E-9"/>
    <n v="5.339230769230769E-8"/>
    <n v="1.8530769230769234E-7"/>
  </r>
  <r>
    <n v="1376111"/>
    <x v="1"/>
    <x v="17"/>
    <x v="0"/>
    <s v="1.26e-09 - 4.51e-07"/>
    <n v="1.35E-7"/>
    <x v="1"/>
    <n v="1.2599999999999999E-7"/>
    <n v="3.9600000000000004E-9"/>
    <n v="9.5500000000000002E-8"/>
    <n v="4.0400000000000002E-7"/>
    <n v="5.3307692307692306E-8"/>
    <n v="1.6753846153846155E-9"/>
    <n v="4.0403846153846157E-8"/>
    <n v="1.709230769230769E-7"/>
    <n v="1.0661538461538462E-8"/>
    <n v="3.350769230769231E-10"/>
    <n v="8.0807692307692317E-9"/>
    <n v="3.4184615384615385E-8"/>
  </r>
  <r>
    <n v="1376111"/>
    <x v="1"/>
    <x v="17"/>
    <x v="0"/>
    <s v="9.42e-11 - 1.12e-07"/>
    <n v="3.2100000000000003E-8"/>
    <x v="2"/>
    <n v="2.7599999999999999E-8"/>
    <n v="5.4199999999999999E-10"/>
    <n v="1.9700000000000001E-8"/>
    <n v="9.3200000000000001E-8"/>
    <n v="1.1676923076923077E-8"/>
    <n v="2.2930769230769229E-10"/>
    <n v="8.3346153846153849E-9"/>
    <n v="3.943076923076923E-8"/>
    <n v="2.3353846153846157E-9"/>
    <n v="4.5861538461538457E-11"/>
    <n v="1.6669230769230771E-9"/>
    <n v="7.8861538461538456E-9"/>
  </r>
  <r>
    <n v="1376111"/>
    <x v="1"/>
    <x v="17"/>
    <x v="0"/>
    <s v="1.37e-11 - 3.48e-08"/>
    <n v="9.7399999999999999E-9"/>
    <x v="3"/>
    <n v="8.0000000000000005E-9"/>
    <n v="1.19E-10"/>
    <n v="5.2599999999999996E-9"/>
    <n v="2.7599999999999999E-8"/>
    <n v="3.3846153846153853E-9"/>
    <n v="5.0346153846153843E-11"/>
    <n v="2.2253846153846154E-9"/>
    <n v="1.1676923076923077E-8"/>
    <n v="6.7692307692307707E-10"/>
    <n v="1.0069230769230769E-11"/>
    <n v="4.4507692307692308E-10"/>
    <n v="2.3353846153846157E-9"/>
  </r>
  <r>
    <n v="1376111"/>
    <x v="1"/>
    <x v="17"/>
    <x v="0"/>
    <s v="0.00e+00 - 7.35e-09"/>
    <n v="6.8700000000000001E-10"/>
    <x v="4"/>
    <n v="2.5300000000000001E-10"/>
    <n v="1.28E-14"/>
    <n v="6.8999999999999994E-11"/>
    <n v="1.02E-9"/>
    <n v="1.0703846153846153E-10"/>
    <n v="5.4153846153846155E-15"/>
    <n v="2.9192307692307688E-11"/>
    <n v="4.3153846153846149E-10"/>
    <n v="2.1407692307692307E-11"/>
    <n v="1.0830769230769232E-15"/>
    <n v="5.8384615384615379E-12"/>
    <n v="8.6307692307692301E-11"/>
  </r>
  <r>
    <n v="1376111"/>
    <x v="1"/>
    <x v="17"/>
    <x v="0"/>
    <s v="0.00e+00 - 5.61e-11"/>
    <n v="1.58E-11"/>
    <x v="5"/>
    <n v="1.1400000000000001E-11"/>
    <n v="0"/>
    <n v="6.49E-12"/>
    <n v="4.18E-11"/>
    <n v="4.8230769230769229E-12"/>
    <n v="0"/>
    <n v="2.7457692307692304E-12"/>
    <n v="1.7684615384615387E-11"/>
    <n v="9.6461538461538467E-13"/>
    <n v="0"/>
    <n v="5.4915384615384617E-13"/>
    <n v="3.5369230769230774E-12"/>
  </r>
  <r>
    <n v="1376111"/>
    <x v="1"/>
    <x v="17"/>
    <x v="0"/>
    <s v="0.00e+00 - 2.08e-11"/>
    <n v="6.1000000000000003E-12"/>
    <x v="6"/>
    <n v="4.2200000000000002E-12"/>
    <n v="0"/>
    <n v="2.0400000000000002E-12"/>
    <n v="1.66E-11"/>
    <n v="1.7853846153846157E-12"/>
    <n v="0"/>
    <n v="8.6307692307692315E-13"/>
    <n v="7.0230769230769224E-12"/>
    <n v="3.5707692307692319E-13"/>
    <n v="0"/>
    <n v="1.7261538461538464E-13"/>
    <n v="1.4046153846153846E-12"/>
  </r>
  <r>
    <n v="1376111"/>
    <x v="1"/>
    <x v="17"/>
    <x v="0"/>
    <s v="0.00e+00 - 9.19e-12"/>
    <n v="2.4999999999999998E-12"/>
    <x v="7"/>
    <n v="1.5399999999999999E-12"/>
    <n v="0"/>
    <n v="6.2499999999999996E-13"/>
    <n v="6.2900000000000001E-12"/>
    <n v="6.515384615384614E-13"/>
    <n v="0"/>
    <n v="2.6442307692307689E-13"/>
    <n v="2.6611538461538465E-12"/>
    <n v="1.3030769230769229E-13"/>
    <n v="0"/>
    <n v="5.2884615384615382E-14"/>
    <n v="5.3223076923076933E-13"/>
  </r>
  <r>
    <n v="4198211"/>
    <x v="1"/>
    <x v="16"/>
    <x v="0"/>
    <s v="2.06e-08 - 5.16e-07"/>
    <n v="1.3899999999999999E-7"/>
    <x v="0"/>
    <n v="1.72E-7"/>
    <n v="5.1399999999999997E-8"/>
    <n v="1.3E-7"/>
    <n v="4.32E-7"/>
    <n v="7.2769230769230769E-8"/>
    <n v="2.1746153846153847E-8"/>
    <n v="5.5000000000000003E-8"/>
    <n v="1.8276923076923075E-7"/>
    <n v="1.4553846153846154E-8"/>
    <n v="4.3492307692307694E-9"/>
    <n v="1.1000000000000001E-8"/>
    <n v="3.6553846153846152E-8"/>
  </r>
  <r>
    <n v="4198211"/>
    <x v="1"/>
    <x v="16"/>
    <x v="0"/>
    <s v="1.46e-10 - 1.25e-07"/>
    <n v="3.3600000000000003E-8"/>
    <x v="1"/>
    <n v="2.9399999999999999E-8"/>
    <n v="6.4000000000000002E-9"/>
    <n v="1.85E-8"/>
    <n v="8.9700000000000003E-8"/>
    <n v="1.243846153846154E-8"/>
    <n v="2.7076923076923075E-9"/>
    <n v="7.8269230769230769E-9"/>
    <n v="3.7949999999999999E-8"/>
    <n v="2.4876923076923082E-9"/>
    <n v="5.4153846153846147E-10"/>
    <n v="1.5653846153846154E-9"/>
    <n v="7.5900000000000005E-9"/>
  </r>
  <r>
    <n v="4198211"/>
    <x v="1"/>
    <x v="16"/>
    <x v="0"/>
    <s v="3.89e-12 - 3.15e-08"/>
    <n v="8.43E-9"/>
    <x v="2"/>
    <n v="6.5400000000000002E-9"/>
    <n v="1.08E-9"/>
    <n v="3.6300000000000001E-9"/>
    <n v="2.1999999999999998E-8"/>
    <n v="2.7669230769230766E-9"/>
    <n v="4.5692307692307685E-10"/>
    <n v="1.5357692307692307E-9"/>
    <n v="9.3076923076923074E-9"/>
    <n v="5.533846153846153E-10"/>
    <n v="9.1384615384615378E-11"/>
    <n v="3.0715384615384616E-10"/>
    <n v="1.8615384615384616E-9"/>
  </r>
  <r>
    <n v="4198211"/>
    <x v="1"/>
    <x v="16"/>
    <x v="0"/>
    <s v="2.99e-13 - 9.74e-09"/>
    <n v="2.5800000000000002E-9"/>
    <x v="3"/>
    <n v="1.8899999999999999E-9"/>
    <n v="2.5200000000000001E-10"/>
    <n v="9.4600000000000004E-10"/>
    <n v="6.58E-9"/>
    <n v="7.9961538461538448E-10"/>
    <n v="1.0661538461538462E-10"/>
    <n v="4.0023076923076927E-10"/>
    <n v="2.7838461538461538E-9"/>
    <n v="1.599230769230769E-10"/>
    <n v="2.1323076923076927E-11"/>
    <n v="8.0046153846153854E-11"/>
    <n v="5.5676923076923073E-10"/>
  </r>
  <r>
    <n v="4198211"/>
    <x v="1"/>
    <x v="16"/>
    <x v="0"/>
    <s v="0.00e+00 - 4.34e-09"/>
    <n v="2.7299999999999999E-10"/>
    <x v="4"/>
    <n v="6.3199999999999999E-11"/>
    <n v="4.4600000000000001E-14"/>
    <n v="1.45E-11"/>
    <n v="2.18E-10"/>
    <n v="2.6738461538461537E-11"/>
    <n v="1.886923076923077E-14"/>
    <n v="6.1346153846153859E-12"/>
    <n v="9.2230769230769237E-11"/>
    <n v="5.3476923076923075E-12"/>
    <n v="3.7738461538461539E-15"/>
    <n v="1.2269230769230773E-12"/>
    <n v="1.8446153846153849E-11"/>
  </r>
  <r>
    <n v="4198211"/>
    <x v="1"/>
    <x v="16"/>
    <x v="0"/>
    <s v="0.00e+00 - 1.16e-11"/>
    <n v="3.0099999999999999E-12"/>
    <x v="5"/>
    <n v="2.4299999999999999E-12"/>
    <n v="5.4499999999999999E-31"/>
    <n v="1.7400000000000001E-12"/>
    <n v="8.3600000000000007E-12"/>
    <n v="1.0280769230769231E-12"/>
    <n v="2.3057692307692312E-31"/>
    <n v="7.3615384615384628E-13"/>
    <n v="3.5369230769230774E-12"/>
    <n v="2.0561538461538462E-13"/>
    <n v="4.6115384615384625E-32"/>
    <n v="1.4723076923076926E-13"/>
    <n v="7.0738461538461548E-13"/>
  </r>
  <r>
    <n v="4198211"/>
    <x v="1"/>
    <x v="16"/>
    <x v="0"/>
    <s v="0.00e+00 - 4.11e-12"/>
    <n v="1.14E-12"/>
    <x v="6"/>
    <n v="9.2800000000000008E-13"/>
    <n v="0"/>
    <n v="5.8100000000000005E-13"/>
    <n v="3.37E-12"/>
    <n v="3.9261538461538463E-13"/>
    <n v="0"/>
    <n v="2.4580769230769233E-13"/>
    <n v="1.4257692307692306E-12"/>
    <n v="7.8523076923076934E-14"/>
    <n v="0"/>
    <n v="4.9161538461538468E-14"/>
    <n v="2.8515384615384613E-13"/>
  </r>
  <r>
    <n v="4198211"/>
    <x v="1"/>
    <x v="16"/>
    <x v="0"/>
    <s v="0.00e+00 - 1.71e-12"/>
    <n v="4.6600000000000003E-13"/>
    <x v="7"/>
    <n v="3.5400000000000001E-13"/>
    <n v="0"/>
    <n v="1.77E-13"/>
    <n v="1.2999999999999999E-12"/>
    <n v="1.4976923076923077E-13"/>
    <n v="0"/>
    <n v="7.4884615384615383E-14"/>
    <n v="5.4999999999999998E-13"/>
    <n v="2.9953846153846156E-14"/>
    <n v="0"/>
    <n v="1.4976923076923078E-14"/>
    <n v="1.1E-13"/>
  </r>
  <r>
    <n v="185011"/>
    <x v="1"/>
    <x v="18"/>
    <x v="0"/>
    <s v="4.09e-08 - 4.76e-07"/>
    <n v="1.4499999999999999E-7"/>
    <x v="0"/>
    <n v="1.5900000000000001E-7"/>
    <n v="5.5000000000000003E-8"/>
    <n v="9.2700000000000003E-8"/>
    <n v="4.63E-7"/>
    <n v="6.726923076923078E-8"/>
    <n v="2.3269230769230769E-8"/>
    <n v="3.921923076923077E-8"/>
    <n v="1.9588461538461539E-7"/>
    <n v="1.3453846153846157E-8"/>
    <n v="4.6538461538461545E-9"/>
    <n v="7.8438461538461537E-9"/>
    <n v="3.9176923076923078E-8"/>
  </r>
  <r>
    <n v="185011"/>
    <x v="1"/>
    <x v="18"/>
    <x v="0"/>
    <s v="3.86e-09 - 9.75e-08"/>
    <n v="2.9799999999999999E-8"/>
    <x v="1"/>
    <n v="2.5600000000000001E-8"/>
    <n v="5.6299999999999998E-9"/>
    <n v="1.28E-8"/>
    <n v="9.5000000000000004E-8"/>
    <n v="1.083076923076923E-8"/>
    <n v="2.3819230769230772E-9"/>
    <n v="5.4153846153846149E-9"/>
    <n v="4.0192307692307697E-8"/>
    <n v="2.1661538461538459E-9"/>
    <n v="4.7638461538461546E-10"/>
    <n v="1.0830769230769229E-9"/>
    <n v="8.0384615384615398E-9"/>
  </r>
  <r>
    <n v="185011"/>
    <x v="1"/>
    <x v="18"/>
    <x v="0"/>
    <s v="6.44e-10 - 2.26e-08"/>
    <n v="6.9900000000000001E-9"/>
    <x v="2"/>
    <n v="5.52E-9"/>
    <n v="9.0299999999999998E-10"/>
    <n v="2.4800000000000001E-9"/>
    <n v="2.22E-8"/>
    <n v="2.3353846153846152E-9"/>
    <n v="3.8203846153846151E-10"/>
    <n v="1.0492307692307694E-9"/>
    <n v="9.3923076923076929E-9"/>
    <n v="4.6707692307692311E-10"/>
    <n v="7.6407692307692302E-11"/>
    <n v="2.0984615384615389E-10"/>
    <n v="1.8784615384615388E-9"/>
  </r>
  <r>
    <n v="185011"/>
    <x v="1"/>
    <x v="18"/>
    <x v="0"/>
    <s v="1.65e-10 - 6.74e-09"/>
    <n v="2.09E-9"/>
    <x v="3"/>
    <n v="1.5799999999999999E-9"/>
    <n v="2.1999999999999999E-10"/>
    <n v="7.2099999999999999E-10"/>
    <n v="6.6299999999999996E-9"/>
    <n v="6.6846153846153848E-10"/>
    <n v="9.3076923076923071E-11"/>
    <n v="3.0503846153846152E-10"/>
    <n v="2.8050000000000001E-9"/>
    <n v="1.336923076923077E-10"/>
    <n v="1.8615384615384617E-11"/>
    <n v="6.1007692307692308E-11"/>
    <n v="5.6100000000000003E-10"/>
  </r>
  <r>
    <n v="185011"/>
    <x v="1"/>
    <x v="18"/>
    <x v="0"/>
    <s v="5.89e-13 - 1.34e-09"/>
    <n v="1.26E-10"/>
    <x v="4"/>
    <n v="4.7899999999999997E-11"/>
    <n v="2.5299999999999999E-12"/>
    <n v="1.28E-11"/>
    <n v="1.81E-10"/>
    <n v="2.0265384615384612E-11"/>
    <n v="1.0703846153846154E-12"/>
    <n v="5.4153846153846156E-12"/>
    <n v="7.6576923076923063E-11"/>
    <n v="4.0530769230769228E-12"/>
    <n v="2.1407692307692309E-13"/>
    <n v="1.0830769230769231E-12"/>
    <n v="1.5315384615384613E-11"/>
  </r>
  <r>
    <n v="185011"/>
    <x v="1"/>
    <x v="18"/>
    <x v="0"/>
    <s v="1.94e-13 - 8.81e-12"/>
    <n v="2.6200000000000001E-12"/>
    <x v="5"/>
    <n v="2.3400000000000001E-12"/>
    <n v="3.91E-13"/>
    <n v="1.5299999999999999E-12"/>
    <n v="8.1300000000000003E-12"/>
    <n v="9.9000000000000002E-13"/>
    <n v="1.6542307692307691E-13"/>
    <n v="6.4730769230769224E-13"/>
    <n v="3.4396153846153845E-12"/>
    <n v="1.9800000000000001E-13"/>
    <n v="3.3084615384615381E-14"/>
    <n v="1.2946153846153846E-13"/>
    <n v="6.879230769230769E-13"/>
  </r>
  <r>
    <n v="185011"/>
    <x v="1"/>
    <x v="18"/>
    <x v="0"/>
    <s v="7.07e-14 - 3.18e-12"/>
    <n v="9.5399999999999997E-13"/>
    <x v="6"/>
    <n v="8.4400000000000004E-13"/>
    <n v="1.4000000000000001E-13"/>
    <n v="5.2699999999999998E-13"/>
    <n v="2.9599999999999999E-12"/>
    <n v="3.5707692307692309E-13"/>
    <n v="5.923076923076924E-14"/>
    <n v="2.2296153846153844E-13"/>
    <n v="1.2523076923076923E-12"/>
    <n v="7.1415384615384622E-14"/>
    <n v="1.1846153846153848E-14"/>
    <n v="4.4592307692307691E-14"/>
    <n v="2.5046153846153845E-13"/>
  </r>
  <r>
    <n v="185011"/>
    <x v="1"/>
    <x v="18"/>
    <x v="0"/>
    <s v="1.50e-14 - 1.17e-12"/>
    <n v="3.5799999999999999E-13"/>
    <x v="7"/>
    <n v="2.9100000000000002E-13"/>
    <n v="3.3400000000000002E-14"/>
    <n v="1.6E-13"/>
    <n v="1.13E-12"/>
    <n v="1.2311538461538462E-13"/>
    <n v="1.4130769230769232E-14"/>
    <n v="6.7692307692307695E-14"/>
    <n v="4.7807692307692297E-13"/>
    <n v="2.4623076923076925E-14"/>
    <n v="2.8261538461538464E-15"/>
    <n v="1.3538461538461539E-14"/>
    <n v="9.5615384615384597E-14"/>
  </r>
  <r>
    <n v="2390611"/>
    <x v="1"/>
    <x v="19"/>
    <x v="0"/>
    <s v="4.96e-08 - 3.33e-07"/>
    <n v="9.8700000000000004E-8"/>
    <x v="0"/>
    <n v="1.35E-7"/>
    <n v="5.2000000000000002E-8"/>
    <n v="8.9900000000000004E-8"/>
    <n v="3.1600000000000002E-7"/>
    <n v="5.7115384615384612E-8"/>
    <n v="2.2000000000000005E-8"/>
    <n v="3.8034615384615396E-8"/>
    <n v="1.3369230769230772E-7"/>
    <n v="1.1423076923076923E-8"/>
    <n v="4.4000000000000013E-9"/>
    <n v="7.6069230769230789E-9"/>
    <n v="2.6738461538461547E-8"/>
  </r>
  <r>
    <n v="2390611"/>
    <x v="1"/>
    <x v="19"/>
    <x v="0"/>
    <s v="5.12e-09 - 6.50e-08"/>
    <n v="1.96E-8"/>
    <x v="1"/>
    <n v="2E-8"/>
    <n v="5.9399999999999998E-9"/>
    <n v="1.13E-8"/>
    <n v="6.3699999999999995E-8"/>
    <n v="8.461538461538464E-9"/>
    <n v="2.513076923076923E-9"/>
    <n v="4.7807692307692303E-9"/>
    <n v="2.695E-8"/>
    <n v="1.6923076923076928E-9"/>
    <n v="5.0261538461538457E-10"/>
    <n v="9.5615384615384614E-10"/>
    <n v="5.3900000000000006E-9"/>
  </r>
  <r>
    <n v="2390611"/>
    <x v="1"/>
    <x v="19"/>
    <x v="0"/>
    <s v="8.40e-10 - 1.64e-08"/>
    <n v="4.9200000000000004E-9"/>
    <x v="2"/>
    <n v="4.2700000000000004E-9"/>
    <n v="9.3400000000000008E-10"/>
    <n v="2.2900000000000002E-9"/>
    <n v="1.55E-8"/>
    <n v="1.8065384615384614E-9"/>
    <n v="3.9515384615384617E-10"/>
    <n v="9.6884615384615393E-10"/>
    <n v="6.5576923076923084E-9"/>
    <n v="3.6130769230769232E-10"/>
    <n v="7.9030769230769234E-11"/>
    <n v="1.937692307692308E-10"/>
    <n v="1.3115384615384618E-9"/>
  </r>
  <r>
    <n v="2390611"/>
    <x v="1"/>
    <x v="19"/>
    <x v="0"/>
    <s v="2.10e-10 - 5.12e-09"/>
    <n v="1.5300000000000001E-9"/>
    <x v="3"/>
    <n v="1.2400000000000001E-9"/>
    <n v="2.2799999999999999E-10"/>
    <n v="6.5200000000000002E-10"/>
    <n v="4.7600000000000001E-9"/>
    <n v="5.246153846153847E-10"/>
    <n v="9.6461538461538443E-11"/>
    <n v="2.7584615384615389E-10"/>
    <n v="2.0138461538461537E-9"/>
    <n v="1.0492307692307694E-10"/>
    <n v="1.9292307692307689E-11"/>
    <n v="5.5169230769230778E-11"/>
    <n v="4.0276923076923075E-10"/>
  </r>
  <r>
    <n v="2390611"/>
    <x v="1"/>
    <x v="19"/>
    <x v="0"/>
    <s v="9.44e-13 - 9.34e-10"/>
    <n v="9.5200000000000005E-11"/>
    <x v="4"/>
    <n v="3.9199999999999998E-11"/>
    <n v="2.4499999999999999E-12"/>
    <n v="1.1700000000000001E-11"/>
    <n v="1.5999999999999999E-10"/>
    <n v="1.6584615384615382E-11"/>
    <n v="1.0365384615384614E-12"/>
    <n v="4.9500000000000005E-12"/>
    <n v="6.7692307692307684E-11"/>
    <n v="3.3169230769230767E-12"/>
    <n v="2.0730769230769229E-13"/>
    <n v="9.9000000000000022E-13"/>
    <n v="1.3538461538461538E-11"/>
  </r>
  <r>
    <n v="2390611"/>
    <x v="1"/>
    <x v="19"/>
    <x v="0"/>
    <s v="2.25e-13 - 6.96e-12"/>
    <n v="2.2100000000000001E-12"/>
    <x v="5"/>
    <n v="1.98E-12"/>
    <n v="2.7900000000000002E-13"/>
    <n v="1.1700000000000001E-12"/>
    <n v="6.9299999999999998E-12"/>
    <n v="8.376923076923077E-13"/>
    <n v="1.1803846153846155E-13"/>
    <n v="4.9500000000000001E-13"/>
    <n v="2.9319230769230774E-12"/>
    <n v="1.6753846153846154E-13"/>
    <n v="2.3607692307692311E-14"/>
    <n v="9.9000000000000007E-14"/>
    <n v="5.8638461538461549E-13"/>
  </r>
  <r>
    <n v="2390611"/>
    <x v="1"/>
    <x v="19"/>
    <x v="0"/>
    <s v="9.30e-14 - 2.39e-12"/>
    <n v="7.6499999999999997E-13"/>
    <x v="6"/>
    <n v="6.8000000000000003E-13"/>
    <n v="1.01E-13"/>
    <n v="3.7099999999999998E-13"/>
    <n v="2.3499999999999999E-12"/>
    <n v="2.8769230769230772E-13"/>
    <n v="4.2730769230769234E-14"/>
    <n v="1.5696153846153844E-13"/>
    <n v="9.9423076923076898E-13"/>
    <n v="5.7538461538461541E-14"/>
    <n v="8.5461538461538475E-15"/>
    <n v="3.1392307692307688E-14"/>
    <n v="1.988461538461538E-13"/>
  </r>
  <r>
    <n v="2390611"/>
    <x v="1"/>
    <x v="19"/>
    <x v="0"/>
    <s v="2.07e-14 - 8.87e-13"/>
    <n v="2.84E-13"/>
    <x v="7"/>
    <n v="2.2799999999999999E-13"/>
    <n v="3.25E-14"/>
    <n v="1.2599999999999999E-13"/>
    <n v="8.8499999999999997E-13"/>
    <n v="9.6461538461538434E-14"/>
    <n v="1.375E-14"/>
    <n v="5.33076923076923E-14"/>
    <n v="3.7442307692307693E-13"/>
    <n v="1.9292307692307688E-14"/>
    <n v="2.7500000000000001E-15"/>
    <n v="1.0661538461538461E-14"/>
    <n v="7.4884615384615396E-14"/>
  </r>
  <r>
    <n v="779411"/>
    <x v="1"/>
    <x v="20"/>
    <x v="0"/>
    <s v="1.06e-08 - 3.49e-07"/>
    <n v="1.1000000000000001E-7"/>
    <x v="0"/>
    <n v="1.15E-7"/>
    <n v="1.55E-8"/>
    <n v="8.5300000000000003E-8"/>
    <n v="3.4299999999999999E-7"/>
    <n v="4.8653846153846148E-8"/>
    <n v="6.5576923076923084E-9"/>
    <n v="3.6088461538461541E-8"/>
    <n v="1.4511538461538461E-7"/>
    <n v="9.73076923076923E-9"/>
    <n v="1.3115384615384618E-9"/>
    <n v="7.2176923076923082E-9"/>
    <n v="2.9023076923076924E-8"/>
  </r>
  <r>
    <n v="779411"/>
    <x v="1"/>
    <x v="20"/>
    <x v="0"/>
    <s v="3.39e-10 - 7.81e-08"/>
    <n v="2.48E-8"/>
    <x v="1"/>
    <n v="1.8200000000000001E-8"/>
    <n v="1.55E-9"/>
    <n v="8.3699999999999998E-9"/>
    <n v="7.6899999999999994E-8"/>
    <n v="7.6999999999999995E-9"/>
    <n v="6.557692307692308E-10"/>
    <n v="3.5411538461538462E-9"/>
    <n v="3.253461538461538E-8"/>
    <n v="1.5400000000000001E-9"/>
    <n v="1.3115384615384618E-10"/>
    <n v="7.0823076923076924E-10"/>
    <n v="6.5069230769230765E-9"/>
  </r>
  <r>
    <n v="779411"/>
    <x v="1"/>
    <x v="20"/>
    <x v="0"/>
    <s v="3.26e-11 - 1.97e-08"/>
    <n v="6.3099999999999999E-9"/>
    <x v="2"/>
    <n v="4.1100000000000001E-9"/>
    <n v="2.3700000000000001E-10"/>
    <n v="1.38E-9"/>
    <n v="1.9399999999999998E-8"/>
    <n v="1.7388461538461538E-9"/>
    <n v="1.0026923076923078E-10"/>
    <n v="5.8384615384615381E-10"/>
    <n v="8.2076923076923059E-9"/>
    <n v="3.4776923076923078E-10"/>
    <n v="2.0053846153846157E-11"/>
    <n v="1.1676923076923078E-10"/>
    <n v="1.6415384615384613E-9"/>
  </r>
  <r>
    <n v="779411"/>
    <x v="1"/>
    <x v="20"/>
    <x v="0"/>
    <s v="6.04e-12 - 6.10e-09"/>
    <n v="1.9599999999999998E-9"/>
    <x v="3"/>
    <n v="1.2199999999999999E-9"/>
    <n v="5.2400000000000001E-11"/>
    <n v="3.6E-10"/>
    <n v="6.0399999999999998E-9"/>
    <n v="5.1615384615384622E-10"/>
    <n v="2.2169230769230773E-11"/>
    <n v="1.5230769230769232E-10"/>
    <n v="2.5553846153846153E-9"/>
    <n v="1.0323076923076925E-10"/>
    <n v="4.4338461538461547E-12"/>
    <n v="3.0461538461538464E-11"/>
    <n v="5.1107692307692306E-10"/>
  </r>
  <r>
    <n v="779411"/>
    <x v="1"/>
    <x v="20"/>
    <x v="0"/>
    <s v="0.00e+00 - 2.71e-09"/>
    <n v="1.8E-10"/>
    <x v="4"/>
    <n v="4.3199999999999997E-11"/>
    <n v="6.9300000000000005E-14"/>
    <n v="8.3999999999999998E-12"/>
    <n v="1.4800000000000001E-10"/>
    <n v="1.8276923076923078E-11"/>
    <n v="2.9319230769230772E-14"/>
    <n v="3.553846153846154E-12"/>
    <n v="6.261538461538462E-11"/>
    <n v="3.6553846153846158E-12"/>
    <n v="5.8638461538461544E-15"/>
    <n v="7.1076923076923082E-13"/>
    <n v="1.2523076923076925E-11"/>
  </r>
  <r>
    <n v="779411"/>
    <x v="1"/>
    <x v="20"/>
    <x v="0"/>
    <s v="0.00e+00 - 8.89e-12"/>
    <n v="2.7799999999999999E-12"/>
    <x v="5"/>
    <n v="1.8800000000000001E-12"/>
    <n v="7.1E-16"/>
    <n v="8.8499999999999997E-13"/>
    <n v="8.6999999999999997E-12"/>
    <n v="7.953846153846153E-13"/>
    <n v="3.0038461538461537E-16"/>
    <n v="3.7442307692307693E-13"/>
    <n v="3.6807692307692304E-12"/>
    <n v="1.5907692307692307E-13"/>
    <n v="6.0076923076923076E-17"/>
    <n v="7.4884615384615396E-14"/>
    <n v="7.3615384615384608E-13"/>
  </r>
  <r>
    <n v="779411"/>
    <x v="1"/>
    <x v="20"/>
    <x v="0"/>
    <s v="0.00e+00 - 3.16e-12"/>
    <n v="9.9999999999999998E-13"/>
    <x v="6"/>
    <n v="6.4E-13"/>
    <n v="0"/>
    <n v="2.7699999999999998E-13"/>
    <n v="3.1500000000000001E-12"/>
    <n v="2.7076923076923078E-13"/>
    <n v="0"/>
    <n v="1.1719230769230771E-13"/>
    <n v="1.3326923076923077E-12"/>
    <n v="5.4153846153846156E-14"/>
    <n v="0"/>
    <n v="2.3438461538461543E-14"/>
    <n v="2.6653846153846157E-13"/>
  </r>
  <r>
    <n v="779411"/>
    <x v="1"/>
    <x v="20"/>
    <x v="0"/>
    <s v="0.00e+00 - 1.32e-12"/>
    <n v="4.0000000000000001E-13"/>
    <x v="7"/>
    <n v="2.2699999999999999E-13"/>
    <n v="0"/>
    <n v="9.5999999999999995E-14"/>
    <n v="1.1999999999999999E-12"/>
    <n v="9.6038461538461541E-14"/>
    <n v="0"/>
    <n v="4.0615384615384617E-14"/>
    <n v="5.0769230769230769E-13"/>
    <n v="1.9207692307692309E-14"/>
    <n v="0"/>
    <n v="8.1230769230769244E-15"/>
    <n v="1.0153846153846154E-13"/>
  </r>
  <r>
    <n v="395711"/>
    <x v="1"/>
    <x v="21"/>
    <x v="0"/>
    <s v="2.07e-08 - 9.59e-08"/>
    <n v="2.2399999999999999E-8"/>
    <x v="0"/>
    <n v="5.0400000000000001E-8"/>
    <n v="2.3199999999999999E-8"/>
    <n v="5.0699999999999997E-8"/>
    <n v="8.35E-8"/>
    <n v="2.1323076923076924E-8"/>
    <n v="9.8153846153846155E-9"/>
    <n v="2.1449999999999997E-8"/>
    <n v="3.5326923076923073E-8"/>
    <n v="4.2646153846153847E-9"/>
    <n v="1.963076923076923E-9"/>
    <n v="4.2899999999999999E-9"/>
    <n v="7.0653846153846148E-9"/>
  </r>
  <r>
    <n v="395711"/>
    <x v="1"/>
    <x v="21"/>
    <x v="0"/>
    <s v="3.43e-09 - 2.28e-08"/>
    <n v="5.4100000000000001E-9"/>
    <x v="1"/>
    <n v="7.6799999999999999E-9"/>
    <n v="3.7099999999999998E-9"/>
    <n v="6.3899999999999996E-9"/>
    <n v="1.88E-8"/>
    <n v="3.2492307692307695E-9"/>
    <n v="1.5696153846153846E-9"/>
    <n v="2.7034615384615383E-9"/>
    <n v="7.9538461538461543E-9"/>
    <n v="6.4984615384615389E-10"/>
    <n v="3.1392307692307693E-10"/>
    <n v="5.4069230769230772E-10"/>
    <n v="1.590769230769231E-9"/>
  </r>
  <r>
    <n v="395711"/>
    <x v="1"/>
    <x v="21"/>
    <x v="0"/>
    <s v="6.84e-10 - 5.91e-09"/>
    <n v="1.4599999999999999E-9"/>
    <x v="2"/>
    <n v="1.6399999999999999E-9"/>
    <n v="7.3199999999999995E-10"/>
    <n v="1.19E-9"/>
    <n v="4.7799999999999996E-9"/>
    <n v="6.9384615384615374E-10"/>
    <n v="3.0969230769230764E-10"/>
    <n v="5.0346153846153843E-10"/>
    <n v="2.0223076923076921E-9"/>
    <n v="1.3876923076923075E-10"/>
    <n v="6.1938461538461535E-11"/>
    <n v="1.0069230769230769E-10"/>
    <n v="4.0446153846153846E-10"/>
  </r>
  <r>
    <n v="395711"/>
    <x v="1"/>
    <x v="21"/>
    <x v="0"/>
    <s v="1.70e-10 - 1.87e-09"/>
    <n v="4.6700000000000004E-10"/>
    <x v="3"/>
    <n v="4.7100000000000003E-10"/>
    <n v="1.95E-10"/>
    <n v="3.4599999999999999E-10"/>
    <n v="1.4800000000000001E-9"/>
    <n v="1.9926923076923075E-10"/>
    <n v="8.2499999999999987E-11"/>
    <n v="1.4638461538461538E-10"/>
    <n v="6.2615384615384625E-10"/>
    <n v="3.9853846153846153E-11"/>
    <n v="1.6499999999999998E-11"/>
    <n v="2.9276923076923075E-11"/>
    <n v="1.2523076923076927E-10"/>
  </r>
  <r>
    <n v="395711"/>
    <x v="1"/>
    <x v="21"/>
    <x v="0"/>
    <s v="1.82e-13 - 2.65e-10"/>
    <n v="3.1999999999999999E-11"/>
    <x v="4"/>
    <n v="1.46E-11"/>
    <n v="1.37E-12"/>
    <n v="5.1900000000000003E-12"/>
    <n v="5.7799999999999997E-11"/>
    <n v="6.176923076923077E-12"/>
    <n v="5.7961538461538469E-13"/>
    <n v="2.195769230769231E-12"/>
    <n v="2.445384615384615E-11"/>
    <n v="1.2353846153846154E-12"/>
    <n v="1.1592307692307694E-13"/>
    <n v="4.3915384615384623E-13"/>
    <n v="4.8907692307692303E-12"/>
  </r>
  <r>
    <n v="395711"/>
    <x v="1"/>
    <x v="21"/>
    <x v="0"/>
    <s v="6.81e-15 - 2.55e-12"/>
    <n v="6.2299999999999997E-13"/>
    <x v="5"/>
    <n v="7.2199999999999995E-13"/>
    <n v="9.6699999999999994E-14"/>
    <n v="6.0500000000000005E-13"/>
    <n v="1.65E-12"/>
    <n v="3.0546153846153841E-13"/>
    <n v="4.0911538461538465E-14"/>
    <n v="2.5596153846153847E-13"/>
    <n v="6.9807692307692305E-13"/>
    <n v="6.109230769230769E-14"/>
    <n v="8.1823076923076933E-15"/>
    <n v="5.1192307692307696E-14"/>
    <n v="1.3961538461538462E-13"/>
  </r>
  <r>
    <n v="395711"/>
    <x v="1"/>
    <x v="21"/>
    <x v="0"/>
    <s v="3.66e-16 - 9.24e-13"/>
    <n v="2.3400000000000001E-13"/>
    <x v="6"/>
    <n v="2.7000000000000001E-13"/>
    <n v="3.7599999999999999E-14"/>
    <n v="2.2699999999999999E-13"/>
    <n v="6.0399999999999995E-13"/>
    <n v="1.1423076923076925E-13"/>
    <n v="1.5907692307692306E-14"/>
    <n v="9.6038461538461541E-14"/>
    <n v="2.5553846153846152E-13"/>
    <n v="2.284615384615385E-14"/>
    <n v="3.1815384615384613E-15"/>
    <n v="1.9207692307692309E-14"/>
    <n v="5.1107692307692307E-14"/>
  </r>
  <r>
    <n v="395711"/>
    <x v="1"/>
    <x v="21"/>
    <x v="0"/>
    <s v="0.00e+00 - 4.03e-13"/>
    <n v="9.59E-14"/>
    <x v="7"/>
    <n v="9.1000000000000004E-14"/>
    <n v="1.36E-14"/>
    <n v="6.9600000000000001E-14"/>
    <n v="2.14E-13"/>
    <n v="3.8499999999999994E-14"/>
    <n v="5.7538461538461538E-15"/>
    <n v="2.9446153846153849E-14"/>
    <n v="9.0538461538461539E-14"/>
    <n v="7.6999999999999997E-15"/>
    <n v="1.1507692307692308E-15"/>
    <n v="5.8892307692307702E-15"/>
    <n v="1.8107692307692309E-14"/>
  </r>
  <r>
    <n v="4839811"/>
    <x v="1"/>
    <x v="22"/>
    <x v="0"/>
    <s v="1.39e-09 - 1.00e-07"/>
    <n v="3.3600000000000003E-8"/>
    <x v="0"/>
    <n v="3.2700000000000002E-8"/>
    <n v="2.6099999999999999E-9"/>
    <n v="1.51E-8"/>
    <n v="9.2599999999999995E-8"/>
    <n v="1.3834615384615385E-8"/>
    <n v="1.1042307692307691E-9"/>
    <n v="6.3884615384615391E-9"/>
    <n v="3.9176923076923078E-8"/>
    <n v="2.766923076923077E-9"/>
    <n v="2.2084615384615382E-10"/>
    <n v="1.2776923076923079E-9"/>
    <n v="7.8353846153846153E-9"/>
  </r>
  <r>
    <n v="4839811"/>
    <x v="1"/>
    <x v="22"/>
    <x v="0"/>
    <s v="2.51e-11 - 2.02e-08"/>
    <n v="6.24E-9"/>
    <x v="1"/>
    <n v="5.0499999999999997E-9"/>
    <n v="2.1199999999999999E-10"/>
    <n v="2.11E-9"/>
    <n v="1.63E-8"/>
    <n v="2.1365384615384615E-9"/>
    <n v="8.9692307692307673E-11"/>
    <n v="8.9269230769230754E-10"/>
    <n v="6.8961538461538455E-9"/>
    <n v="4.2730769230769235E-10"/>
    <n v="1.7938461538461535E-11"/>
    <n v="1.7853846153846151E-10"/>
    <n v="1.3792307692307691E-9"/>
  </r>
  <r>
    <n v="4839811"/>
    <x v="1"/>
    <x v="22"/>
    <x v="0"/>
    <s v="1.91e-12 - 4.82e-09"/>
    <n v="1.45E-9"/>
    <x v="2"/>
    <n v="1.0600000000000001E-9"/>
    <n v="3.3500000000000001E-11"/>
    <n v="4.1500000000000001E-10"/>
    <n v="3.8199999999999996E-9"/>
    <n v="4.4846153846153847E-10"/>
    <n v="1.4173076923076922E-11"/>
    <n v="1.7557692307692311E-10"/>
    <n v="1.6161538461538457E-9"/>
    <n v="8.9692307692307699E-11"/>
    <n v="2.8346153846153846E-12"/>
    <n v="3.5115384615384624E-11"/>
    <n v="3.2323076923076918E-10"/>
  </r>
  <r>
    <n v="4839811"/>
    <x v="1"/>
    <x v="22"/>
    <x v="0"/>
    <s v="2.09e-13 - 1.46e-09"/>
    <n v="4.35E-10"/>
    <x v="3"/>
    <n v="3.0099999999999999E-10"/>
    <n v="7.7699999999999994E-12"/>
    <n v="1.13E-10"/>
    <n v="1.14E-9"/>
    <n v="1.2734615384615386E-10"/>
    <n v="3.2873076923076916E-12"/>
    <n v="4.7807692307692305E-11"/>
    <n v="4.8230769230769226E-10"/>
    <n v="2.5469230769230774E-11"/>
    <n v="6.5746153846153838E-13"/>
    <n v="9.5615384615384619E-12"/>
    <n v="9.6461538461538456E-11"/>
  </r>
  <r>
    <n v="4839811"/>
    <x v="1"/>
    <x v="22"/>
    <x v="0"/>
    <s v="0.00e+00 - 3.62e-10"/>
    <n v="2.96E-11"/>
    <x v="4"/>
    <n v="9.4500000000000003E-12"/>
    <n v="2.0299999999999999E-14"/>
    <n v="1.85E-12"/>
    <n v="3.2200000000000003E-11"/>
    <n v="3.9980769230769235E-12"/>
    <n v="8.5884615384615387E-15"/>
    <n v="7.8269230769230773E-13"/>
    <n v="1.3623076923076925E-11"/>
    <n v="7.9961538461538477E-13"/>
    <n v="1.7176923076923078E-15"/>
    <n v="1.5653846153846156E-13"/>
    <n v="2.7246153846153852E-12"/>
  </r>
  <r>
    <n v="4839811"/>
    <x v="1"/>
    <x v="22"/>
    <x v="0"/>
    <s v="0.00e+00 - 1.81e-12"/>
    <n v="6.1999999999999998E-13"/>
    <x v="5"/>
    <n v="4.6600000000000003E-13"/>
    <n v="6.78E-17"/>
    <n v="1.3299999999999999E-13"/>
    <n v="1.5299999999999999E-12"/>
    <n v="1.9715384615384615E-13"/>
    <n v="2.8684615384615389E-17"/>
    <n v="5.6269230769230761E-14"/>
    <n v="6.4730769230769224E-13"/>
    <n v="3.9430769230769232E-14"/>
    <n v="5.7369230769230782E-18"/>
    <n v="1.1253846153846152E-14"/>
    <n v="1.2946153846153846E-13"/>
  </r>
  <r>
    <n v="4839811"/>
    <x v="1"/>
    <x v="22"/>
    <x v="0"/>
    <s v="0.00e+00 - 6.57e-13"/>
    <n v="2.2699999999999999E-13"/>
    <x v="6"/>
    <n v="1.71E-13"/>
    <n v="0"/>
    <n v="5.3700000000000001E-14"/>
    <n v="5.4300000000000001E-13"/>
    <n v="7.2346153846153848E-14"/>
    <n v="0"/>
    <n v="2.2719230769230764E-14"/>
    <n v="2.2973076923076921E-13"/>
    <n v="1.4469230769230771E-14"/>
    <n v="0"/>
    <n v="4.5438461538461534E-15"/>
    <n v="4.5946153846153841E-14"/>
  </r>
  <r>
    <n v="4839811"/>
    <x v="1"/>
    <x v="22"/>
    <x v="0"/>
    <s v="0.00e+00 - 2.58e-13"/>
    <n v="8.2799999999999998E-14"/>
    <x v="7"/>
    <n v="6.1000000000000005E-14"/>
    <n v="0"/>
    <n v="2.61E-14"/>
    <n v="2.13E-13"/>
    <n v="2.580769230769231E-14"/>
    <n v="0"/>
    <n v="1.1042307692307693E-14"/>
    <n v="9.0115384615384621E-14"/>
    <n v="5.1615384615384627E-15"/>
    <n v="0"/>
    <n v="2.2084615384615387E-15"/>
    <n v="1.8023076923076927E-14"/>
  </r>
  <r>
    <n v="13909011"/>
    <x v="1"/>
    <x v="9"/>
    <x v="0"/>
    <s v="1.08e-10 - 8.34e-10"/>
    <n v="2.1899999999999999E-10"/>
    <x v="0"/>
    <n v="2.9300000000000002E-10"/>
    <n v="1.21E-10"/>
    <n v="2.18E-10"/>
    <n v="7.5799999999999997E-10"/>
    <n v="1.2396153846153848E-10"/>
    <n v="5.119230769230769E-11"/>
    <n v="9.2230769230769237E-11"/>
    <n v="3.206923076923077E-10"/>
    <n v="2.4792307692307695E-11"/>
    <n v="1.0238461538461539E-11"/>
    <n v="1.8446153846153849E-11"/>
    <n v="6.4138461538461538E-11"/>
  </r>
  <r>
    <n v="13909011"/>
    <x v="1"/>
    <x v="9"/>
    <x v="0"/>
    <s v="1.40e-11 - 2.18e-10"/>
    <n v="5.9699999999999998E-11"/>
    <x v="1"/>
    <n v="5.3799999999999998E-11"/>
    <n v="1.68E-11"/>
    <n v="3.2799999999999999E-11"/>
    <n v="1.8999999999999999E-10"/>
    <n v="2.2761538461538457E-11"/>
    <n v="7.107692307692308E-12"/>
    <n v="1.3876923076923075E-11"/>
    <n v="8.0384615384615377E-11"/>
    <n v="4.552307692307692E-12"/>
    <n v="1.4215384615384616E-12"/>
    <n v="2.7753846153846151E-12"/>
    <n v="1.6076923076923075E-11"/>
  </r>
  <r>
    <n v="13909011"/>
    <x v="1"/>
    <x v="9"/>
    <x v="0"/>
    <s v="3.07e-12 - 5.83e-11"/>
    <n v="1.6300000000000001E-11"/>
    <x v="2"/>
    <n v="1.26E-11"/>
    <n v="3.1599999999999999E-12"/>
    <n v="6.74E-12"/>
    <n v="5.0299999999999997E-11"/>
    <n v="5.3307692307692308E-12"/>
    <n v="1.3369230769230769E-12"/>
    <n v="2.8515384615384612E-12"/>
    <n v="2.128076923076923E-11"/>
    <n v="1.0661538461538463E-12"/>
    <n v="2.6738461538461538E-13"/>
    <n v="5.7030769230769226E-13"/>
    <n v="4.2561538461538464E-12"/>
  </r>
  <r>
    <n v="13909011"/>
    <x v="1"/>
    <x v="9"/>
    <x v="0"/>
    <s v="7.57e-13 - 1.86e-11"/>
    <n v="5.2400000000000003E-12"/>
    <x v="3"/>
    <n v="3.7600000000000001E-12"/>
    <n v="8.8199999999999998E-13"/>
    <n v="1.9600000000000001E-12"/>
    <n v="1.5900000000000001E-11"/>
    <n v="1.5907692307692306E-12"/>
    <n v="3.7315384615384621E-13"/>
    <n v="8.2923076923076918E-13"/>
    <n v="6.7269230769230769E-12"/>
    <n v="3.1815384615384614E-13"/>
    <n v="7.4630769230769242E-14"/>
    <n v="1.6584615384615384E-13"/>
    <n v="1.3453846153846154E-12"/>
  </r>
  <r>
    <n v="13909011"/>
    <x v="1"/>
    <x v="9"/>
    <x v="0"/>
    <s v="3.49e-16 - 3.03e-12"/>
    <n v="3.0199999999999998E-13"/>
    <x v="4"/>
    <n v="1.1E-13"/>
    <n v="6.5200000000000002E-15"/>
    <n v="2.6200000000000001E-14"/>
    <n v="4.0599999999999999E-13"/>
    <n v="4.6538461538461544E-14"/>
    <n v="2.7584615384615386E-15"/>
    <n v="1.1084615384615386E-14"/>
    <n v="1.7176923076923075E-13"/>
    <n v="9.3076923076923097E-15"/>
    <n v="5.516923076923078E-16"/>
    <n v="2.2169230769230772E-15"/>
    <n v="3.4353846153846155E-14"/>
  </r>
  <r>
    <n v="13909011"/>
    <x v="1"/>
    <x v="9"/>
    <x v="0"/>
    <s v="8.19e-17 - 2.11e-14"/>
    <n v="5.5599999999999996E-15"/>
    <x v="5"/>
    <n v="3.9599999999999997E-15"/>
    <n v="2.9699999999999999E-16"/>
    <n v="2.45E-15"/>
    <n v="1.5600000000000001E-14"/>
    <n v="1.6753846153846152E-15"/>
    <n v="1.2565384615384619E-16"/>
    <n v="1.0365384615384615E-15"/>
    <n v="6.6E-15"/>
    <n v="3.3507692307692305E-16"/>
    <n v="2.513076923076924E-17"/>
    <n v="2.0730769230769231E-16"/>
    <n v="1.3200000000000001E-15"/>
  </r>
  <r>
    <n v="13909011"/>
    <x v="1"/>
    <x v="9"/>
    <x v="0"/>
    <s v="1.02e-17 - 7.39e-15"/>
    <n v="1.9299999999999998E-15"/>
    <x v="6"/>
    <n v="1.4399999999999999E-15"/>
    <n v="5.5900000000000006E-17"/>
    <n v="8.5200000000000004E-16"/>
    <n v="5.2099999999999999E-15"/>
    <n v="6.0923076923076921E-16"/>
    <n v="2.3650000000000006E-17"/>
    <n v="3.6046153846153848E-16"/>
    <n v="2.2042307692307689E-15"/>
    <n v="1.2184615384615384E-16"/>
    <n v="4.7300000000000018E-18"/>
    <n v="7.2092307692307706E-17"/>
    <n v="4.4084615384615382E-16"/>
  </r>
  <r>
    <n v="13909011"/>
    <x v="1"/>
    <x v="9"/>
    <x v="0"/>
    <s v="3.60e-19 - 3.14e-15"/>
    <n v="8.0800000000000001E-16"/>
    <x v="7"/>
    <n v="5.58E-16"/>
    <n v="5.4600000000000002E-18"/>
    <n v="2.79E-16"/>
    <n v="2.04E-15"/>
    <n v="2.3607692307692311E-16"/>
    <n v="2.31E-18"/>
    <n v="1.1803846153846156E-16"/>
    <n v="8.6307692307692305E-16"/>
    <n v="4.7215384615384627E-17"/>
    <n v="4.6200000000000003E-19"/>
    <n v="2.3607692307692314E-17"/>
    <n v="1.7261538461538463E-16"/>
  </r>
  <r>
    <n v="51111"/>
    <x v="2"/>
    <x v="23"/>
    <x v="0"/>
    <s v="8.09e-06 - 4.82e-05"/>
    <n v="1.3499999999999999E-5"/>
    <x v="0"/>
    <n v="3.0899999999999999E-5"/>
    <n v="1.0699999999999999E-5"/>
    <n v="3.5899999999999998E-5"/>
    <n v="4.74E-5"/>
    <n v="1.3073076923076924E-5"/>
    <n v="4.5269230769230763E-6"/>
    <n v="1.5188461538461538E-5"/>
    <n v="2.0053846153846154E-5"/>
    <n v="2.6146153846153849E-6"/>
    <n v="9.0538461538461525E-7"/>
    <n v="3.0376923076923079E-6"/>
    <n v="4.0107692307692306E-6"/>
  </r>
  <r>
    <n v="51111"/>
    <x v="2"/>
    <x v="23"/>
    <x v="0"/>
    <s v="1.06e-06 - 7.60e-06"/>
    <n v="2.1799999999999999E-6"/>
    <x v="1"/>
    <n v="4.3800000000000004E-6"/>
    <n v="1.3599999999999999E-6"/>
    <n v="4.33E-6"/>
    <n v="7.5499999999999997E-6"/>
    <n v="1.8530769230769232E-6"/>
    <n v="5.7538461538461545E-7"/>
    <n v="1.8319230769230771E-6"/>
    <n v="3.1942307692307686E-6"/>
    <n v="3.7061538461538469E-7"/>
    <n v="1.1507692307692309E-7"/>
    <n v="3.6638461538461541E-7"/>
    <n v="6.3884615384615378E-7"/>
  </r>
  <r>
    <n v="51111"/>
    <x v="2"/>
    <x v="23"/>
    <x v="0"/>
    <s v="2.17e-07 - 1.83e-06"/>
    <n v="5.0100000000000005E-7"/>
    <x v="2"/>
    <n v="9.1399999999999995E-7"/>
    <n v="2.8700000000000002E-7"/>
    <n v="8.4099999999999997E-7"/>
    <n v="1.68E-6"/>
    <n v="3.8669230769230764E-7"/>
    <n v="1.2142307692307694E-7"/>
    <n v="3.5580769230769229E-7"/>
    <n v="7.1076923076923076E-7"/>
    <n v="7.7338461538461537E-8"/>
    <n v="2.4284615384615389E-8"/>
    <n v="7.1161538461538463E-8"/>
    <n v="1.4215384615384616E-7"/>
  </r>
  <r>
    <n v="51111"/>
    <x v="2"/>
    <x v="23"/>
    <x v="0"/>
    <s v="6.12e-08 - 5.60e-07"/>
    <n v="1.5300000000000001E-7"/>
    <x v="3"/>
    <n v="2.65E-7"/>
    <n v="8.2700000000000006E-8"/>
    <n v="2.3300000000000001E-7"/>
    <n v="4.9599999999999999E-7"/>
    <n v="1.1211538461538461E-7"/>
    <n v="3.4988461538461538E-8"/>
    <n v="9.8576923076923067E-8"/>
    <n v="2.0984615384615387E-7"/>
    <n v="2.2423076923076924E-8"/>
    <n v="6.9976923076923078E-9"/>
    <n v="1.9715384615384615E-8"/>
    <n v="4.1969230769230778E-8"/>
  </r>
  <r>
    <n v="51111"/>
    <x v="2"/>
    <x v="23"/>
    <x v="0"/>
    <s v="3.61e-10 - 2.08e-07"/>
    <n v="1.9799999999999999E-8"/>
    <x v="4"/>
    <n v="9.1800000000000001E-9"/>
    <n v="9.9699999999999997E-10"/>
    <n v="4.2800000000000001E-9"/>
    <n v="3.1699999999999999E-8"/>
    <n v="3.8838461538461541E-9"/>
    <n v="4.2180769230769237E-10"/>
    <n v="1.8107692307692306E-9"/>
    <n v="1.3411538461538462E-8"/>
    <n v="7.767692307692309E-10"/>
    <n v="8.4361538461538479E-11"/>
    <n v="3.6215384615384613E-10"/>
    <n v="2.6823076923076927E-9"/>
  </r>
  <r>
    <n v="51111"/>
    <x v="2"/>
    <x v="23"/>
    <x v="0"/>
    <s v="7.72e-11 - 9.30e-10"/>
    <n v="3.0800000000000002E-10"/>
    <x v="5"/>
    <n v="5.1999999999999996E-10"/>
    <n v="1.2400000000000001E-10"/>
    <n v="5.8500000000000005E-10"/>
    <n v="9.1199999999999995E-10"/>
    <n v="2.2000000000000002E-10"/>
    <n v="5.2461538461538465E-11"/>
    <n v="2.4750000000000002E-10"/>
    <n v="3.8584615384615377E-10"/>
    <n v="4.4000000000000003E-11"/>
    <n v="1.0492307692307694E-11"/>
    <n v="4.950000000000001E-11"/>
    <n v="7.7169230769230754E-11"/>
  </r>
  <r>
    <n v="51111"/>
    <x v="2"/>
    <x v="23"/>
    <x v="0"/>
    <s v="3.15e-11 - 3.41e-10"/>
    <n v="1.1399999999999999E-10"/>
    <x v="6"/>
    <n v="1.88E-10"/>
    <n v="4.2799999999999997E-11"/>
    <n v="2.0700000000000001E-10"/>
    <n v="3.4000000000000001E-10"/>
    <n v="7.9538461538461544E-11"/>
    <n v="1.8107692307692306E-11"/>
    <n v="8.7576923076923077E-11"/>
    <n v="1.4384615384615386E-10"/>
    <n v="1.590769230769231E-11"/>
    <n v="3.6215384615384614E-12"/>
    <n v="1.7515384615384615E-11"/>
    <n v="2.8769230769230771E-11"/>
  </r>
  <r>
    <n v="51111"/>
    <x v="2"/>
    <x v="23"/>
    <x v="0"/>
    <s v="1.18e-11 - 1.17e-10"/>
    <n v="3.8600000000000001E-11"/>
    <x v="7"/>
    <n v="6.4600000000000002E-11"/>
    <n v="1.4700000000000002E-11"/>
    <n v="7.0300000000000005E-11"/>
    <n v="1.16E-10"/>
    <n v="2.7330769230769228E-11"/>
    <n v="6.2192307692307715E-12"/>
    <n v="2.9742307692307689E-11"/>
    <n v="4.9076923076923087E-11"/>
    <n v="5.4661538461538455E-12"/>
    <n v="1.2438461538461544E-12"/>
    <n v="5.948461538461538E-12"/>
    <n v="9.8153846153846187E-12"/>
  </r>
  <r>
    <n v="103111"/>
    <x v="2"/>
    <x v="24"/>
    <x v="0"/>
    <s v="5.47e-10 - 9.62e-09"/>
    <n v="2.7200000000000001E-9"/>
    <x v="0"/>
    <n v="3.0699999999999999E-9"/>
    <n v="8.6400000000000001E-10"/>
    <n v="2.1799999999999999E-9"/>
    <n v="8.8900000000000005E-9"/>
    <n v="1.2988461538461538E-9"/>
    <n v="3.6553846153846151E-10"/>
    <n v="9.2230769230769209E-10"/>
    <n v="3.7611538461538459E-9"/>
    <n v="2.5976923076923077E-10"/>
    <n v="7.310769230769231E-11"/>
    <n v="1.8446153846153842E-10"/>
    <n v="7.5223076923076919E-10"/>
  </r>
  <r>
    <n v="103111"/>
    <x v="2"/>
    <x v="24"/>
    <x v="0"/>
    <s v="7.68e-11 - 2.48e-09"/>
    <n v="7.2699999999999997E-10"/>
    <x v="1"/>
    <n v="5.5099999999999996E-10"/>
    <n v="9.51E-11"/>
    <n v="2.7599999999999998E-10"/>
    <n v="2.2600000000000001E-9"/>
    <n v="2.3311538461538463E-10"/>
    <n v="4.0234615384615386E-11"/>
    <n v="1.1676923076923075E-10"/>
    <n v="9.5615384615384614E-10"/>
    <n v="4.6623076923076929E-11"/>
    <n v="8.0469230769230778E-12"/>
    <n v="2.3353846153846152E-11"/>
    <n v="1.9123076923076924E-10"/>
  </r>
  <r>
    <n v="103111"/>
    <x v="2"/>
    <x v="24"/>
    <x v="0"/>
    <s v="1.63e-11 - 6.61e-10"/>
    <n v="1.9799999999999999E-10"/>
    <x v="2"/>
    <n v="1.28E-10"/>
    <n v="1.97E-11"/>
    <n v="5.13E-11"/>
    <n v="6.0399999999999998E-10"/>
    <n v="5.4153846153846151E-11"/>
    <n v="8.3346153846153846E-12"/>
    <n v="2.1703846153846156E-11"/>
    <n v="2.5553846153846153E-10"/>
    <n v="1.0830769230769231E-11"/>
    <n v="1.6669230769230771E-12"/>
    <n v="4.3407692307692312E-12"/>
    <n v="5.1107692307692309E-11"/>
  </r>
  <r>
    <n v="103111"/>
    <x v="2"/>
    <x v="24"/>
    <x v="0"/>
    <s v="4.73e-12 - 2.11e-10"/>
    <n v="6.3399999999999996E-11"/>
    <x v="3"/>
    <n v="3.8500000000000003E-11"/>
    <n v="5.5699999999999999E-12"/>
    <n v="1.37E-11"/>
    <n v="1.9200000000000001E-10"/>
    <n v="1.628846153846154E-11"/>
    <n v="2.3565384615384614E-12"/>
    <n v="5.7961538461538467E-12"/>
    <n v="8.123076923076925E-11"/>
    <n v="3.2576923076923081E-12"/>
    <n v="4.7130769230769228E-13"/>
    <n v="1.1592307692307694E-12"/>
    <n v="1.6246153846153849E-11"/>
  </r>
  <r>
    <n v="103111"/>
    <x v="2"/>
    <x v="24"/>
    <x v="0"/>
    <s v="2.93e-14 - 3.73e-11"/>
    <n v="3.45E-12"/>
    <x v="4"/>
    <n v="1.1200000000000001E-12"/>
    <n v="6.5200000000000002E-14"/>
    <n v="2.13E-13"/>
    <n v="4.6300000000000003E-12"/>
    <n v="4.7384615384615392E-13"/>
    <n v="2.7584615384615385E-14"/>
    <n v="9.0115384615384621E-14"/>
    <n v="1.9588461538461536E-12"/>
    <n v="9.4769230769230786E-14"/>
    <n v="5.5169230769230772E-15"/>
    <n v="1.8023076923076927E-14"/>
    <n v="3.9176923076923077E-13"/>
  </r>
  <r>
    <n v="103111"/>
    <x v="2"/>
    <x v="24"/>
    <x v="0"/>
    <s v="4.97e-15 - 2.38e-13"/>
    <n v="6.1599999999999998E-14"/>
    <x v="5"/>
    <n v="4.5400000000000001E-14"/>
    <n v="6.3399999999999997E-15"/>
    <n v="2.75E-14"/>
    <n v="1.72E-13"/>
    <n v="1.9207692307692309E-14"/>
    <n v="2.6823076923076919E-15"/>
    <n v="1.1634615384615386E-14"/>
    <n v="7.2769230769230779E-14"/>
    <n v="3.8415384615384618E-15"/>
    <n v="5.3646153846153838E-16"/>
    <n v="2.3269230769230774E-15"/>
    <n v="1.4553846153846156E-14"/>
  </r>
  <r>
    <n v="103111"/>
    <x v="2"/>
    <x v="24"/>
    <x v="0"/>
    <s v="1.40e-15 - 8.39e-14"/>
    <n v="2.0299999999999999E-14"/>
    <x v="6"/>
    <n v="1.6300000000000001E-14"/>
    <n v="2.16E-15"/>
    <n v="1.11E-14"/>
    <n v="5.0499999999999999E-14"/>
    <n v="6.8961538461538463E-15"/>
    <n v="9.1384615384615362E-16"/>
    <n v="4.696153846153846E-15"/>
    <n v="2.1365384615384617E-14"/>
    <n v="1.3792307692307693E-15"/>
    <n v="1.8276923076923074E-16"/>
    <n v="9.3923076923076925E-16"/>
    <n v="4.2730769230769237E-15"/>
  </r>
  <r>
    <n v="103111"/>
    <x v="2"/>
    <x v="24"/>
    <x v="0"/>
    <s v="4.20e-16 - 3.41e-14"/>
    <n v="8.1699999999999998E-15"/>
    <x v="7"/>
    <n v="5.8100000000000001E-15"/>
    <n v="6.5499999999999999E-16"/>
    <n v="3.57E-15"/>
    <n v="1.8600000000000001E-14"/>
    <n v="2.4580769230769232E-15"/>
    <n v="2.7711538461538465E-16"/>
    <n v="1.5103846153846153E-15"/>
    <n v="7.8692307692307692E-15"/>
    <n v="4.9161538461538468E-16"/>
    <n v="5.5423076923076934E-17"/>
    <n v="3.020769230769231E-16"/>
    <n v="1.5738461538461539E-15"/>
  </r>
  <r>
    <n v="1303111"/>
    <x v="2"/>
    <x v="25"/>
    <x v="1"/>
    <s v="2.04e-13 - 3.63e-13"/>
    <n v="4.8400000000000001E-14"/>
    <x v="0"/>
    <n v="2.8000000000000002E-13"/>
    <n v="2.2099999999999999E-13"/>
    <n v="2.9300000000000001E-13"/>
    <n v="3.5899999999999998E-13"/>
    <n v="1.1846153846153848E-13"/>
    <n v="9.3499999999999993E-14"/>
    <n v="1.2396153846153848E-13"/>
    <n v="1.5188461538461537E-13"/>
    <n v="2.3692307692307696E-14"/>
    <n v="1.8699999999999999E-14"/>
    <n v="2.4792307692307696E-14"/>
    <n v="3.0376923076923074E-14"/>
  </r>
  <r>
    <n v="1303111"/>
    <x v="2"/>
    <x v="25"/>
    <x v="1"/>
    <s v="1.59e-12 - 4.79e-12"/>
    <n v="9.5100000000000009E-13"/>
    <x v="1"/>
    <n v="2.7200000000000001E-12"/>
    <n v="1.6400000000000001E-12"/>
    <n v="2.6999999999999998E-12"/>
    <n v="4.3200000000000002E-12"/>
    <n v="1.1507692307692309E-12"/>
    <n v="6.9384615384615379E-13"/>
    <n v="1.1423076923076923E-12"/>
    <n v="1.8276923076923079E-12"/>
    <n v="2.3015384615384616E-13"/>
    <n v="1.3876923076923076E-13"/>
    <n v="2.2846153846153849E-13"/>
    <n v="3.655384615384616E-13"/>
  </r>
  <r>
    <n v="1303111"/>
    <x v="2"/>
    <x v="25"/>
    <x v="1"/>
    <s v="5.61e-12 - 3.19e-11"/>
    <n v="7.5500000000000007E-12"/>
    <x v="2"/>
    <n v="1.25E-11"/>
    <n v="5.8099999999999997E-12"/>
    <n v="1.0699999999999999E-11"/>
    <n v="2.5699999999999999E-11"/>
    <n v="5.288461538461538E-12"/>
    <n v="2.4580769230769228E-12"/>
    <n v="4.5269230769230766E-12"/>
    <n v="1.0873076923076922E-11"/>
    <n v="1.0576923076923076E-12"/>
    <n v="4.9161538461538456E-13"/>
    <n v="9.0538461538461534E-13"/>
    <n v="2.1746153846153846E-12"/>
  </r>
  <r>
    <n v="1303111"/>
    <x v="2"/>
    <x v="25"/>
    <x v="1"/>
    <s v="1.04e-11 - 9.36e-11"/>
    <n v="2.37E-11"/>
    <x v="3"/>
    <n v="2.9100000000000002E-11"/>
    <n v="1.0799999999999999E-11"/>
    <n v="2.17E-11"/>
    <n v="7.2199999999999994E-11"/>
    <n v="1.2311538461538462E-11"/>
    <n v="4.5692307692307694E-12"/>
    <n v="9.1807692307692308E-12"/>
    <n v="3.0546153846153844E-11"/>
    <n v="2.4623076923076926E-12"/>
    <n v="9.1384615384615396E-13"/>
    <n v="1.8361538461538462E-12"/>
    <n v="6.1092307692307689E-12"/>
  </r>
  <r>
    <n v="1303111"/>
    <x v="2"/>
    <x v="25"/>
    <x v="1"/>
    <s v="4.12e-12 - 2.11e-10"/>
    <n v="3.2600000000000002E-11"/>
    <x v="4"/>
    <n v="2.9699999999999998E-11"/>
    <n v="5.7500000000000003E-12"/>
    <n v="1.8999999999999999E-11"/>
    <n v="9.4600000000000002E-11"/>
    <n v="1.2565384615384614E-11"/>
    <n v="2.4326923076923079E-12"/>
    <n v="8.038461538461539E-12"/>
    <n v="4.0023076923076921E-11"/>
    <n v="2.5130769230769229E-12"/>
    <n v="4.8653846153846159E-13"/>
    <n v="1.6076923076923078E-12"/>
    <n v="8.0046153846153842E-12"/>
  </r>
  <r>
    <n v="1303111"/>
    <x v="2"/>
    <x v="25"/>
    <x v="1"/>
    <s v="1.31e-12 - 1.32e-11"/>
    <n v="3.3300000000000001E-12"/>
    <x v="5"/>
    <n v="4.4499999999999998E-12"/>
    <n v="1.5000000000000001E-12"/>
    <n v="3.2000000000000001E-12"/>
    <n v="9.8299999999999999E-12"/>
    <n v="1.8826923076923076E-12"/>
    <n v="6.3461538461538476E-13"/>
    <n v="1.3538461538461539E-12"/>
    <n v="4.1588461538461536E-12"/>
    <n v="3.7653846153846156E-13"/>
    <n v="1.2692307692307695E-13"/>
    <n v="2.7076923076923078E-13"/>
    <n v="8.3176923076923071E-13"/>
  </r>
  <r>
    <n v="1303111"/>
    <x v="2"/>
    <x v="25"/>
    <x v="1"/>
    <s v="4.34e-13 - 4.88e-12"/>
    <n v="1.1999999999999999E-12"/>
    <x v="6"/>
    <n v="1.51E-12"/>
    <n v="4.8900000000000004E-13"/>
    <n v="1.0200000000000001E-12"/>
    <n v="3.5100000000000002E-12"/>
    <n v="6.3884615384615392E-13"/>
    <n v="2.0688461538461541E-13"/>
    <n v="4.3153846153846158E-13"/>
    <n v="1.4850000000000002E-12"/>
    <n v="1.2776923076923078E-13"/>
    <n v="4.1376923076923084E-14"/>
    <n v="8.6307692307692318E-14"/>
    <n v="2.9700000000000005E-13"/>
  </r>
  <r>
    <n v="1303111"/>
    <x v="2"/>
    <x v="25"/>
    <x v="1"/>
    <s v="1.33e-13 - 1.79e-12"/>
    <n v="4.3099999999999998E-13"/>
    <x v="7"/>
    <n v="4.9400000000000002E-13"/>
    <n v="1.5200000000000001E-13"/>
    <n v="3.31E-13"/>
    <n v="1.2200000000000001E-12"/>
    <n v="2.0899999999999999E-13"/>
    <n v="6.4307692307692323E-14"/>
    <n v="1.4003846153846153E-13"/>
    <n v="5.1615384615384621E-13"/>
    <n v="4.1800000000000002E-14"/>
    <n v="1.2861538461538466E-14"/>
    <n v="2.8007692307692307E-14"/>
    <n v="1.0323076923076924E-13"/>
  </r>
  <r>
    <n v="4056511"/>
    <x v="2"/>
    <x v="0"/>
    <x v="0"/>
    <s v="1.79e-05 - 1.80e-05"/>
    <n v="4.5400000000000003E-8"/>
    <x v="0"/>
    <n v="1.7900000000000001E-5"/>
    <n v="1.7900000000000001E-5"/>
    <n v="1.7900000000000001E-5"/>
    <n v="1.8E-5"/>
    <n v="7.5730769230769231E-6"/>
    <n v="7.5730769230769231E-6"/>
    <n v="7.5730769230769231E-6"/>
    <n v="7.6153846153846145E-6"/>
    <n v="1.5146153846153847E-6"/>
    <n v="1.5146153846153847E-6"/>
    <n v="1.5146153846153847E-6"/>
    <n v="1.523076923076923E-6"/>
  </r>
  <r>
    <n v="4056511"/>
    <x v="2"/>
    <x v="0"/>
    <x v="0"/>
    <s v="1.77e-05 - 1.80e-05"/>
    <n v="1.06E-7"/>
    <x v="1"/>
    <n v="1.7900000000000001E-5"/>
    <n v="1.77E-5"/>
    <n v="1.7900000000000001E-5"/>
    <n v="1.8E-5"/>
    <n v="7.5730769230769231E-6"/>
    <n v="7.4884615384615402E-6"/>
    <n v="7.5730769230769231E-6"/>
    <n v="7.6153846153846145E-6"/>
    <n v="1.5146153846153847E-6"/>
    <n v="1.4976923076923082E-6"/>
    <n v="1.5146153846153847E-6"/>
    <n v="1.523076923076923E-6"/>
  </r>
  <r>
    <n v="4056511"/>
    <x v="2"/>
    <x v="0"/>
    <x v="0"/>
    <s v="1.75e-05 - 1.82e-05"/>
    <n v="2.2100000000000001E-7"/>
    <x v="2"/>
    <n v="1.7799999999999999E-5"/>
    <n v="1.7499999999999998E-5"/>
    <n v="1.7900000000000001E-5"/>
    <n v="1.8199999999999999E-5"/>
    <n v="7.5307692307692308E-6"/>
    <n v="7.4038461538461531E-6"/>
    <n v="7.5730769230769231E-6"/>
    <n v="7.6999999999999991E-6"/>
    <n v="1.5061538461538463E-6"/>
    <n v="1.4807692307692307E-6"/>
    <n v="1.5146153846153847E-6"/>
    <n v="1.5399999999999999E-6"/>
  </r>
  <r>
    <n v="4056511"/>
    <x v="2"/>
    <x v="0"/>
    <x v="0"/>
    <s v="1.74e-05 - 1.81e-05"/>
    <n v="2.5600000000000002E-7"/>
    <x v="3"/>
    <n v="1.77E-5"/>
    <n v="1.7399999999999999E-5"/>
    <n v="1.7799999999999999E-5"/>
    <n v="1.8099999999999999E-5"/>
    <n v="7.4884615384615402E-6"/>
    <n v="7.3615384615384599E-6"/>
    <n v="7.5307692307692308E-6"/>
    <n v="7.6576923076923085E-6"/>
    <n v="1.4976923076923082E-6"/>
    <n v="1.4723076923076922E-6"/>
    <n v="1.5061538461538463E-6"/>
    <n v="1.5315384615384617E-6"/>
  </r>
  <r>
    <n v="4056511"/>
    <x v="2"/>
    <x v="0"/>
    <x v="0"/>
    <s v="5.76e-08 - 1.78e-05"/>
    <n v="4.33E-6"/>
    <x v="4"/>
    <n v="1.7999999999999999E-6"/>
    <n v="1.1600000000000001E-7"/>
    <n v="3.5400000000000002E-7"/>
    <n v="1.59E-5"/>
    <n v="7.615384615384616E-7"/>
    <n v="4.9076923076923074E-8"/>
    <n v="1.4976923076923081E-7"/>
    <n v="6.7269230769230764E-6"/>
    <n v="1.5230769230769233E-7"/>
    <n v="9.8153846153846155E-9"/>
    <n v="2.9953846153846166E-8"/>
    <n v="1.3453846153846153E-6"/>
  </r>
  <r>
    <n v="4056511"/>
    <x v="2"/>
    <x v="0"/>
    <x v="0"/>
    <s v="2.36e-08 - 1.16e-07"/>
    <n v="2.7199999999999999E-8"/>
    <x v="5"/>
    <n v="6.1700000000000003E-8"/>
    <n v="2.5699999999999999E-8"/>
    <n v="6.2600000000000005E-8"/>
    <n v="1.05E-7"/>
    <n v="2.6103846153846158E-8"/>
    <n v="1.0873076923076923E-8"/>
    <n v="2.6484615384615385E-8"/>
    <n v="4.4423076923076923E-8"/>
    <n v="5.2207692307692321E-9"/>
    <n v="2.1746153846153847E-9"/>
    <n v="5.2969230769230776E-9"/>
    <n v="8.8846153846153849E-9"/>
  </r>
  <r>
    <n v="4056511"/>
    <x v="2"/>
    <x v="0"/>
    <x v="0"/>
    <s v="9.47e-09 - 5.01e-08"/>
    <n v="1.26E-8"/>
    <x v="6"/>
    <n v="2.7100000000000001E-8"/>
    <n v="1.16E-8"/>
    <n v="2.6300000000000001E-8"/>
    <n v="4.7099999999999998E-8"/>
    <n v="1.1465384615384617E-8"/>
    <n v="4.9076923076923077E-9"/>
    <n v="1.1126923076923077E-8"/>
    <n v="1.9926923076923074E-8"/>
    <n v="2.2930769230769237E-9"/>
    <n v="9.8153846153846151E-10"/>
    <n v="2.2253846153846154E-9"/>
    <n v="3.9853846153846147E-9"/>
  </r>
  <r>
    <n v="4056511"/>
    <x v="2"/>
    <x v="0"/>
    <x v="0"/>
    <s v="3.31e-09 - 1.95e-08"/>
    <n v="4.9200000000000004E-9"/>
    <x v="7"/>
    <n v="9.9200000000000005E-9"/>
    <n v="4.1100000000000001E-9"/>
    <n v="1E-8"/>
    <n v="1.7199999999999999E-8"/>
    <n v="4.1969230769230776E-9"/>
    <n v="1.7388461538461538E-9"/>
    <n v="4.230769230769232E-9"/>
    <n v="7.2769230769230769E-9"/>
    <n v="8.3938461538461555E-10"/>
    <n v="3.4776923076923078E-10"/>
    <n v="8.4615384615384642E-10"/>
    <n v="1.4553846153846154E-9"/>
  </r>
  <r>
    <n v="4073511"/>
    <x v="2"/>
    <x v="26"/>
    <x v="0"/>
    <s v="6.83e-06 - 3.40e-05"/>
    <n v="8.6600000000000001E-6"/>
    <x v="0"/>
    <n v="1.63E-5"/>
    <n v="7.1300000000000003E-6"/>
    <n v="1.6099999999999998E-5"/>
    <n v="3.3399999999999999E-5"/>
    <n v="6.8961538461538464E-6"/>
    <n v="3.0165384615384617E-6"/>
    <n v="6.811538461538461E-6"/>
    <n v="1.4130769230769231E-5"/>
    <n v="1.3792307692307694E-6"/>
    <n v="6.0330769230769241E-7"/>
    <n v="1.3623076923076924E-6"/>
    <n v="2.8261538461538464E-6"/>
  </r>
  <r>
    <n v="4073511"/>
    <x v="2"/>
    <x v="26"/>
    <x v="0"/>
    <s v="7.89e-07 - 7.09e-06"/>
    <n v="2.0099999999999998E-6"/>
    <x v="1"/>
    <n v="2.5600000000000001E-6"/>
    <n v="8.5600000000000004E-7"/>
    <n v="2.0200000000000001E-6"/>
    <n v="6.9800000000000001E-6"/>
    <n v="1.0830769230769234E-6"/>
    <n v="3.6215384615384614E-7"/>
    <n v="8.5461538461538473E-7"/>
    <n v="2.9530769230769233E-6"/>
    <n v="2.1661538461538468E-7"/>
    <n v="7.2430769230769234E-8"/>
    <n v="1.7092307692307696E-7"/>
    <n v="5.906153846153847E-7"/>
  </r>
  <r>
    <n v="4073511"/>
    <x v="2"/>
    <x v="26"/>
    <x v="0"/>
    <s v="1.43e-07 - 1.67e-06"/>
    <n v="4.89E-7"/>
    <x v="2"/>
    <n v="5.5199999999999997E-7"/>
    <n v="1.55E-7"/>
    <n v="3.9799999999999999E-7"/>
    <n v="1.64E-6"/>
    <n v="2.3353846153846153E-7"/>
    <n v="6.5576923076923076E-8"/>
    <n v="1.6838461538461536E-7"/>
    <n v="6.9384615384615389E-7"/>
    <n v="4.6707692307692306E-8"/>
    <n v="1.3115384615384615E-8"/>
    <n v="3.3676923076923075E-8"/>
    <n v="1.3876923076923078E-7"/>
  </r>
  <r>
    <n v="4073511"/>
    <x v="2"/>
    <x v="26"/>
    <x v="0"/>
    <s v="3.79e-08 - 5.00e-07"/>
    <n v="1.4700000000000001E-7"/>
    <x v="3"/>
    <n v="1.5900000000000001E-7"/>
    <n v="4.14E-8"/>
    <n v="1.11E-7"/>
    <n v="4.8999999999999997E-7"/>
    <n v="6.726923076923078E-8"/>
    <n v="1.7515384615384618E-8"/>
    <n v="4.6961538461538471E-8"/>
    <n v="2.073076923076923E-7"/>
    <n v="1.3453846153846157E-8"/>
    <n v="3.5030769230769239E-9"/>
    <n v="9.3923076923076946E-9"/>
    <n v="4.1461538461538462E-8"/>
  </r>
  <r>
    <n v="4073511"/>
    <x v="2"/>
    <x v="26"/>
    <x v="0"/>
    <s v="2.93e-10 - 9.56e-08"/>
    <n v="1.07E-8"/>
    <x v="4"/>
    <n v="4.8200000000000003E-9"/>
    <n v="5.1199999999999999E-10"/>
    <n v="1.69E-9"/>
    <n v="1.6899999999999999E-8"/>
    <n v="2.0392307692307693E-9"/>
    <n v="2.1661538461538461E-10"/>
    <n v="7.1500000000000001E-10"/>
    <n v="7.1499999999999987E-9"/>
    <n v="4.078461538461539E-10"/>
    <n v="4.3323076923076925E-11"/>
    <n v="1.4300000000000002E-10"/>
    <n v="1.4299999999999998E-9"/>
  </r>
  <r>
    <n v="4073511"/>
    <x v="2"/>
    <x v="26"/>
    <x v="0"/>
    <s v="6.60e-11 - 6.31e-10"/>
    <n v="1.8E-10"/>
    <x v="5"/>
    <n v="2.4E-10"/>
    <n v="9.8999999999999994E-11"/>
    <n v="1.5899999999999999E-10"/>
    <n v="6.2300000000000002E-10"/>
    <n v="1.0153846153846155E-10"/>
    <n v="4.1884615384615381E-11"/>
    <n v="6.7269230769230768E-11"/>
    <n v="2.6357692307692309E-10"/>
    <n v="2.0307692307692309E-11"/>
    <n v="8.3769230769230766E-12"/>
    <n v="1.3453846153846154E-11"/>
    <n v="5.271538461538462E-11"/>
  </r>
  <r>
    <n v="4073511"/>
    <x v="2"/>
    <x v="26"/>
    <x v="0"/>
    <s v="2.71e-11 - 2.50e-10"/>
    <n v="7.0500000000000002E-11"/>
    <x v="6"/>
    <n v="8.8099999999999998E-11"/>
    <n v="3.5800000000000002E-11"/>
    <n v="5.7100000000000002E-11"/>
    <n v="2.4499999999999998E-10"/>
    <n v="3.7273076923076924E-11"/>
    <n v="1.5146153846153848E-11"/>
    <n v="2.4157692307692314E-11"/>
    <n v="1.0365384615384615E-10"/>
    <n v="7.4546153846153851E-12"/>
    <n v="3.0292307692307699E-12"/>
    <n v="4.8315384615384633E-12"/>
    <n v="2.0730769230769232E-11"/>
  </r>
  <r>
    <n v="4073511"/>
    <x v="2"/>
    <x v="26"/>
    <x v="0"/>
    <s v="9.94e-12 - 1.02e-10"/>
    <n v="2.92E-11"/>
    <x v="7"/>
    <n v="3.1699999999999998E-11"/>
    <n v="1.0499999999999999E-11"/>
    <n v="2.1599999999999998E-11"/>
    <n v="9.9200000000000004E-11"/>
    <n v="1.341153846153846E-11"/>
    <n v="4.442307692307691E-12"/>
    <n v="9.1384615384615388E-12"/>
    <n v="4.1969230769230768E-11"/>
    <n v="2.682307692307692E-12"/>
    <n v="8.884615384615382E-13"/>
    <n v="1.8276923076923079E-12"/>
    <n v="8.393846153846154E-12"/>
  </r>
  <r>
    <n v="4789311"/>
    <x v="2"/>
    <x v="27"/>
    <x v="0"/>
    <s v="1.83e-02 - 6.21e-02"/>
    <n v="1.4999999999999999E-2"/>
    <x v="0"/>
    <n v="3.7499999999999999E-2"/>
    <n v="2.1000000000000001E-2"/>
    <n v="3.5700000000000003E-2"/>
    <n v="5.8799999999999998E-2"/>
    <n v="1.5865384615384611E-2"/>
    <n v="8.8846153846153849E-3"/>
    <n v="1.5103846153846155E-2"/>
    <n v="2.4876923076923074E-2"/>
    <n v="3.1730769230769226E-3"/>
    <n v="1.776923076923077E-3"/>
    <n v="3.0207692307692314E-3"/>
    <n v="4.975384615384615E-3"/>
  </r>
  <r>
    <n v="4789311"/>
    <x v="2"/>
    <x v="27"/>
    <x v="0"/>
    <s v="2.07e-03 - 1.30e-02"/>
    <n v="3.8800000000000002E-3"/>
    <x v="1"/>
    <n v="6.0099999999999997E-3"/>
    <n v="2.2200000000000002E-3"/>
    <n v="4.81E-3"/>
    <n v="1.2500000000000001E-2"/>
    <n v="2.5426923076923074E-3"/>
    <n v="9.3923076923076924E-4"/>
    <n v="2.0350000000000004E-3"/>
    <n v="5.2884615384615388E-3"/>
    <n v="5.0853846153846153E-4"/>
    <n v="1.8784615384615386E-4"/>
    <n v="4.0700000000000008E-4"/>
    <n v="1.0576923076923079E-3"/>
  </r>
  <r>
    <n v="4789311"/>
    <x v="2"/>
    <x v="27"/>
    <x v="0"/>
    <s v="3.84e-04 - 3.69e-03"/>
    <n v="1.1100000000000001E-3"/>
    <x v="2"/>
    <n v="1.4E-3"/>
    <n v="3.9399999999999998E-4"/>
    <n v="1.0200000000000001E-3"/>
    <n v="3.3800000000000002E-3"/>
    <n v="5.9230769230769233E-4"/>
    <n v="1.6669230769230769E-4"/>
    <n v="4.3153846153846156E-4"/>
    <n v="1.4299999999999998E-3"/>
    <n v="1.1846153846153848E-4"/>
    <n v="3.3338461538461541E-5"/>
    <n v="8.630769230769232E-5"/>
    <n v="2.8599999999999996E-4"/>
  </r>
  <r>
    <n v="4789311"/>
    <x v="2"/>
    <x v="27"/>
    <x v="0"/>
    <s v="1.02e-04 - 1.24e-03"/>
    <n v="3.7399999999999998E-4"/>
    <x v="3"/>
    <n v="4.26E-4"/>
    <n v="1.06E-4"/>
    <n v="2.8600000000000001E-4"/>
    <n v="1.09E-3"/>
    <n v="1.8023076923076922E-4"/>
    <n v="4.4846153846153852E-5"/>
    <n v="1.21E-4"/>
    <n v="4.6115384615384622E-4"/>
    <n v="3.6046153846153848E-5"/>
    <n v="8.9692307692307713E-6"/>
    <n v="2.4200000000000002E-5"/>
    <n v="9.2230769230769254E-5"/>
  </r>
  <r>
    <n v="4789311"/>
    <x v="2"/>
    <x v="27"/>
    <x v="0"/>
    <s v="9.30e-07 - 5.76e-04"/>
    <n v="4.1600000000000002E-5"/>
    <x v="4"/>
    <n v="1.5E-5"/>
    <n v="1.4300000000000001E-6"/>
    <n v="5.2299999999999999E-6"/>
    <n v="5.1499999999999998E-5"/>
    <n v="6.3461538461538474E-6"/>
    <n v="6.0500000000000003E-7"/>
    <n v="2.2126923076923077E-6"/>
    <n v="2.1788461538461538E-5"/>
    <n v="1.2692307692307697E-6"/>
    <n v="1.2100000000000001E-7"/>
    <n v="4.4253846153846156E-7"/>
    <n v="4.3576923076923079E-6"/>
  </r>
  <r>
    <n v="4789311"/>
    <x v="2"/>
    <x v="27"/>
    <x v="0"/>
    <s v="1.91e-07 - 1.70e-06"/>
    <n v="4.7999999999999996E-7"/>
    <x v="5"/>
    <n v="6.4799999999999998E-7"/>
    <n v="2.17E-7"/>
    <n v="4.6699999999999999E-7"/>
    <n v="1.5200000000000001E-6"/>
    <n v="2.741538461538462E-7"/>
    <n v="9.1807692307692307E-8"/>
    <n v="1.9757692307692307E-7"/>
    <n v="6.4307692307692316E-7"/>
    <n v="5.4830769230769242E-8"/>
    <n v="1.8361538461538463E-8"/>
    <n v="3.9515384615384613E-8"/>
    <n v="1.2861538461538464E-7"/>
  </r>
  <r>
    <n v="4789311"/>
    <x v="2"/>
    <x v="27"/>
    <x v="0"/>
    <s v="6.26e-08 - 5.09e-07"/>
    <n v="1.43E-7"/>
    <x v="6"/>
    <n v="2.0900000000000001E-7"/>
    <n v="7.5699999999999996E-8"/>
    <n v="1.4999999999999999E-7"/>
    <n v="4.8599999999999998E-7"/>
    <n v="8.8423076923076926E-8"/>
    <n v="3.2026923076923077E-8"/>
    <n v="6.3461538461538454E-8"/>
    <n v="2.056153846153846E-7"/>
    <n v="1.7684615384615386E-8"/>
    <n v="6.4053846153846159E-9"/>
    <n v="1.2692307692307691E-8"/>
    <n v="4.112307692307692E-8"/>
  </r>
  <r>
    <n v="4789311"/>
    <x v="2"/>
    <x v="27"/>
    <x v="0"/>
    <s v="1.95e-08 - 1.87e-07"/>
    <n v="4.9899999999999997E-8"/>
    <x v="7"/>
    <n v="7.0099999999999999E-8"/>
    <n v="2.4599999999999999E-8"/>
    <n v="5.1E-8"/>
    <n v="1.6500000000000001E-7"/>
    <n v="2.9657692307692309E-8"/>
    <n v="1.0407692307692307E-8"/>
    <n v="2.1576923076923079E-8"/>
    <n v="6.9807692307692308E-8"/>
    <n v="5.9315384615384622E-9"/>
    <n v="2.0815384615384616E-9"/>
    <n v="4.3153846153846158E-9"/>
    <n v="1.3961538461538462E-8"/>
  </r>
  <r>
    <n v="5609011"/>
    <x v="2"/>
    <x v="28"/>
    <x v="1"/>
    <s v="1.39e-14 - 5.56e-14"/>
    <n v="1.1799999999999999E-14"/>
    <x v="0"/>
    <n v="1.89E-14"/>
    <n v="1.3899999999999999E-14"/>
    <n v="1.41E-14"/>
    <n v="4.45E-14"/>
    <n v="7.996153846153846E-15"/>
    <n v="5.8807692307692313E-15"/>
    <n v="5.9653846153846161E-15"/>
    <n v="1.8826923076923075E-14"/>
    <n v="1.5992307692307693E-15"/>
    <n v="1.1761538461538464E-15"/>
    <n v="1.1930769230769234E-15"/>
    <n v="3.7653846153846151E-15"/>
  </r>
  <r>
    <n v="5609011"/>
    <x v="2"/>
    <x v="28"/>
    <x v="1"/>
    <s v="1.23e-10 - 2.07e-10"/>
    <n v="2.4200000000000001E-11"/>
    <x v="1"/>
    <n v="1.6799999999999999E-10"/>
    <n v="1.3799999999999999E-10"/>
    <n v="1.6799999999999999E-10"/>
    <n v="2.01E-10"/>
    <n v="7.1076923076923056E-11"/>
    <n v="5.8384615384615376E-11"/>
    <n v="7.1076923076923056E-11"/>
    <n v="8.5038461538461538E-11"/>
    <n v="1.4215384615384611E-11"/>
    <n v="1.1676923076923076E-11"/>
    <n v="1.4215384615384611E-11"/>
    <n v="1.7007692307692308E-11"/>
  </r>
  <r>
    <n v="5609011"/>
    <x v="2"/>
    <x v="28"/>
    <x v="1"/>
    <s v="2.47e-09 - 5.66e-09"/>
    <n v="8.9500000000000001E-10"/>
    <x v="2"/>
    <n v="3.4900000000000001E-9"/>
    <n v="2.5599999999999998E-9"/>
    <n v="3.2500000000000002E-9"/>
    <n v="5.21E-9"/>
    <n v="1.4765384615384613E-9"/>
    <n v="1.0830769230769229E-9"/>
    <n v="1.3750000000000003E-9"/>
    <n v="2.2042307692307695E-9"/>
    <n v="2.9530769230769229E-10"/>
    <n v="2.1661538461538461E-10"/>
    <n v="2.7500000000000008E-10"/>
    <n v="4.4084615384615389E-10"/>
  </r>
  <r>
    <n v="5609011"/>
    <x v="2"/>
    <x v="28"/>
    <x v="1"/>
    <s v="9.41e-09 - 2.85e-08"/>
    <n v="5.7200000000000001E-9"/>
    <x v="3"/>
    <n v="1.6000000000000001E-8"/>
    <n v="1.0099999999999999E-8"/>
    <n v="1.4999999999999999E-8"/>
    <n v="2.6400000000000001E-8"/>
    <n v="6.7692307692307705E-9"/>
    <n v="4.2730769230769231E-9"/>
    <n v="6.3461538461538447E-9"/>
    <n v="1.116923076923077E-8"/>
    <n v="1.3538461538461541E-9"/>
    <n v="8.546153846153847E-10"/>
    <n v="1.2692307692307691E-9"/>
    <n v="2.2338461538461542E-9"/>
  </r>
  <r>
    <n v="5609011"/>
    <x v="2"/>
    <x v="28"/>
    <x v="1"/>
    <s v="1.19e-09 - 5.45e-08"/>
    <n v="9.2799999999999994E-9"/>
    <x v="4"/>
    <n v="8.8300000000000003E-9"/>
    <n v="1.99E-9"/>
    <n v="5.2199999999999998E-9"/>
    <n v="2.73E-8"/>
    <n v="3.7357692307692307E-9"/>
    <n v="8.4192307692307682E-10"/>
    <n v="2.2084615384615382E-9"/>
    <n v="1.1550000000000001E-8"/>
    <n v="7.4715384615384614E-10"/>
    <n v="1.6838461538461538E-10"/>
    <n v="4.4169230769230765E-10"/>
    <n v="2.3100000000000005E-9"/>
  </r>
  <r>
    <n v="5609011"/>
    <x v="2"/>
    <x v="28"/>
    <x v="1"/>
    <s v="1.26e-10 - 5.45e-10"/>
    <n v="1.36E-10"/>
    <x v="5"/>
    <n v="2.9300000000000002E-10"/>
    <n v="1.5500000000000001E-10"/>
    <n v="2.6200000000000003E-10"/>
    <n v="5.0200000000000002E-10"/>
    <n v="1.2396153846153848E-10"/>
    <n v="6.5576923076923088E-11"/>
    <n v="1.1084615384615387E-10"/>
    <n v="2.1238461538461534E-10"/>
    <n v="2.4792307692307695E-11"/>
    <n v="1.3115384615384618E-11"/>
    <n v="2.2169230769230776E-11"/>
    <n v="4.2476923076923072E-11"/>
  </r>
  <r>
    <n v="5609011"/>
    <x v="2"/>
    <x v="28"/>
    <x v="1"/>
    <s v="4.00e-11 - 1.60e-10"/>
    <n v="4.2699999999999999E-11"/>
    <x v="6"/>
    <n v="8.9500000000000001E-11"/>
    <n v="4.7600000000000002E-11"/>
    <n v="7.6700000000000004E-11"/>
    <n v="1.5899999999999999E-10"/>
    <n v="3.7865384615384615E-11"/>
    <n v="2.0138461538461541E-11"/>
    <n v="3.2450000000000002E-11"/>
    <n v="6.7269230769230768E-11"/>
    <n v="7.5730769230769239E-12"/>
    <n v="4.0276923076923082E-12"/>
    <n v="6.4900000000000008E-12"/>
    <n v="1.3453846153846154E-11"/>
  </r>
  <r>
    <n v="5609011"/>
    <x v="2"/>
    <x v="28"/>
    <x v="1"/>
    <s v="1.54e-11 - 6.57e-11"/>
    <n v="1.7199999999999999E-11"/>
    <x v="7"/>
    <n v="3.47E-11"/>
    <n v="1.7999999999999999E-11"/>
    <n v="2.9299999999999998E-11"/>
    <n v="6.3199999999999999E-11"/>
    <n v="1.4680769230769231E-11"/>
    <n v="7.6153846153846143E-12"/>
    <n v="1.2396153846153844E-11"/>
    <n v="2.6738461538461537E-11"/>
    <n v="2.9361538461538464E-12"/>
    <n v="1.5230769230769229E-12"/>
    <n v="2.4792307692307692E-12"/>
    <n v="5.3476923076923075E-12"/>
  </r>
  <r>
    <n v="5682211"/>
    <x v="2"/>
    <x v="26"/>
    <x v="0"/>
    <s v="8.54e-06 - 4.26e-05"/>
    <n v="1.08E-5"/>
    <x v="0"/>
    <n v="2.0299999999999999E-5"/>
    <n v="8.9099999999999994E-6"/>
    <n v="2.0100000000000001E-5"/>
    <n v="4.1699999999999997E-5"/>
    <n v="8.5884615384615373E-6"/>
    <n v="3.7696153846153836E-6"/>
    <n v="8.5038461538461544E-6"/>
    <n v="1.7642307692307693E-5"/>
    <n v="1.7176923076923076E-6"/>
    <n v="7.5392307692307676E-7"/>
    <n v="1.7007692307692309E-6"/>
    <n v="3.5284615384615387E-6"/>
  </r>
  <r>
    <n v="5682211"/>
    <x v="2"/>
    <x v="26"/>
    <x v="0"/>
    <s v="9.87e-07 - 8.86e-06"/>
    <n v="2.5100000000000001E-6"/>
    <x v="1"/>
    <n v="3.2100000000000002E-6"/>
    <n v="1.0699999999999999E-6"/>
    <n v="2.5299999999999999E-6"/>
    <n v="8.7199999999999995E-6"/>
    <n v="1.3580769230769231E-6"/>
    <n v="4.5269230769230773E-7"/>
    <n v="1.0703846153846154E-6"/>
    <n v="3.6892307692307694E-6"/>
    <n v="2.7161538461538461E-7"/>
    <n v="9.0538461538461549E-8"/>
    <n v="2.1407692307692309E-7"/>
    <n v="7.3784615384615391E-7"/>
  </r>
  <r>
    <n v="5682211"/>
    <x v="2"/>
    <x v="26"/>
    <x v="0"/>
    <s v="1.78e-07 - 2.09e-06"/>
    <n v="6.1099999999999995E-7"/>
    <x v="2"/>
    <n v="6.8999999999999996E-7"/>
    <n v="1.9399999999999999E-7"/>
    <n v="4.9699999999999996E-7"/>
    <n v="2.0499999999999999E-6"/>
    <n v="2.9192307692307689E-7"/>
    <n v="8.2076923076923072E-8"/>
    <n v="2.1026923076923075E-7"/>
    <n v="8.6730769230769223E-7"/>
    <n v="5.8384615384615383E-8"/>
    <n v="1.6415384615384615E-8"/>
    <n v="4.2053846153846155E-8"/>
    <n v="1.7346153846153845E-7"/>
  </r>
  <r>
    <n v="5682211"/>
    <x v="2"/>
    <x v="26"/>
    <x v="0"/>
    <s v="4.73e-08 - 6.24e-07"/>
    <n v="1.8400000000000001E-7"/>
    <x v="3"/>
    <n v="1.99E-7"/>
    <n v="5.1800000000000001E-8"/>
    <n v="1.3799999999999999E-7"/>
    <n v="6.1200000000000003E-7"/>
    <n v="8.4192307692307681E-8"/>
    <n v="2.1915384615384615E-8"/>
    <n v="5.8384615384615383E-8"/>
    <n v="2.5892307692307695E-7"/>
    <n v="1.6838461538461538E-8"/>
    <n v="4.3830769230769229E-9"/>
    <n v="1.1676923076923077E-8"/>
    <n v="5.178461538461539E-8"/>
  </r>
  <r>
    <n v="5682211"/>
    <x v="2"/>
    <x v="26"/>
    <x v="0"/>
    <s v="3.67e-10 - 1.19e-07"/>
    <n v="1.33E-8"/>
    <x v="4"/>
    <n v="6.0300000000000001E-9"/>
    <n v="6.3999999999999996E-10"/>
    <n v="2.1200000000000001E-9"/>
    <n v="2.11E-8"/>
    <n v="2.5511538461538461E-9"/>
    <n v="2.7076923076923074E-10"/>
    <n v="8.9692307692307694E-10"/>
    <n v="8.9269230769230768E-9"/>
    <n v="5.102307692307692E-10"/>
    <n v="5.4153846153846151E-11"/>
    <n v="1.793846153846154E-10"/>
    <n v="1.7853846153846155E-9"/>
  </r>
  <r>
    <n v="5682211"/>
    <x v="2"/>
    <x v="26"/>
    <x v="0"/>
    <s v="8.26e-11 - 7.88e-10"/>
    <n v="2.25E-10"/>
    <x v="5"/>
    <n v="3E-10"/>
    <n v="1.2400000000000001E-10"/>
    <n v="1.9900000000000001E-10"/>
    <n v="7.79E-10"/>
    <n v="1.2692307692307693E-10"/>
    <n v="5.2461538461538465E-11"/>
    <n v="8.4192307692307692E-11"/>
    <n v="3.2957692307692312E-10"/>
    <n v="2.5384615384615386E-11"/>
    <n v="1.0492307692307694E-11"/>
    <n v="1.683846153846154E-11"/>
    <n v="6.5915384615384624E-11"/>
  </r>
  <r>
    <n v="5682211"/>
    <x v="2"/>
    <x v="26"/>
    <x v="0"/>
    <s v="3.39e-11 - 3.12e-10"/>
    <n v="8.8099999999999998E-11"/>
    <x v="6"/>
    <n v="1.0999999999999999E-10"/>
    <n v="4.4800000000000003E-11"/>
    <n v="7.1300000000000002E-11"/>
    <n v="3.0700000000000003E-10"/>
    <n v="4.6538461538461535E-11"/>
    <n v="1.8953846153846156E-11"/>
    <n v="3.0165384615384618E-11"/>
    <n v="1.2988461538461539E-10"/>
    <n v="9.3076923076923084E-12"/>
    <n v="3.7907692307692313E-12"/>
    <n v="6.0330769230769236E-12"/>
    <n v="2.5976923076923077E-11"/>
  </r>
  <r>
    <n v="5682211"/>
    <x v="2"/>
    <x v="26"/>
    <x v="0"/>
    <s v="1.24e-11 - 1.27e-10"/>
    <n v="3.6500000000000003E-11"/>
    <x v="7"/>
    <n v="3.9700000000000002E-11"/>
    <n v="1.31E-11"/>
    <n v="2.7E-11"/>
    <n v="1.2400000000000001E-10"/>
    <n v="1.6796153846153847E-11"/>
    <n v="5.5423076923076932E-12"/>
    <n v="1.1423076923076922E-11"/>
    <n v="5.2461538461538465E-11"/>
    <n v="3.3592307692307695E-12"/>
    <n v="1.1084615384615387E-12"/>
    <n v="2.2846153846153847E-12"/>
    <n v="1.0492307692307694E-11"/>
  </r>
  <r>
    <n v="5683211"/>
    <x v="2"/>
    <x v="25"/>
    <x v="0"/>
    <s v="6.27e-08 - 3.15e-07"/>
    <n v="8.0200000000000003E-8"/>
    <x v="0"/>
    <n v="1.4999999999999999E-7"/>
    <n v="6.5600000000000005E-8"/>
    <n v="1.48E-7"/>
    <n v="3.0899999999999997E-7"/>
    <n v="6.3461538461538454E-8"/>
    <n v="2.7753846153846153E-8"/>
    <n v="6.2615384615384615E-8"/>
    <n v="1.3073076923076922E-7"/>
    <n v="1.2692307692307691E-8"/>
    <n v="5.5507692307692308E-9"/>
    <n v="1.2523076923076923E-8"/>
    <n v="2.6146153846153847E-8"/>
  </r>
  <r>
    <n v="5683211"/>
    <x v="2"/>
    <x v="25"/>
    <x v="0"/>
    <s v="7.29e-09 - 6.55e-08"/>
    <n v="1.8600000000000001E-8"/>
    <x v="1"/>
    <n v="2.37E-8"/>
    <n v="7.8700000000000003E-9"/>
    <n v="1.8600000000000001E-8"/>
    <n v="6.4500000000000002E-8"/>
    <n v="1.0026923076923077E-8"/>
    <n v="3.3296153846153845E-9"/>
    <n v="7.8692307692307688E-9"/>
    <n v="2.7288461538461542E-8"/>
    <n v="2.0053846153846153E-9"/>
    <n v="6.6592307692307691E-10"/>
    <n v="1.5738461538461538E-9"/>
    <n v="5.4576923076923085E-9"/>
  </r>
  <r>
    <n v="5683211"/>
    <x v="2"/>
    <x v="25"/>
    <x v="0"/>
    <s v="1.32e-09 - 1.55e-08"/>
    <n v="4.5200000000000001E-9"/>
    <x v="2"/>
    <n v="5.1000000000000002E-9"/>
    <n v="1.43E-9"/>
    <n v="3.6600000000000002E-9"/>
    <n v="1.52E-8"/>
    <n v="2.1576923076923079E-9"/>
    <n v="6.0499999999999998E-10"/>
    <n v="1.5484615384615384E-9"/>
    <n v="6.4307692307692302E-9"/>
    <n v="4.315384615384616E-10"/>
    <n v="1.21E-10"/>
    <n v="3.0969230769230769E-10"/>
    <n v="1.286153846153846E-9"/>
  </r>
  <r>
    <n v="5683211"/>
    <x v="2"/>
    <x v="25"/>
    <x v="0"/>
    <s v="3.51e-10 - 4.62e-09"/>
    <n v="1.3600000000000001E-9"/>
    <x v="3"/>
    <n v="1.4700000000000001E-9"/>
    <n v="3.8200000000000003E-10"/>
    <n v="1.02E-9"/>
    <n v="4.5299999999999999E-9"/>
    <n v="6.2192307692307695E-10"/>
    <n v="1.6161538461538461E-10"/>
    <n v="4.3153846153846149E-10"/>
    <n v="1.9165384615384615E-9"/>
    <n v="1.2438461538461541E-10"/>
    <n v="3.2323076923076924E-11"/>
    <n v="8.6307692307692301E-11"/>
    <n v="3.833076923076923E-10"/>
  </r>
  <r>
    <n v="5683211"/>
    <x v="2"/>
    <x v="25"/>
    <x v="0"/>
    <s v="2.69e-12 - 8.84e-10"/>
    <n v="9.8600000000000001E-11"/>
    <x v="4"/>
    <n v="4.4500000000000001E-11"/>
    <n v="4.7099999999999999E-12"/>
    <n v="1.5500000000000001E-11"/>
    <n v="1.56E-10"/>
    <n v="1.8826923076923078E-11"/>
    <n v="1.9926923076923073E-12"/>
    <n v="6.5576923076923082E-12"/>
    <n v="6.6000000000000005E-11"/>
    <n v="3.765384615384616E-12"/>
    <n v="3.9853846153846146E-13"/>
    <n v="1.3115384615384617E-12"/>
    <n v="1.3200000000000002E-11"/>
  </r>
  <r>
    <n v="5683211"/>
    <x v="2"/>
    <x v="25"/>
    <x v="0"/>
    <s v="6.02e-13 - 5.83e-12"/>
    <n v="1.67E-12"/>
    <x v="5"/>
    <n v="2.2100000000000001E-12"/>
    <n v="8.9500000000000002E-13"/>
    <n v="1.4500000000000001E-12"/>
    <n v="5.7599999999999997E-12"/>
    <n v="9.3499999999999995E-13"/>
    <n v="3.7865384615384614E-13"/>
    <n v="6.1346153846153847E-13"/>
    <n v="2.4369230769230764E-12"/>
    <n v="1.8700000000000001E-13"/>
    <n v="7.5730769230769232E-14"/>
    <n v="1.2269230769230769E-13"/>
    <n v="4.873846153846153E-13"/>
  </r>
  <r>
    <n v="5683211"/>
    <x v="2"/>
    <x v="25"/>
    <x v="0"/>
    <s v="2.49e-13 - 2.31e-12"/>
    <n v="6.5200000000000005E-13"/>
    <x v="6"/>
    <n v="8.1199999999999997E-13"/>
    <n v="3.2700000000000002E-13"/>
    <n v="5.2799999999999997E-13"/>
    <n v="2.2699999999999998E-12"/>
    <n v="3.435384615384615E-13"/>
    <n v="1.3834615384615383E-13"/>
    <n v="2.2338461538461537E-13"/>
    <n v="9.6038461538461531E-13"/>
    <n v="6.8707692307692309E-14"/>
    <n v="2.7669230769230768E-14"/>
    <n v="4.4676923076923074E-14"/>
    <n v="1.9207692307692308E-13"/>
  </r>
  <r>
    <n v="5683211"/>
    <x v="2"/>
    <x v="25"/>
    <x v="0"/>
    <s v="9.10e-14 - 9.43e-13"/>
    <n v="2.7100000000000001E-13"/>
    <x v="7"/>
    <n v="2.9200000000000002E-13"/>
    <n v="9.4599999999999996E-14"/>
    <n v="2.0000000000000001E-13"/>
    <n v="9.1799999999999993E-13"/>
    <n v="1.2353846153846155E-13"/>
    <n v="4.0023076923076915E-14"/>
    <n v="8.4615384615384619E-14"/>
    <n v="3.8838461538461537E-13"/>
    <n v="2.4707692307692311E-14"/>
    <n v="8.0046153846153833E-15"/>
    <n v="1.6923076923076924E-14"/>
    <n v="7.7676923076923085E-14"/>
  </r>
  <r>
    <n v="5796711"/>
    <x v="2"/>
    <x v="9"/>
    <x v="0"/>
    <s v="3.77e-05 - 1.95e-04"/>
    <n v="4.99E-5"/>
    <x v="0"/>
    <n v="9.2399999999999996E-5"/>
    <n v="3.9799999999999998E-5"/>
    <n v="9.0600000000000007E-5"/>
    <n v="1.9100000000000001E-4"/>
    <n v="3.9092307692307693E-5"/>
    <n v="1.683846153846154E-5"/>
    <n v="3.8330769230769232E-5"/>
    <n v="8.0807692307692321E-5"/>
    <n v="7.8184615384615396E-6"/>
    <n v="3.3676923076923081E-6"/>
    <n v="7.6661538461538466E-6"/>
    <n v="1.6161538461538466E-5"/>
  </r>
  <r>
    <n v="5796711"/>
    <x v="2"/>
    <x v="9"/>
    <x v="0"/>
    <s v="4.44e-06 - 4.06e-05"/>
    <n v="1.15E-5"/>
    <x v="1"/>
    <n v="1.4600000000000001E-5"/>
    <n v="4.7600000000000002E-6"/>
    <n v="1.1399999999999999E-5"/>
    <n v="4.0000000000000003E-5"/>
    <n v="6.1769230769230774E-6"/>
    <n v="2.0138461538461539E-6"/>
    <n v="4.8230769230769232E-6"/>
    <n v="1.6923076923076924E-5"/>
    <n v="1.2353846153846155E-6"/>
    <n v="4.0276923076923081E-7"/>
    <n v="9.6461538461538463E-7"/>
    <n v="3.3846153846153852E-6"/>
  </r>
  <r>
    <n v="5796711"/>
    <x v="2"/>
    <x v="9"/>
    <x v="0"/>
    <s v="8.01e-07 - 9.58e-06"/>
    <n v="2.8100000000000002E-6"/>
    <x v="2"/>
    <n v="3.1499999999999999E-6"/>
    <n v="8.7000000000000003E-7"/>
    <n v="2.2299999999999998E-6"/>
    <n v="9.4099999999999997E-6"/>
    <n v="1.3326923076923075E-6"/>
    <n v="3.6807692307692304E-7"/>
    <n v="9.4346153846153827E-7"/>
    <n v="3.9811538461538463E-6"/>
    <n v="2.6653846153846152E-7"/>
    <n v="7.3615384615384608E-8"/>
    <n v="1.8869230769230767E-7"/>
    <n v="7.9623076923076927E-7"/>
  </r>
  <r>
    <n v="5796711"/>
    <x v="2"/>
    <x v="9"/>
    <x v="0"/>
    <s v="2.13e-07 - 2.86e-06"/>
    <n v="8.4799999999999997E-7"/>
    <x v="3"/>
    <n v="9.0599999999999999E-7"/>
    <n v="2.3699999999999999E-7"/>
    <n v="6.2399999999999998E-7"/>
    <n v="2.8100000000000002E-6"/>
    <n v="3.8330769230769229E-7"/>
    <n v="1.0026923076923077E-7"/>
    <n v="2.6399999999999998E-7"/>
    <n v="1.1888461538461539E-6"/>
    <n v="7.6661538461538466E-8"/>
    <n v="2.0053846153846157E-8"/>
    <n v="5.2799999999999996E-8"/>
    <n v="2.377692307692308E-7"/>
  </r>
  <r>
    <n v="5796711"/>
    <x v="2"/>
    <x v="9"/>
    <x v="0"/>
    <s v="1.66e-09 - 5.49e-07"/>
    <n v="6.1099999999999998E-8"/>
    <x v="4"/>
    <n v="2.7400000000000001E-8"/>
    <n v="2.8400000000000001E-9"/>
    <n v="9.3200000000000001E-9"/>
    <n v="9.6900000000000001E-8"/>
    <n v="1.1592307692307694E-8"/>
    <n v="1.2015384615384616E-9"/>
    <n v="3.9430769230769228E-9"/>
    <n v="4.0996153846153851E-8"/>
    <n v="2.3184615384615389E-9"/>
    <n v="2.4030769230769232E-10"/>
    <n v="7.8861538461538462E-10"/>
    <n v="8.1992307692307708E-9"/>
  </r>
  <r>
    <n v="5796711"/>
    <x v="2"/>
    <x v="9"/>
    <x v="0"/>
    <s v="3.65e-10 - 3.60e-09"/>
    <n v="1.03E-9"/>
    <x v="5"/>
    <n v="1.3399999999999999E-9"/>
    <n v="5.3000000000000003E-10"/>
    <n v="9.0299999999999998E-10"/>
    <n v="3.58E-9"/>
    <n v="5.6692307692307683E-10"/>
    <n v="2.2423076923076923E-10"/>
    <n v="3.8203846153846151E-10"/>
    <n v="1.5146153846153847E-9"/>
    <n v="1.1338461538461537E-10"/>
    <n v="4.4846153846153849E-11"/>
    <n v="7.6407692307692302E-11"/>
    <n v="3.0292307692307697E-10"/>
  </r>
  <r>
    <n v="5796711"/>
    <x v="2"/>
    <x v="9"/>
    <x v="0"/>
    <s v="1.53e-10 - 1.44e-09"/>
    <n v="4.05E-10"/>
    <x v="6"/>
    <n v="4.9900000000000003E-10"/>
    <n v="2.0000000000000001E-10"/>
    <n v="3.29E-10"/>
    <n v="1.4100000000000001E-9"/>
    <n v="2.111153846153846E-10"/>
    <n v="8.4615384615384609E-11"/>
    <n v="1.3919230769230771E-10"/>
    <n v="5.965384615384617E-10"/>
    <n v="4.2223076923076924E-11"/>
    <n v="1.6923076923076921E-11"/>
    <n v="2.7838461538461544E-11"/>
    <n v="1.1930769230769236E-10"/>
  </r>
  <r>
    <n v="5796711"/>
    <x v="2"/>
    <x v="9"/>
    <x v="0"/>
    <s v="5.47e-11 - 5.86e-10"/>
    <n v="1.6900000000000001E-10"/>
    <x v="7"/>
    <n v="1.79E-10"/>
    <n v="5.7900000000000002E-11"/>
    <n v="1.2500000000000001E-10"/>
    <n v="5.7E-10"/>
    <n v="7.573076923076923E-11"/>
    <n v="2.4496153846153843E-11"/>
    <n v="5.2884615384615395E-11"/>
    <n v="2.4115384615384613E-10"/>
    <n v="1.5146153846153848E-11"/>
    <n v="4.899230769230769E-12"/>
    <n v="1.0576923076923079E-11"/>
    <n v="4.8230769230769228E-11"/>
  </r>
  <r>
    <n v="6500611"/>
    <x v="2"/>
    <x v="26"/>
    <x v="0"/>
    <s v="2.78e-05 - 1.36e-04"/>
    <n v="3.4499999999999998E-5"/>
    <x v="0"/>
    <n v="6.5400000000000004E-5"/>
    <n v="2.8900000000000001E-5"/>
    <n v="6.4900000000000005E-5"/>
    <n v="1.34E-4"/>
    <n v="2.766923076923077E-5"/>
    <n v="1.2226923076923076E-5"/>
    <n v="2.7457692307692309E-5"/>
    <n v="5.6692307692307687E-5"/>
    <n v="5.533846153846154E-6"/>
    <n v="2.4453846153846153E-6"/>
    <n v="5.4915384615384617E-6"/>
    <n v="1.1338461538461538E-5"/>
  </r>
  <r>
    <n v="6500611"/>
    <x v="2"/>
    <x v="26"/>
    <x v="0"/>
    <s v="3.22e-06 - 2.83e-05"/>
    <n v="8.0099999999999995E-6"/>
    <x v="1"/>
    <n v="1.03E-5"/>
    <n v="3.4599999999999999E-6"/>
    <n v="8.1899999999999995E-6"/>
    <n v="2.7900000000000001E-5"/>
    <n v="4.3576923076923079E-6"/>
    <n v="1.4638461538461536E-6"/>
    <n v="3.4649999999999994E-6"/>
    <n v="1.1803846153846153E-5"/>
    <n v="8.7153846153846161E-7"/>
    <n v="2.9276923076923075E-7"/>
    <n v="6.9299999999999997E-7"/>
    <n v="2.3607692307692307E-6"/>
  </r>
  <r>
    <n v="6500611"/>
    <x v="2"/>
    <x v="26"/>
    <x v="0"/>
    <s v="5.82e-07 - 6.69e-06"/>
    <n v="1.95E-6"/>
    <x v="2"/>
    <n v="2.2199999999999999E-6"/>
    <n v="6.2500000000000005E-7"/>
    <n v="1.61E-6"/>
    <n v="6.5699999999999998E-6"/>
    <n v="9.3923076923076911E-7"/>
    <n v="2.6442307692307694E-7"/>
    <n v="6.8115384615384618E-7"/>
    <n v="2.7796153846153846E-6"/>
    <n v="1.8784615384615383E-7"/>
    <n v="5.2884615384615393E-8"/>
    <n v="1.3623076923076924E-7"/>
    <n v="5.5592307692307692E-7"/>
  </r>
  <r>
    <n v="6500611"/>
    <x v="2"/>
    <x v="26"/>
    <x v="0"/>
    <s v="1.54e-07 - 2.00e-06"/>
    <n v="5.8899999999999999E-7"/>
    <x v="3"/>
    <n v="6.37E-7"/>
    <n v="1.66E-7"/>
    <n v="4.4700000000000002E-7"/>
    <n v="1.9599999999999999E-6"/>
    <n v="2.6949999999999997E-7"/>
    <n v="7.0230769230769241E-8"/>
    <n v="1.8911538461538463E-7"/>
    <n v="8.2923076923076921E-7"/>
    <n v="5.39E-8"/>
    <n v="1.4046153846153849E-8"/>
    <n v="3.782307692307693E-8"/>
    <n v="1.6584615384615385E-7"/>
  </r>
  <r>
    <n v="6500611"/>
    <x v="2"/>
    <x v="26"/>
    <x v="0"/>
    <s v="1.20e-09 - 3.82e-07"/>
    <n v="4.2799999999999999E-8"/>
    <x v="4"/>
    <n v="1.9399999999999998E-8"/>
    <n v="2.1200000000000001E-9"/>
    <n v="7.0100000000000004E-9"/>
    <n v="6.7599999999999997E-8"/>
    <n v="8.2076923076923059E-9"/>
    <n v="8.9692307692307694E-10"/>
    <n v="2.9657692307692311E-9"/>
    <n v="2.8599999999999995E-8"/>
    <n v="1.6415384615384613E-9"/>
    <n v="1.793846153846154E-10"/>
    <n v="5.9315384615384626E-10"/>
    <n v="5.7199999999999993E-9"/>
  </r>
  <r>
    <n v="6500611"/>
    <x v="2"/>
    <x v="26"/>
    <x v="0"/>
    <s v="2.75e-10 - 2.52e-09"/>
    <n v="7.2E-10"/>
    <x v="5"/>
    <n v="9.7599999999999994E-10"/>
    <n v="4.2E-10"/>
    <n v="6.5200000000000002E-10"/>
    <n v="2.5000000000000001E-9"/>
    <n v="4.129230769230769E-10"/>
    <n v="1.7769230769230768E-10"/>
    <n v="2.7584615384615389E-10"/>
    <n v="1.057692307692308E-9"/>
    <n v="8.258461538461538E-11"/>
    <n v="3.5538461538461541E-11"/>
    <n v="5.5169230769230778E-11"/>
    <n v="2.1153846153846161E-10"/>
  </r>
  <r>
    <n v="6500611"/>
    <x v="2"/>
    <x v="26"/>
    <x v="0"/>
    <s v="1.12e-10 - 9.98e-10"/>
    <n v="2.8100000000000001E-10"/>
    <x v="6"/>
    <n v="3.5600000000000001E-10"/>
    <n v="1.4800000000000001E-10"/>
    <n v="2.2799999999999999E-10"/>
    <n v="9.8100000000000002E-10"/>
    <n v="1.5061538461538463E-10"/>
    <n v="6.261538461538462E-11"/>
    <n v="9.6461538461538443E-11"/>
    <n v="4.1503846153846155E-10"/>
    <n v="3.0123076923076928E-11"/>
    <n v="1.2523076923076925E-11"/>
    <n v="1.9292307692307689E-11"/>
    <n v="8.300769230769231E-11"/>
  </r>
  <r>
    <n v="6500611"/>
    <x v="2"/>
    <x v="26"/>
    <x v="0"/>
    <s v="4.09e-11 - 4.08e-10"/>
    <n v="1.16E-10"/>
    <x v="7"/>
    <n v="1.2899999999999999E-10"/>
    <n v="4.5600000000000003E-11"/>
    <n v="8.6499999999999999E-11"/>
    <n v="3.9700000000000002E-10"/>
    <n v="5.4576923076923081E-11"/>
    <n v="1.9292307692307692E-11"/>
    <n v="3.6596153846153846E-11"/>
    <n v="1.6796153846153848E-10"/>
    <n v="1.0915384615384617E-11"/>
    <n v="3.8584615384615387E-12"/>
    <n v="7.3192307692307688E-12"/>
    <n v="3.35923076923077E-11"/>
  </r>
  <r>
    <n v="7846811"/>
    <x v="2"/>
    <x v="29"/>
    <x v="0"/>
    <s v="7.24e-03 - 4.50e-02"/>
    <n v="1.2E-2"/>
    <x v="0"/>
    <n v="2.52E-2"/>
    <n v="9.3299999999999998E-3"/>
    <n v="2.4899999999999999E-2"/>
    <n v="4.3200000000000002E-2"/>
    <n v="1.0661538461538462E-2"/>
    <n v="3.9473076923076918E-3"/>
    <n v="1.0534615384615384E-2"/>
    <n v="1.8276923076923076E-2"/>
    <n v="2.1323076923076925E-3"/>
    <n v="7.8946153846153836E-4"/>
    <n v="2.106923076923077E-3"/>
    <n v="3.6553846153846155E-3"/>
  </r>
  <r>
    <n v="7846811"/>
    <x v="2"/>
    <x v="29"/>
    <x v="0"/>
    <s v="8.66e-04 - 8.88e-03"/>
    <n v="2.5999999999999999E-3"/>
    <x v="1"/>
    <n v="3.8500000000000001E-3"/>
    <n v="1.0399999999999999E-3"/>
    <n v="3.2100000000000002E-3"/>
    <n v="8.8100000000000001E-3"/>
    <n v="1.6288461538461543E-3"/>
    <n v="4.3999999999999996E-4"/>
    <n v="1.358076923076923E-3"/>
    <n v="3.7273076923076925E-3"/>
    <n v="3.2576923076923088E-4"/>
    <n v="8.7999999999999998E-5"/>
    <n v="2.7161538461538463E-4"/>
    <n v="7.4546153846153859E-4"/>
  </r>
  <r>
    <n v="7846811"/>
    <x v="2"/>
    <x v="29"/>
    <x v="0"/>
    <s v="1.63e-04 - 2.10e-03"/>
    <n v="6.2100000000000002E-4"/>
    <x v="2"/>
    <n v="7.9799999999999999E-4"/>
    <n v="1.8699999999999999E-4"/>
    <n v="5.9599999999999996E-4"/>
    <n v="2.0600000000000002E-3"/>
    <n v="3.3761538461538461E-4"/>
    <n v="7.9115384615384616E-5"/>
    <n v="2.5215384615384612E-4"/>
    <n v="8.7153846153846157E-4"/>
    <n v="6.7523076923076928E-5"/>
    <n v="1.5823076923076925E-5"/>
    <n v="5.0430769230769227E-5"/>
    <n v="1.7430769230769233E-4"/>
  </r>
  <r>
    <n v="7846811"/>
    <x v="2"/>
    <x v="29"/>
    <x v="0"/>
    <s v="4.34e-05 - 6.32e-04"/>
    <n v="1.8699999999999999E-4"/>
    <x v="3"/>
    <n v="2.23E-4"/>
    <n v="4.9799999999999998E-5"/>
    <n v="1.5699999999999999E-4"/>
    <n v="6.1200000000000002E-4"/>
    <n v="9.4346153846153855E-5"/>
    <n v="2.1069230769230772E-5"/>
    <n v="6.6423076923076914E-5"/>
    <n v="2.5892307692307689E-4"/>
    <n v="1.8869230769230773E-5"/>
    <n v="4.2138461538461548E-6"/>
    <n v="1.3284615384615384E-5"/>
    <n v="5.1784615384615381E-5"/>
  </r>
  <r>
    <n v="7846811"/>
    <x v="2"/>
    <x v="29"/>
    <x v="0"/>
    <s v="3.08e-07 - 2.76e-04"/>
    <n v="2.1299999999999999E-5"/>
    <x v="4"/>
    <n v="7.5100000000000001E-6"/>
    <n v="6.6400000000000002E-7"/>
    <n v="2.7599999999999998E-6"/>
    <n v="2.2799999999999999E-5"/>
    <n v="3.1773076923076928E-6"/>
    <n v="2.8092307692307696E-7"/>
    <n v="1.1676923076923076E-6"/>
    <n v="9.6461538461538463E-6"/>
    <n v="6.3546153846153864E-7"/>
    <n v="5.6184615384615397E-8"/>
    <n v="2.3353846153846153E-7"/>
    <n v="1.9292307692307693E-6"/>
  </r>
  <r>
    <n v="7846811"/>
    <x v="2"/>
    <x v="29"/>
    <x v="0"/>
    <s v="6.52e-08 - 8.91e-07"/>
    <n v="2.9400000000000001E-7"/>
    <x v="5"/>
    <n v="3.6800000000000001E-7"/>
    <n v="8.3799999999999996E-8"/>
    <n v="2.36E-7"/>
    <n v="8.8000000000000004E-7"/>
    <n v="1.5569230769230768E-7"/>
    <n v="3.5453846153846149E-8"/>
    <n v="9.9846153846153865E-8"/>
    <n v="3.7230769230769231E-7"/>
    <n v="3.113846153846154E-8"/>
    <n v="7.09076923076923E-9"/>
    <n v="1.9969230769230773E-8"/>
    <n v="7.4461538461538473E-8"/>
  </r>
  <r>
    <n v="7846811"/>
    <x v="2"/>
    <x v="29"/>
    <x v="0"/>
    <s v="2.68e-08 - 3.59e-07"/>
    <n v="1.1899999999999999E-7"/>
    <x v="6"/>
    <n v="1.48E-7"/>
    <n v="3.1200000000000001E-8"/>
    <n v="9.5799999999999998E-8"/>
    <n v="3.5699999999999998E-7"/>
    <n v="6.2615384615384615E-8"/>
    <n v="1.3199999999999999E-8"/>
    <n v="4.0530769230769226E-8"/>
    <n v="1.5103846153846153E-7"/>
    <n v="1.2523076923076923E-8"/>
    <n v="2.64E-9"/>
    <n v="8.1061538461538452E-9"/>
    <n v="3.0207692307692304E-8"/>
  </r>
  <r>
    <n v="7846811"/>
    <x v="2"/>
    <x v="29"/>
    <x v="0"/>
    <s v="9.94e-09 - 1.40e-07"/>
    <n v="4.5699999999999999E-8"/>
    <x v="7"/>
    <n v="5.3500000000000003E-8"/>
    <n v="1.0600000000000001E-8"/>
    <n v="3.25E-8"/>
    <n v="1.36E-7"/>
    <n v="2.2634615384615384E-8"/>
    <n v="4.4846153846153852E-9"/>
    <n v="1.3750000000000001E-8"/>
    <n v="5.7538461538461545E-8"/>
    <n v="4.5269230769230771E-9"/>
    <n v="8.9692307692307704E-10"/>
    <n v="2.7500000000000002E-9"/>
    <n v="1.1507692307692309E-8"/>
  </r>
  <r>
    <n v="14055211"/>
    <x v="2"/>
    <x v="26"/>
    <x v="0"/>
    <s v="3.42e-06 - 1.70e-05"/>
    <n v="4.33E-6"/>
    <x v="0"/>
    <n v="8.1499999999999999E-6"/>
    <n v="3.5700000000000001E-6"/>
    <n v="8.0600000000000008E-6"/>
    <n v="1.6699999999999999E-5"/>
    <n v="3.4480769230769232E-6"/>
    <n v="1.5103846153846154E-6"/>
    <n v="3.41E-6"/>
    <n v="7.0653846153846156E-6"/>
    <n v="6.8961538461538472E-7"/>
    <n v="3.0207692307692311E-7"/>
    <n v="6.8199999999999999E-7"/>
    <n v="1.4130769230769232E-6"/>
  </r>
  <r>
    <n v="14055211"/>
    <x v="2"/>
    <x v="26"/>
    <x v="0"/>
    <s v="3.95e-07 - 3.54e-06"/>
    <n v="9.9999999999999995E-7"/>
    <x v="1"/>
    <n v="1.28E-6"/>
    <n v="4.2800000000000002E-7"/>
    <n v="1.02E-6"/>
    <n v="3.49E-6"/>
    <n v="5.415384615384617E-7"/>
    <n v="1.8107692307692307E-7"/>
    <n v="4.3153846153846148E-7"/>
    <n v="1.4765384615384616E-6"/>
    <n v="1.0830769230769234E-7"/>
    <n v="3.6215384615384617E-8"/>
    <n v="8.6307692307692304E-8"/>
    <n v="2.9530769230769235E-7"/>
  </r>
  <r>
    <n v="14055211"/>
    <x v="2"/>
    <x v="26"/>
    <x v="0"/>
    <s v="7.14e-08 - 8.36e-07"/>
    <n v="2.4400000000000001E-7"/>
    <x v="2"/>
    <n v="2.7599999999999998E-7"/>
    <n v="7.7599999999999993E-8"/>
    <n v="1.9999999999999999E-7"/>
    <n v="8.2099999999999995E-7"/>
    <n v="1.1676923076923077E-7"/>
    <n v="3.2830769230769223E-8"/>
    <n v="8.46153846153846E-8"/>
    <n v="3.4734615384615385E-7"/>
    <n v="2.3353846153846153E-8"/>
    <n v="6.5661538461538452E-9"/>
    <n v="1.6923076923076921E-8"/>
    <n v="6.9469230769230773E-8"/>
  </r>
  <r>
    <n v="14055211"/>
    <x v="2"/>
    <x v="26"/>
    <x v="0"/>
    <s v="1.90e-08 - 2.50e-07"/>
    <n v="7.3700000000000005E-8"/>
    <x v="3"/>
    <n v="7.9500000000000004E-8"/>
    <n v="2.07E-8"/>
    <n v="5.5600000000000002E-8"/>
    <n v="2.4499999999999998E-7"/>
    <n v="3.363461538461539E-8"/>
    <n v="8.7576923076923091E-9"/>
    <n v="2.3523076923076924E-8"/>
    <n v="1.0365384615384615E-7"/>
    <n v="6.7269230769230786E-9"/>
    <n v="1.7515384615384619E-9"/>
    <n v="4.7046153846153848E-9"/>
    <n v="2.0730769230769231E-8"/>
  </r>
  <r>
    <n v="14055211"/>
    <x v="2"/>
    <x v="26"/>
    <x v="0"/>
    <s v="1.48e-10 - 4.78e-08"/>
    <n v="5.3400000000000002E-9"/>
    <x v="4"/>
    <n v="2.4199999999999999E-9"/>
    <n v="2.6099999999999998E-10"/>
    <n v="8.5800000000000004E-10"/>
    <n v="8.4499999999999996E-9"/>
    <n v="1.023846153846154E-9"/>
    <n v="1.104230769230769E-10"/>
    <n v="3.6299999999999999E-10"/>
    <n v="3.5749999999999993E-9"/>
    <n v="2.0476923076923081E-10"/>
    <n v="2.2084615384615382E-11"/>
    <n v="7.26E-11"/>
    <n v="7.1499999999999991E-10"/>
  </r>
  <r>
    <n v="14055211"/>
    <x v="2"/>
    <x v="26"/>
    <x v="0"/>
    <s v="3.34e-11 - 3.15e-10"/>
    <n v="9.0100000000000004E-11"/>
    <x v="5"/>
    <n v="1.21E-10"/>
    <n v="5.05E-11"/>
    <n v="8.0200000000000005E-11"/>
    <n v="3.1200000000000001E-10"/>
    <n v="5.119230769230769E-11"/>
    <n v="2.1365384615384614E-11"/>
    <n v="3.3930769230769236E-11"/>
    <n v="1.3200000000000001E-10"/>
    <n v="1.0238461538461539E-11"/>
    <n v="4.2730769230769231E-12"/>
    <n v="6.7861538461538472E-12"/>
    <n v="2.6400000000000004E-11"/>
  </r>
  <r>
    <n v="14055211"/>
    <x v="2"/>
    <x v="26"/>
    <x v="0"/>
    <s v="1.36e-11 - 1.25e-10"/>
    <n v="3.5199999999999999E-11"/>
    <x v="6"/>
    <n v="4.4100000000000002E-11"/>
    <n v="1.7999999999999999E-11"/>
    <n v="2.8499999999999999E-11"/>
    <n v="1.2299999999999999E-10"/>
    <n v="1.8657692307692307E-11"/>
    <n v="7.6153846153846143E-12"/>
    <n v="1.2057692307692305E-11"/>
    <n v="5.2038461538461542E-11"/>
    <n v="3.7315384615384619E-12"/>
    <n v="1.5230769230769229E-12"/>
    <n v="2.4115384615384611E-12"/>
    <n v="1.040769230769231E-11"/>
  </r>
  <r>
    <n v="14055211"/>
    <x v="2"/>
    <x v="26"/>
    <x v="0"/>
    <s v="4.97e-12 - 5.10e-11"/>
    <n v="1.46E-11"/>
    <x v="7"/>
    <n v="1.5900000000000001E-11"/>
    <n v="5.3199999999999999E-12"/>
    <n v="1.0799999999999999E-11"/>
    <n v="4.9600000000000002E-11"/>
    <n v="6.7269230769230769E-12"/>
    <n v="2.2507692307692306E-12"/>
    <n v="4.5692307692307694E-12"/>
    <n v="2.0984615384615384E-11"/>
    <n v="1.3453846153846154E-12"/>
    <n v="4.5015384615384613E-13"/>
    <n v="9.1384615384615396E-13"/>
    <n v="4.196923076923077E-12"/>
  </r>
  <r>
    <n v="14346711"/>
    <x v="2"/>
    <x v="29"/>
    <x v="0"/>
    <s v="2.10e-03 - 4.30e-02"/>
    <n v="1.29E-2"/>
    <x v="0"/>
    <n v="1.67E-2"/>
    <n v="3.0100000000000001E-3"/>
    <n v="1.46E-2"/>
    <n v="3.8399999999999997E-2"/>
    <n v="7.0653846153846157E-3"/>
    <n v="1.2734615384615384E-3"/>
    <n v="6.1769230769230772E-3"/>
    <n v="1.6246153846153848E-2"/>
    <n v="1.4130769230769231E-3"/>
    <n v="2.5469230769230772E-4"/>
    <n v="1.2353846153846156E-3"/>
    <n v="3.2492307692307699E-3"/>
  </r>
  <r>
    <n v="14346711"/>
    <x v="2"/>
    <x v="29"/>
    <x v="0"/>
    <s v="2.47e-04 - 8.87e-03"/>
    <n v="2.64E-3"/>
    <x v="1"/>
    <n v="2.7000000000000001E-3"/>
    <n v="3.8200000000000002E-4"/>
    <n v="1.89E-3"/>
    <n v="8.1899999999999994E-3"/>
    <n v="1.1423076923076923E-3"/>
    <n v="1.6161538461538464E-4"/>
    <n v="7.9961538461538473E-4"/>
    <n v="3.4650000000000002E-3"/>
    <n v="2.2846153846153847E-4"/>
    <n v="3.2323076923076933E-5"/>
    <n v="1.5992307692307695E-4"/>
    <n v="6.9300000000000004E-4"/>
  </r>
  <r>
    <n v="14346711"/>
    <x v="2"/>
    <x v="29"/>
    <x v="0"/>
    <s v="4.66e-05 - 2.12e-03"/>
    <n v="6.4099999999999997E-4"/>
    <x v="2"/>
    <n v="5.8399999999999999E-4"/>
    <n v="7.6699999999999994E-5"/>
    <n v="3.6200000000000002E-4"/>
    <n v="2E-3"/>
    <n v="2.470769230769231E-4"/>
    <n v="3.2449999999999996E-5"/>
    <n v="1.5315384615384618E-4"/>
    <n v="8.4615384615384609E-4"/>
    <n v="4.9415384615384626E-5"/>
    <n v="6.4899999999999997E-6"/>
    <n v="3.0630769230769241E-5"/>
    <n v="1.6923076923076923E-4"/>
  </r>
  <r>
    <n v="14346711"/>
    <x v="2"/>
    <x v="29"/>
    <x v="0"/>
    <s v="1.25e-05 - 6.37e-04"/>
    <n v="1.92E-4"/>
    <x v="3"/>
    <n v="1.66E-4"/>
    <n v="2.0800000000000001E-5"/>
    <n v="9.7200000000000004E-5"/>
    <n v="5.9900000000000003E-4"/>
    <n v="7.0230769230769234E-5"/>
    <n v="8.8000000000000004E-6"/>
    <n v="4.112307692307693E-5"/>
    <n v="2.5342307692307692E-4"/>
    <n v="1.4046153846153848E-5"/>
    <n v="1.7600000000000001E-6"/>
    <n v="8.2246153846153863E-6"/>
    <n v="5.0684615384615388E-5"/>
  </r>
  <r>
    <n v="14346711"/>
    <x v="2"/>
    <x v="29"/>
    <x v="0"/>
    <s v="1.01e-07 - 2.52e-04"/>
    <n v="1.73E-5"/>
    <x v="4"/>
    <n v="5.3900000000000001E-6"/>
    <n v="2.7099999999999998E-7"/>
    <n v="1.5999999999999999E-6"/>
    <n v="1.95E-5"/>
    <n v="2.2803846153846152E-6"/>
    <n v="1.1465384615384613E-7"/>
    <n v="6.769230769230768E-7"/>
    <n v="8.2500000000000006E-6"/>
    <n v="4.5607692307692309E-7"/>
    <n v="2.2930769230769227E-8"/>
    <n v="1.3538461538461537E-7"/>
    <n v="1.6500000000000003E-6"/>
  </r>
  <r>
    <n v="14346711"/>
    <x v="2"/>
    <x v="29"/>
    <x v="0"/>
    <s v="2.38e-08 - 8.73e-07"/>
    <n v="2.36E-7"/>
    <x v="5"/>
    <n v="2.5699999999999999E-7"/>
    <n v="2.85E-8"/>
    <n v="2.1E-7"/>
    <n v="6.3200000000000005E-7"/>
    <n v="1.0873076923076922E-7"/>
    <n v="1.2057692307692309E-8"/>
    <n v="8.8846153846153846E-8"/>
    <n v="2.6738461538461544E-7"/>
    <n v="2.1746153846153847E-8"/>
    <n v="2.4115384615384619E-9"/>
    <n v="1.776923076923077E-8"/>
    <n v="5.3476923076923094E-8"/>
  </r>
  <r>
    <n v="14346711"/>
    <x v="2"/>
    <x v="29"/>
    <x v="0"/>
    <s v="8.06e-09 - 3.39e-07"/>
    <n v="9.1500000000000005E-8"/>
    <x v="6"/>
    <n v="9.6600000000000005E-8"/>
    <n v="1.0099999999999999E-8"/>
    <n v="7.9700000000000006E-8"/>
    <n v="2.28E-7"/>
    <n v="4.0869230769230768E-8"/>
    <n v="4.2730769230769231E-9"/>
    <n v="3.3719230769230774E-8"/>
    <n v="9.6461538461538471E-8"/>
    <n v="8.173846153846154E-9"/>
    <n v="8.546153846153847E-10"/>
    <n v="6.7438461538461554E-9"/>
    <n v="1.9292307692307696E-8"/>
  </r>
  <r>
    <n v="14346711"/>
    <x v="2"/>
    <x v="29"/>
    <x v="0"/>
    <s v="2.64e-09 - 1.38e-07"/>
    <n v="3.6300000000000001E-8"/>
    <x v="7"/>
    <n v="3.4300000000000003E-8"/>
    <n v="3.2599999999999999E-9"/>
    <n v="2.6300000000000001E-8"/>
    <n v="9.1899999999999996E-8"/>
    <n v="1.4511538461538462E-8"/>
    <n v="1.3792307692307691E-9"/>
    <n v="1.1126923076923077E-8"/>
    <n v="3.8880769230769228E-8"/>
    <n v="2.9023076923076924E-9"/>
    <n v="2.7584615384615384E-10"/>
    <n v="2.2253846153846154E-9"/>
    <n v="7.7761538461538466E-9"/>
  </r>
  <r>
    <s v="70075MRPHY2500E"/>
    <x v="2"/>
    <x v="26"/>
    <x v="0"/>
    <s v="0.000556897 - 0.0016241609999999998"/>
    <n v="3.4924762597150002E-4"/>
    <x v="0"/>
    <n v="1.1682460624999999E-3"/>
    <n v="6.5922099999999998E-4"/>
    <n v="1.289723E-3"/>
    <n v="1.61846325E-3"/>
    <n v="4.9425794951923061E-4"/>
    <n v="2.789011923076923E-4"/>
    <n v="5.4565203846153841E-4"/>
    <n v="6.8473445192307686E-4"/>
    <n v="9.8851589903846128E-5"/>
    <n v="5.5780238461538464E-5"/>
    <n v="1.0913040769230768E-4"/>
    <n v="1.3694689038461539E-4"/>
  </r>
  <r>
    <s v="70075MRPHY2500E"/>
    <x v="2"/>
    <x v="26"/>
    <x v="0"/>
    <s v="0.00013523430000000002 - 0.00044500500000000005"/>
    <n v="9.63606077571596E-5"/>
    <x v="1"/>
    <n v="3.0414538749999999E-4"/>
    <n v="1.6656455000000001E-4"/>
    <n v="3.2665150000000002E-4"/>
    <n v="4.1176124999999999E-4"/>
    <n v="1.2867689471153846E-4"/>
    <n v="7.0469617307692328E-5"/>
    <n v="1.3819871153846155E-4"/>
    <n v="1.7420668269230768E-4"/>
    <n v="2.5735378942307692E-5"/>
    <n v="1.4093923461538467E-5"/>
    <n v="2.7639742307692311E-5"/>
    <n v="3.4841336538461535E-5"/>
  </r>
  <r>
    <s v="70075MRPHY2500E"/>
    <x v="2"/>
    <x v="26"/>
    <x v="0"/>
    <s v="3.72114e-05 - 0.0001302888"/>
    <n v="2.9489102302663501E-5"/>
    <x v="2"/>
    <n v="8.9877831250000006E-5"/>
    <n v="5.136345E-5"/>
    <n v="9.5243700000000004E-5"/>
    <n v="1.2904012500000001E-4"/>
    <n v="3.8025236298076927E-5"/>
    <n v="2.1730690384615386E-5"/>
    <n v="4.0295411538461545E-5"/>
    <n v="5.4593899038461533E-5"/>
    <n v="7.605047259615386E-6"/>
    <n v="4.3461380769230773E-6"/>
    <n v="8.0590823076923088E-6"/>
    <n v="1.0918779807692308E-5"/>
  </r>
  <r>
    <s v="70075MRPHY2500E"/>
    <x v="2"/>
    <x v="26"/>
    <x v="0"/>
    <s v="1.112602e-05 - 4.201440000000001e-05"/>
    <n v="9.2559248957861202E-6"/>
    <x v="3"/>
    <n v="2.8150162500000001E-5"/>
    <n v="1.6804974999999899E-5"/>
    <n v="2.9655550000000001E-5"/>
    <n v="4.1232149999999998E-5"/>
    <n v="1.1909684134615384E-5"/>
    <n v="7.1097971153845723E-6"/>
    <n v="1.2546578846153847E-5"/>
    <n v="1.7444371153846156E-5"/>
    <n v="2.381936826923077E-6"/>
    <n v="1.4219594230769146E-6"/>
    <n v="2.5093157692307697E-6"/>
    <n v="3.4888742307692314E-6"/>
  </r>
  <r>
    <s v="70075MRPHY2500E"/>
    <x v="2"/>
    <x v="26"/>
    <x v="0"/>
    <s v="5.1602e-08 - 1.515238e-05"/>
    <n v="1.68346954387587E-6"/>
    <x v="4"/>
    <n v="8.1824407799999997E-7"/>
    <n v="1.5248292E-7"/>
    <n v="3.4233350000000001E-7"/>
    <n v="2.9737114999999998E-6"/>
    <n v="3.4618018684615381E-7"/>
    <n v="6.451200461538462E-8"/>
    <n v="1.4483340384615382E-7"/>
    <n v="1.2581087115384614E-6"/>
    <n v="6.9236037369230768E-8"/>
    <n v="1.2902400923076925E-8"/>
    <n v="2.8966680769230765E-8"/>
    <n v="2.5162174230769228E-7"/>
  </r>
  <r>
    <s v="70075MRPHY2500E"/>
    <x v="2"/>
    <x v="26"/>
    <x v="0"/>
    <s v="9.14206e-09 - 4.71929e-08"/>
    <n v="1.06073701752096E-8"/>
    <x v="5"/>
    <n v="2.7789407500000001E-8"/>
    <n v="1.5400639999999899E-8"/>
    <n v="2.7448499999999999E-8"/>
    <n v="4.355375E-8"/>
    <n v="1.1757057019230767E-8"/>
    <n v="6.5156553846153418E-9"/>
    <n v="1.1612826923076922E-8"/>
    <n v="1.8426586538461542E-8"/>
    <n v="2.3514114038461536E-9"/>
    <n v="1.3031310769230685E-9"/>
    <n v="2.3225653846153844E-9"/>
    <n v="3.6853173076923084E-9"/>
  </r>
  <r>
    <s v="70075MRPHY2500E"/>
    <x v="2"/>
    <x v="26"/>
    <x v="0"/>
    <s v="3.0500899999999998e-09 - 1.8724830000000003e-08"/>
    <n v="4.3546746415390099E-9"/>
    <x v="6"/>
    <n v="9.7003968749999995E-9"/>
    <n v="4.5655649999999996E-9"/>
    <n v="9.2489299999999998E-9"/>
    <n v="1.5378157499999999E-8"/>
    <n v="4.1040140624999996E-9"/>
    <n v="1.9315851923076923E-9"/>
    <n v="3.9130088461538463E-9"/>
    <n v="6.5061435576923073E-9"/>
    <n v="8.2080281249999996E-10"/>
    <n v="3.8631703846153848E-10"/>
    <n v="7.8260176923076927E-10"/>
    <n v="1.3012287115384615E-9"/>
  </r>
  <r>
    <s v="70075MRPHY2500E"/>
    <x v="2"/>
    <x v="26"/>
    <x v="0"/>
    <s v="1.1202170000000002e-09 - 7.2710500000000004e-09"/>
    <n v="1.73337580880499E-9"/>
    <x v="7"/>
    <n v="3.7549828750000003E-9"/>
    <n v="1.5986115E-9"/>
    <n v="3.75783E-9"/>
    <n v="6.0558250000000002E-9"/>
    <n v="1.5886466009615388E-9"/>
    <n v="6.7633563461538455E-10"/>
    <n v="1.5898511538461537E-9"/>
    <n v="2.562079807692308E-9"/>
    <n v="3.1772932019230778E-10"/>
    <n v="1.3526712692307692E-10"/>
    <n v="3.1797023076923075E-10"/>
    <n v="5.1241596153846161E-10"/>
  </r>
  <r>
    <n v="503211"/>
    <x v="3"/>
    <x v="30"/>
    <x v="0"/>
    <s v="1.19e-03 - 2.44e-02"/>
    <n v="7.26E-3"/>
    <x v="0"/>
    <n v="9.4900000000000002E-3"/>
    <n v="1.72E-3"/>
    <n v="8.3899999999999999E-3"/>
    <n v="2.1700000000000001E-2"/>
    <n v="4.0150000000000003E-3"/>
    <n v="7.2769230769230767E-4"/>
    <n v="3.5496153846153841E-3"/>
    <n v="9.1807692307692302E-3"/>
    <n v="8.0300000000000011E-4"/>
    <n v="1.4553846153846154E-4"/>
    <n v="7.0992307692307685E-4"/>
    <n v="1.8361538461538461E-3"/>
  </r>
  <r>
    <n v="503211"/>
    <x v="3"/>
    <x v="30"/>
    <x v="0"/>
    <s v="1.37e-04 - 5.03e-03"/>
    <n v="1.49E-3"/>
    <x v="1"/>
    <n v="1.5299999999999999E-3"/>
    <n v="2.22E-4"/>
    <n v="1.1000000000000001E-3"/>
    <n v="4.64E-3"/>
    <n v="6.4730769230769225E-4"/>
    <n v="9.3923076923076919E-5"/>
    <n v="4.6538461538461539E-4"/>
    <n v="1.9630769230769233E-3"/>
    <n v="1.2946153846153845E-4"/>
    <n v="1.8784615384615385E-5"/>
    <n v="9.3076923076923086E-5"/>
    <n v="3.926153846153847E-4"/>
  </r>
  <r>
    <n v="503211"/>
    <x v="3"/>
    <x v="30"/>
    <x v="0"/>
    <s v="2.57e-05 - 1.20e-03"/>
    <n v="3.6200000000000002E-4"/>
    <x v="2"/>
    <n v="3.3199999999999999E-4"/>
    <n v="4.3999999999999999E-5"/>
    <n v="2.1000000000000001E-4"/>
    <n v="1.1299999999999999E-3"/>
    <n v="1.4046153846153847E-4"/>
    <n v="1.8615384615384616E-5"/>
    <n v="8.8846153846153844E-5"/>
    <n v="4.7807692307692303E-4"/>
    <n v="2.8092307692307696E-5"/>
    <n v="3.7230769230769235E-6"/>
    <n v="1.776923076923077E-5"/>
    <n v="9.5615384615384611E-5"/>
  </r>
  <r>
    <n v="503211"/>
    <x v="3"/>
    <x v="30"/>
    <x v="0"/>
    <s v="6.84e-06 - 3.61e-04"/>
    <n v="1.0900000000000001E-4"/>
    <x v="3"/>
    <n v="9.4300000000000002E-5"/>
    <n v="1.17E-5"/>
    <n v="5.49E-5"/>
    <n v="3.39E-4"/>
    <n v="3.9896153846153846E-5"/>
    <n v="4.95E-6"/>
    <n v="2.3226923076923076E-5"/>
    <n v="1.4342307692307696E-4"/>
    <n v="7.9792307692307689E-6"/>
    <n v="9.9000000000000005E-7"/>
    <n v="4.6453846153846159E-6"/>
    <n v="2.8684615384615392E-5"/>
  </r>
  <r>
    <n v="503211"/>
    <x v="3"/>
    <x v="30"/>
    <x v="0"/>
    <s v="5.21e-08 - 1.42e-04"/>
    <n v="9.7999999999999993E-6"/>
    <x v="4"/>
    <n v="3.0699999999999998E-6"/>
    <n v="1.67E-7"/>
    <n v="9.4200000000000004E-7"/>
    <n v="1.1E-5"/>
    <n v="1.2988461538461537E-6"/>
    <n v="7.0653846153846147E-8"/>
    <n v="3.9853846153846165E-7"/>
    <n v="4.653846153846154E-6"/>
    <n v="2.5976923076923076E-7"/>
    <n v="1.413076923076923E-8"/>
    <n v="7.9707692307692337E-8"/>
    <n v="9.3076923076923088E-7"/>
  </r>
  <r>
    <n v="503211"/>
    <x v="3"/>
    <x v="30"/>
    <x v="0"/>
    <s v="1.22e-08 - 4.91e-07"/>
    <n v="1.3400000000000001E-7"/>
    <x v="5"/>
    <n v="1.4499999999999999E-7"/>
    <n v="1.5300000000000001E-8"/>
    <n v="1.18E-7"/>
    <n v="3.5499999999999999E-7"/>
    <n v="6.1346153846153844E-8"/>
    <n v="6.4730769230769229E-9"/>
    <n v="4.9923076923076932E-8"/>
    <n v="1.5019230769230769E-7"/>
    <n v="1.226923076923077E-8"/>
    <n v="1.2946153846153846E-9"/>
    <n v="9.9846153846153865E-9"/>
    <n v="3.0038461538461537E-8"/>
  </r>
  <r>
    <n v="503211"/>
    <x v="3"/>
    <x v="30"/>
    <x v="0"/>
    <s v="4.41e-09 - 1.91e-07"/>
    <n v="5.1900000000000002E-8"/>
    <x v="6"/>
    <n v="5.5099999999999997E-8"/>
    <n v="5.8999999999999999E-9"/>
    <n v="4.4899999999999998E-8"/>
    <n v="1.2800000000000001E-7"/>
    <n v="2.3311538461538458E-8"/>
    <n v="2.4961538461538462E-9"/>
    <n v="1.8996153846153849E-8"/>
    <n v="5.4153846153846164E-8"/>
    <n v="4.6623076923076921E-9"/>
    <n v="4.9923076923076924E-10"/>
    <n v="3.7992307692307703E-9"/>
    <n v="1.0830769230769233E-8"/>
  </r>
  <r>
    <n v="503211"/>
    <x v="3"/>
    <x v="30"/>
    <x v="0"/>
    <s v="1.53e-09 - 7.78e-08"/>
    <n v="2.0500000000000002E-8"/>
    <x v="7"/>
    <n v="1.96E-8"/>
    <n v="1.73E-9"/>
    <n v="1.52E-8"/>
    <n v="5.1599999999999999E-8"/>
    <n v="8.2923076923076914E-9"/>
    <n v="7.3192307692307689E-10"/>
    <n v="6.4307692307692302E-9"/>
    <n v="2.1830769230769227E-8"/>
    <n v="1.6584615384615383E-9"/>
    <n v="1.4638461538461538E-10"/>
    <n v="1.286153846153846E-9"/>
    <n v="4.3661538461538453E-9"/>
  </r>
  <r>
    <n v="503211"/>
    <x v="3"/>
    <x v="30"/>
    <x v="0"/>
    <s v="5.93e-04 - 1.22e-02"/>
    <n v="3.63E-3"/>
    <x v="0"/>
    <n v="4.7499999999999999E-3"/>
    <n v="8.5999999999999998E-4"/>
    <n v="4.1999999999999997E-3"/>
    <n v="1.09E-2"/>
    <n v="2.0096153846153844E-3"/>
    <n v="3.6384615384615383E-4"/>
    <n v="1.776923076923077E-3"/>
    <n v="4.6115384615384612E-3"/>
    <n v="4.019230769230769E-4"/>
    <n v="7.2769230769230772E-5"/>
    <n v="3.5538461538461543E-4"/>
    <n v="9.2230769230769232E-4"/>
  </r>
  <r>
    <n v="503211"/>
    <x v="3"/>
    <x v="30"/>
    <x v="0"/>
    <s v="6.85e-05 - 2.51e-03"/>
    <n v="7.4600000000000003E-4"/>
    <x v="1"/>
    <n v="7.67E-4"/>
    <n v="1.11E-4"/>
    <n v="5.4799999999999998E-4"/>
    <n v="2.32E-3"/>
    <n v="3.2450000000000003E-4"/>
    <n v="4.6961538461538459E-5"/>
    <n v="2.3184615384615385E-4"/>
    <n v="9.8153846153846164E-4"/>
    <n v="6.4900000000000005E-5"/>
    <n v="9.3923076923076926E-6"/>
    <n v="4.6369230769230774E-5"/>
    <n v="1.9630769230769235E-4"/>
  </r>
  <r>
    <n v="503211"/>
    <x v="3"/>
    <x v="30"/>
    <x v="0"/>
    <s v="1.29e-05 - 6.02e-04"/>
    <n v="1.8100000000000001E-4"/>
    <x v="2"/>
    <n v="1.66E-4"/>
    <n v="2.1999999999999999E-5"/>
    <n v="1.05E-4"/>
    <n v="5.6599999999999999E-4"/>
    <n v="7.0230769230769234E-5"/>
    <n v="9.307692307692308E-6"/>
    <n v="4.4423076923076922E-5"/>
    <n v="2.3946153846153844E-4"/>
    <n v="1.4046153846153848E-5"/>
    <n v="1.8615384615384618E-6"/>
    <n v="8.884615384615385E-6"/>
    <n v="4.789230769230769E-5"/>
  </r>
  <r>
    <n v="503211"/>
    <x v="3"/>
    <x v="30"/>
    <x v="0"/>
    <s v="3.42e-06 - 1.80e-04"/>
    <n v="5.4299999999999998E-5"/>
    <x v="3"/>
    <n v="4.7200000000000002E-5"/>
    <n v="5.8699999999999997E-6"/>
    <n v="2.7500000000000001E-5"/>
    <n v="1.6899999999999999E-4"/>
    <n v="1.9969230769230769E-5"/>
    <n v="2.4834615384615386E-6"/>
    <n v="1.1634615384615384E-5"/>
    <n v="7.1500000000000003E-5"/>
    <n v="3.9938461538461544E-6"/>
    <n v="4.9669230769230776E-7"/>
    <n v="2.326923076923077E-6"/>
    <n v="1.4300000000000002E-5"/>
  </r>
  <r>
    <n v="503211"/>
    <x v="3"/>
    <x v="30"/>
    <x v="0"/>
    <s v="2.61e-08 - 7.11e-05"/>
    <n v="4.8999999999999997E-6"/>
    <x v="4"/>
    <n v="1.53E-6"/>
    <n v="8.3599999999999994E-8"/>
    <n v="4.7100000000000002E-7"/>
    <n v="5.5199999999999997E-6"/>
    <n v="6.4730769230769222E-7"/>
    <n v="3.5369230769230772E-8"/>
    <n v="1.9926923076923082E-7"/>
    <n v="2.3353846153846151E-6"/>
    <n v="1.2946153846153845E-7"/>
    <n v="7.0738461538461549E-9"/>
    <n v="3.9853846153846169E-8"/>
    <n v="4.6707692307692306E-7"/>
  </r>
  <r>
    <n v="503211"/>
    <x v="3"/>
    <x v="30"/>
    <x v="0"/>
    <s v="6.12e-09 - 2.45e-07"/>
    <n v="6.6800000000000003E-8"/>
    <x v="5"/>
    <n v="7.2499999999999994E-8"/>
    <n v="7.6500000000000007E-9"/>
    <n v="5.8999999999999999E-8"/>
    <n v="1.7700000000000001E-7"/>
    <n v="3.0673076923076922E-8"/>
    <n v="3.2365384615384615E-9"/>
    <n v="2.4961538461538466E-8"/>
    <n v="7.4884615384615405E-8"/>
    <n v="6.1346153846153851E-9"/>
    <n v="6.4730769230769232E-10"/>
    <n v="4.9923076923076932E-9"/>
    <n v="1.4976923076923083E-8"/>
  </r>
  <r>
    <n v="503211"/>
    <x v="3"/>
    <x v="30"/>
    <x v="0"/>
    <s v="2.21e-09 - 9.53e-08"/>
    <n v="2.6000000000000001E-8"/>
    <x v="6"/>
    <n v="2.7500000000000001E-8"/>
    <n v="2.9499999999999999E-9"/>
    <n v="2.2399999999999999E-8"/>
    <n v="6.3899999999999996E-8"/>
    <n v="1.1634615384615385E-8"/>
    <n v="1.2480769230769231E-9"/>
    <n v="9.4769230769230751E-9"/>
    <n v="2.7034615384615387E-8"/>
    <n v="2.3269230769230773E-9"/>
    <n v="2.4961538461538462E-10"/>
    <n v="1.8953846153846151E-9"/>
    <n v="5.4069230769230774E-9"/>
  </r>
  <r>
    <n v="503211"/>
    <x v="3"/>
    <x v="30"/>
    <x v="0"/>
    <s v="7.67e-10 - 3.89e-08"/>
    <n v="1.02E-8"/>
    <x v="7"/>
    <n v="9.7900000000000003E-9"/>
    <n v="8.6400000000000001E-10"/>
    <n v="7.5800000000000007E-9"/>
    <n v="2.5799999999999999E-8"/>
    <n v="4.1419230769230773E-9"/>
    <n v="3.6553846153846151E-10"/>
    <n v="3.206923076923078E-9"/>
    <n v="1.0915384615384614E-8"/>
    <n v="8.2838461538461548E-10"/>
    <n v="7.310769230769231E-11"/>
    <n v="6.4138461538461561E-10"/>
    <n v="2.1830769230769227E-9"/>
  </r>
  <r>
    <n v="992911"/>
    <x v="3"/>
    <x v="31"/>
    <x v="0"/>
    <s v="6.98e-04 - 2.12e-03"/>
    <n v="4.6000000000000001E-4"/>
    <x v="0"/>
    <n v="1.33E-3"/>
    <n v="8.1800000000000004E-4"/>
    <n v="1.32E-3"/>
    <n v="1.99E-3"/>
    <n v="5.6269230769230778E-4"/>
    <n v="3.4607692307692307E-4"/>
    <n v="5.5846153846153849E-4"/>
    <n v="8.419230769230768E-4"/>
    <n v="1.1253846153846156E-4"/>
    <n v="6.9215384615384619E-5"/>
    <n v="1.1169230769230771E-4"/>
    <n v="1.6838461538461538E-4"/>
  </r>
  <r>
    <n v="992911"/>
    <x v="3"/>
    <x v="31"/>
    <x v="0"/>
    <s v="1.13e-04 - 4.55e-04"/>
    <n v="1.2E-4"/>
    <x v="1"/>
    <n v="2.4899999999999998E-4"/>
    <n v="1.17E-4"/>
    <n v="2.33E-4"/>
    <n v="4.26E-4"/>
    <n v="1.0534615384615384E-4"/>
    <n v="4.9499999999999997E-5"/>
    <n v="9.8576923076923071E-5"/>
    <n v="1.8023076923076922E-4"/>
    <n v="2.1069230769230769E-5"/>
    <n v="9.9000000000000001E-6"/>
    <n v="1.9715384615384616E-5"/>
    <n v="3.6046153846153848E-5"/>
  </r>
  <r>
    <n v="992911"/>
    <x v="3"/>
    <x v="31"/>
    <x v="0"/>
    <s v="2.40e-05 - 1.14e-04"/>
    <n v="3.29E-5"/>
    <x v="2"/>
    <n v="6.0399999999999998E-5"/>
    <n v="2.58E-5"/>
    <n v="5.6400000000000002E-5"/>
    <n v="1.12E-4"/>
    <n v="2.5553846153846149E-5"/>
    <n v="1.0915384615384615E-5"/>
    <n v="2.386153846153846E-5"/>
    <n v="4.7384615384615382E-5"/>
    <n v="5.1107692307692302E-6"/>
    <n v="2.183076923076923E-6"/>
    <n v="4.7723076923076927E-6"/>
    <n v="9.4769230769230771E-6"/>
  </r>
  <r>
    <n v="992911"/>
    <x v="3"/>
    <x v="31"/>
    <x v="0"/>
    <s v="6.80e-06 - 3.60e-05"/>
    <n v="1.0699999999999999E-5"/>
    <x v="3"/>
    <n v="1.8499999999999999E-5"/>
    <n v="7.5000000000000002E-6"/>
    <n v="1.6900000000000001E-5"/>
    <n v="3.5800000000000003E-5"/>
    <n v="7.826923076923076E-6"/>
    <n v="3.1730769230769237E-6"/>
    <n v="7.1500000000000002E-6"/>
    <n v="1.5146153846153846E-5"/>
    <n v="1.5653846153846153E-6"/>
    <n v="6.3461538461538483E-7"/>
    <n v="1.4300000000000001E-6"/>
    <n v="3.0292307692307693E-6"/>
  </r>
  <r>
    <n v="992911"/>
    <x v="3"/>
    <x v="31"/>
    <x v="0"/>
    <s v="4.34e-08 - 1.00e-05"/>
    <n v="1.15E-6"/>
    <x v="4"/>
    <n v="5.8400000000000004E-7"/>
    <n v="7.5699999999999996E-8"/>
    <n v="2.53E-7"/>
    <n v="2.0899999999999999E-6"/>
    <n v="2.4707692307692311E-7"/>
    <n v="3.2026923076923077E-8"/>
    <n v="1.0703846153846154E-7"/>
    <n v="8.8423076923076921E-7"/>
    <n v="4.9415384615384623E-8"/>
    <n v="6.4053846153846159E-9"/>
    <n v="2.1407692307692312E-8"/>
    <n v="1.7684615384615385E-7"/>
  </r>
  <r>
    <n v="992911"/>
    <x v="3"/>
    <x v="31"/>
    <x v="0"/>
    <s v="7.35e-09 - 4.44e-08"/>
    <n v="1.31E-8"/>
    <x v="5"/>
    <n v="2.2399999999999999E-8"/>
    <n v="7.7300000000000004E-9"/>
    <n v="1.96E-8"/>
    <n v="4.4199999999999999E-8"/>
    <n v="9.4769230769230751E-9"/>
    <n v="3.270384615384615E-9"/>
    <n v="8.2923076923076914E-9"/>
    <n v="1.8700000000000002E-8"/>
    <n v="1.8953846153846151E-9"/>
    <n v="6.5407692307692309E-10"/>
    <n v="1.6584615384615383E-9"/>
    <n v="3.7400000000000007E-9"/>
  </r>
  <r>
    <n v="992911"/>
    <x v="3"/>
    <x v="31"/>
    <x v="0"/>
    <s v="2.29e-09 - 1.42e-08"/>
    <n v="3.9000000000000002E-9"/>
    <x v="6"/>
    <n v="7.0500000000000003E-9"/>
    <n v="2.6299999999999998E-9"/>
    <n v="6.5300000000000004E-9"/>
    <n v="1.3000000000000001E-8"/>
    <n v="2.9826923076923075E-9"/>
    <n v="1.1126923076923077E-9"/>
    <n v="2.7626923076923078E-9"/>
    <n v="5.5000000000000013E-9"/>
    <n v="5.9653846153846149E-10"/>
    <n v="2.2253846153846154E-10"/>
    <n v="5.5253846153846154E-10"/>
    <n v="1.1000000000000003E-9"/>
  </r>
  <r>
    <n v="992911"/>
    <x v="3"/>
    <x v="31"/>
    <x v="0"/>
    <s v="7.31e-10 - 5.22e-09"/>
    <n v="1.4100000000000001E-9"/>
    <x v="7"/>
    <n v="2.4800000000000001E-9"/>
    <n v="9.590000000000001E-10"/>
    <n v="2.2200000000000002E-9"/>
    <n v="4.5800000000000003E-9"/>
    <n v="1.0492307692307694E-9"/>
    <n v="4.0573076923076925E-10"/>
    <n v="9.3923076923076938E-10"/>
    <n v="1.9376923076923079E-9"/>
    <n v="2.0984615384615389E-10"/>
    <n v="8.1146153846153856E-11"/>
    <n v="1.8784615384615389E-10"/>
    <n v="3.8753846153846159E-10"/>
  </r>
  <r>
    <n v="992911"/>
    <x v="3"/>
    <x v="31"/>
    <x v="1"/>
    <s v="1.01e-12 - 2.76e-12"/>
    <n v="6.0900000000000003E-13"/>
    <x v="0"/>
    <n v="1.9199999999999999E-12"/>
    <n v="1.1999999999999999E-12"/>
    <n v="1.8699999999999999E-12"/>
    <n v="2.76E-12"/>
    <n v="8.1230769230769214E-13"/>
    <n v="5.0769230769230769E-13"/>
    <n v="7.9115384615384615E-13"/>
    <n v="1.1676923076923075E-12"/>
    <n v="1.6246153846153844E-13"/>
    <n v="1.0153846153846154E-13"/>
    <n v="1.5823076923076923E-13"/>
    <n v="2.3353846153846151E-13"/>
  </r>
  <r>
    <n v="992911"/>
    <x v="3"/>
    <x v="31"/>
    <x v="1"/>
    <s v="1.33e-10 - 1.98e-10"/>
    <n v="1.9599999999999999E-11"/>
    <x v="1"/>
    <n v="1.5999999999999999E-10"/>
    <n v="1.4000000000000001E-10"/>
    <n v="1.58E-10"/>
    <n v="1.94E-10"/>
    <n v="6.7692307692307684E-11"/>
    <n v="5.9230769230769235E-11"/>
    <n v="6.6846153846153851E-11"/>
    <n v="8.2076923076923096E-11"/>
    <n v="1.3538461538461538E-11"/>
    <n v="1.1846153846153847E-11"/>
    <n v="1.3369230769230771E-11"/>
    <n v="1.641538461538462E-11"/>
  </r>
  <r>
    <n v="992911"/>
    <x v="3"/>
    <x v="31"/>
    <x v="1"/>
    <s v="1.87e-09 - 3.21e-09"/>
    <n v="4.2099999999999999E-10"/>
    <x v="2"/>
    <n v="2.4899999999999999E-9"/>
    <n v="2.0099999999999999E-9"/>
    <n v="2.3600000000000001E-9"/>
    <n v="3.1300000000000002E-9"/>
    <n v="1.0534615384615386E-9"/>
    <n v="8.5038461538461541E-10"/>
    <n v="9.9846153846153848E-10"/>
    <n v="1.3242307692307692E-9"/>
    <n v="2.1069230769230772E-10"/>
    <n v="1.700769230769231E-10"/>
    <n v="1.9969230769230771E-10"/>
    <n v="2.6484615384615383E-10"/>
  </r>
  <r>
    <n v="992911"/>
    <x v="3"/>
    <x v="31"/>
    <x v="1"/>
    <s v="6.89e-09 - 1.64e-08"/>
    <n v="2.6200000000000001E-9"/>
    <x v="3"/>
    <n v="1.0099999999999999E-8"/>
    <n v="7.3600000000000002E-9"/>
    <n v="9.53E-9"/>
    <n v="1.42E-8"/>
    <n v="4.2730769230769231E-9"/>
    <n v="3.1138461538461541E-9"/>
    <n v="4.0319230769230767E-9"/>
    <n v="6.0076923076923077E-9"/>
    <n v="8.546153846153847E-10"/>
    <n v="6.2276923076923081E-10"/>
    <n v="8.0638461538461535E-10"/>
    <n v="1.2015384615384616E-9"/>
  </r>
  <r>
    <n v="992911"/>
    <x v="3"/>
    <x v="31"/>
    <x v="1"/>
    <s v="3.11e-09 - 7.41e-08"/>
    <n v="1.27E-8"/>
    <x v="4"/>
    <n v="1.63E-8"/>
    <n v="4.6099999999999996E-9"/>
    <n v="1.31E-8"/>
    <n v="4.3100000000000002E-8"/>
    <n v="6.8961538461538455E-9"/>
    <n v="1.950384615384615E-9"/>
    <n v="5.5423076923076924E-9"/>
    <n v="1.8234615384615381E-8"/>
    <n v="1.3792307692307691E-9"/>
    <n v="3.9007692307692301E-10"/>
    <n v="1.1084615384615385E-9"/>
    <n v="3.6469230769230764E-9"/>
  </r>
  <r>
    <n v="992911"/>
    <x v="3"/>
    <x v="31"/>
    <x v="1"/>
    <s v="4.31e-10 - 1.99e-09"/>
    <n v="5.4399999999999998E-10"/>
    <x v="5"/>
    <n v="1.01E-9"/>
    <n v="4.5499999999999998E-10"/>
    <n v="8.07E-10"/>
    <n v="1.8899999999999999E-9"/>
    <n v="4.2730769230769235E-10"/>
    <n v="1.9250000000000001E-10"/>
    <n v="3.4142307692307689E-10"/>
    <n v="7.9961538461538448E-10"/>
    <n v="8.5461538461538481E-11"/>
    <n v="3.8500000000000003E-11"/>
    <n v="6.8284615384615375E-11"/>
    <n v="1.599230769230769E-10"/>
  </r>
  <r>
    <n v="992911"/>
    <x v="3"/>
    <x v="31"/>
    <x v="1"/>
    <s v="1.21e-10 - 4.97e-10"/>
    <n v="1.34E-10"/>
    <x v="6"/>
    <n v="2.7099999999999999E-10"/>
    <n v="1.26E-10"/>
    <n v="2.2200000000000001E-10"/>
    <n v="4.9099999999999996E-10"/>
    <n v="1.1465384615384614E-10"/>
    <n v="5.3307692307692312E-11"/>
    <n v="9.392307692307693E-11"/>
    <n v="2.0773076923076919E-10"/>
    <n v="2.2930769230769229E-11"/>
    <n v="1.0661538461538463E-11"/>
    <n v="1.8784615384615388E-11"/>
    <n v="4.1546153846153839E-11"/>
  </r>
  <r>
    <n v="992911"/>
    <x v="3"/>
    <x v="31"/>
    <x v="1"/>
    <s v="4.01e-11 - 1.77e-10"/>
    <n v="4.4500000000000001E-11"/>
    <x v="7"/>
    <n v="9.1200000000000006E-11"/>
    <n v="4.3199999999999997E-11"/>
    <n v="7.5E-11"/>
    <n v="1.58E-10"/>
    <n v="3.8584615384615384E-11"/>
    <n v="1.8276923076923078E-11"/>
    <n v="3.1730769230769233E-11"/>
    <n v="6.6846153846153851E-11"/>
    <n v="7.7169230769230773E-12"/>
    <n v="3.6553846153846158E-12"/>
    <n v="6.3461538461538466E-12"/>
    <n v="1.3369230769230771E-11"/>
  </r>
  <r>
    <n v="2299911"/>
    <x v="3"/>
    <x v="30"/>
    <x v="0"/>
    <s v="1.05e-02 - 4.47e-02"/>
    <n v="1.09E-2"/>
    <x v="0"/>
    <n v="2.23E-2"/>
    <n v="1.0800000000000001E-2"/>
    <n v="2.0199999999999999E-2"/>
    <n v="4.1300000000000003E-2"/>
    <n v="9.434615384615385E-3"/>
    <n v="4.569230769230769E-3"/>
    <n v="8.5461538461538457E-3"/>
    <n v="1.7473076923076925E-2"/>
    <n v="1.8869230769230771E-3"/>
    <n v="9.1384615384615387E-4"/>
    <n v="1.7092307692307693E-3"/>
    <n v="3.4946153846153851E-3"/>
  </r>
  <r>
    <n v="2299911"/>
    <x v="3"/>
    <x v="30"/>
    <x v="0"/>
    <s v="1.15e-03 - 9.79e-03"/>
    <n v="2.6700000000000001E-3"/>
    <x v="1"/>
    <n v="3.7399999999999998E-3"/>
    <n v="1.25E-3"/>
    <n v="2.7100000000000002E-3"/>
    <n v="8.3099999999999997E-3"/>
    <n v="1.5823076923076923E-3"/>
    <n v="5.2884615384615383E-4"/>
    <n v="1.1465384615384614E-3"/>
    <n v="3.5157692307692312E-3"/>
    <n v="3.1646153846153846E-4"/>
    <n v="1.0576923076923077E-4"/>
    <n v="2.2930769230769229E-4"/>
    <n v="7.031538461538463E-4"/>
  </r>
  <r>
    <n v="2299911"/>
    <x v="3"/>
    <x v="30"/>
    <x v="0"/>
    <s v="2.05e-04 - 2.52e-03"/>
    <n v="7.1100000000000004E-4"/>
    <x v="2"/>
    <n v="8.6399999999999997E-4"/>
    <n v="2.33E-4"/>
    <n v="5.5699999999999999E-4"/>
    <n v="2.0500000000000002E-3"/>
    <n v="3.6553846153846147E-4"/>
    <n v="9.8576923076923071E-5"/>
    <n v="2.3565384615384616E-4"/>
    <n v="8.673076923076924E-4"/>
    <n v="7.3107692307692297E-5"/>
    <n v="1.9715384615384616E-5"/>
    <n v="4.7130769230769235E-5"/>
    <n v="1.7346153846153848E-4"/>
  </r>
  <r>
    <n v="2299911"/>
    <x v="3"/>
    <x v="30"/>
    <x v="0"/>
    <s v="5.44e-05 - 7.94e-04"/>
    <n v="2.2599999999999999E-4"/>
    <x v="3"/>
    <n v="2.5799999999999998E-4"/>
    <n v="6.2100000000000005E-5"/>
    <n v="1.56E-4"/>
    <n v="6.3000000000000003E-4"/>
    <n v="1.0915384615384614E-4"/>
    <n v="2.6273076923076924E-5"/>
    <n v="6.6000000000000005E-5"/>
    <n v="2.6653846153846156E-4"/>
    <n v="2.183076923076923E-5"/>
    <n v="5.2546153846153851E-6"/>
    <n v="1.3200000000000002E-5"/>
    <n v="5.3307692307692317E-5"/>
  </r>
  <r>
    <n v="2299911"/>
    <x v="3"/>
    <x v="30"/>
    <x v="0"/>
    <s v="4.84e-07 - 3.54e-04"/>
    <n v="2.69E-5"/>
    <x v="4"/>
    <n v="9.0799999999999995E-6"/>
    <n v="8.09E-7"/>
    <n v="3.19E-6"/>
    <n v="2.9600000000000001E-5"/>
    <n v="3.8415384615384614E-6"/>
    <n v="3.4226923076923077E-7"/>
    <n v="1.3496153846153845E-6"/>
    <n v="1.2523076923076926E-5"/>
    <n v="7.6830769230769231E-7"/>
    <n v="6.8453846153846153E-8"/>
    <n v="2.6992307692307693E-7"/>
    <n v="2.5046153846153851E-6"/>
  </r>
  <r>
    <n v="2299911"/>
    <x v="3"/>
    <x v="30"/>
    <x v="0"/>
    <s v="1.17e-07 - 1.05e-06"/>
    <n v="2.7500000000000001E-7"/>
    <x v="5"/>
    <n v="3.8799999999999998E-7"/>
    <n v="1.2499999999999999E-7"/>
    <n v="2.8599999999999999E-7"/>
    <n v="8.2399999999999997E-7"/>
    <n v="1.6415384615384614E-7"/>
    <n v="5.2884615384615387E-8"/>
    <n v="1.2099999999999998E-7"/>
    <n v="3.4861538461538457E-7"/>
    <n v="3.283076923076923E-8"/>
    <n v="1.0576923076923078E-8"/>
    <n v="2.4199999999999998E-8"/>
    <n v="6.9723076923076911E-8"/>
  </r>
  <r>
    <n v="2299911"/>
    <x v="3"/>
    <x v="30"/>
    <x v="0"/>
    <s v="3.79e-08 - 3.37e-07"/>
    <n v="8.8899999999999995E-8"/>
    <x v="6"/>
    <n v="1.29E-7"/>
    <n v="4.3000000000000001E-8"/>
    <n v="9.9299999999999996E-8"/>
    <n v="2.7599999999999998E-7"/>
    <n v="5.4576923076923084E-8"/>
    <n v="1.8192307692307692E-8"/>
    <n v="4.2011538461538457E-8"/>
    <n v="1.1676923076923077E-7"/>
    <n v="1.0915384615384617E-8"/>
    <n v="3.6384615384615385E-9"/>
    <n v="8.402307692307692E-9"/>
    <n v="2.3353846153846153E-8"/>
  </r>
  <r>
    <n v="2299911"/>
    <x v="3"/>
    <x v="30"/>
    <x v="0"/>
    <s v="1.11e-08 - 1.22e-07"/>
    <n v="3.2299999999999998E-8"/>
    <x v="7"/>
    <n v="4.4600000000000002E-8"/>
    <n v="1.4100000000000001E-8"/>
    <n v="3.3799999999999998E-8"/>
    <n v="9.6299999999999995E-8"/>
    <n v="1.886923076923077E-8"/>
    <n v="5.9653846153846149E-9"/>
    <n v="1.4299999999999997E-8"/>
    <n v="4.0742307692307692E-8"/>
    <n v="3.7738461538461543E-9"/>
    <n v="1.193076923076923E-9"/>
    <n v="2.8599999999999996E-9"/>
    <n v="8.1484615384615388E-9"/>
  </r>
  <r>
    <n v="2299911"/>
    <x v="3"/>
    <x v="30"/>
    <x v="1"/>
    <s v="6.77e-10 - 1.39e-09"/>
    <n v="2.39E-10"/>
    <x v="0"/>
    <n v="1.14E-9"/>
    <n v="7.48E-10"/>
    <n v="1.21E-9"/>
    <n v="1.38E-9"/>
    <n v="4.8230769230769226E-10"/>
    <n v="3.1646153846153851E-10"/>
    <n v="5.1192307692307702E-10"/>
    <n v="5.8384615384615381E-10"/>
    <n v="9.6461538461538456E-11"/>
    <n v="6.3292307692307705E-11"/>
    <n v="1.023846153846154E-10"/>
    <n v="1.1676923076923078E-10"/>
  </r>
  <r>
    <n v="2299911"/>
    <x v="3"/>
    <x v="30"/>
    <x v="1"/>
    <s v="3.43e-07 - 4.50e-07"/>
    <n v="3.9599999999999997E-8"/>
    <x v="1"/>
    <n v="3.9400000000000001E-7"/>
    <n v="3.4499999999999998E-7"/>
    <n v="3.8799999999999998E-7"/>
    <n v="4.4700000000000002E-7"/>
    <n v="1.6669230769230769E-7"/>
    <n v="1.4596153846153844E-7"/>
    <n v="1.6415384615384614E-7"/>
    <n v="1.8911538461538463E-7"/>
    <n v="3.333846153846154E-8"/>
    <n v="2.9192307692307692E-8"/>
    <n v="3.283076923076923E-8"/>
    <n v="3.782307692307693E-8"/>
  </r>
  <r>
    <n v="2299911"/>
    <x v="3"/>
    <x v="30"/>
    <x v="1"/>
    <s v="3.22e-06 - 5.58e-06"/>
    <n v="7.4399999999999999E-7"/>
    <x v="2"/>
    <n v="4.07E-6"/>
    <n v="3.3900000000000002E-6"/>
    <n v="3.7500000000000001E-6"/>
    <n v="5.5099999999999998E-6"/>
    <n v="1.7219230769230771E-6"/>
    <n v="1.4342307692307691E-6"/>
    <n v="1.5865384615384619E-6"/>
    <n v="2.3311538461538461E-6"/>
    <n v="3.4438461538461546E-7"/>
    <n v="2.8684615384615386E-7"/>
    <n v="3.1730769230769241E-7"/>
    <n v="4.6623076923076925E-7"/>
  </r>
  <r>
    <n v="2299911"/>
    <x v="3"/>
    <x v="30"/>
    <x v="1"/>
    <s v="7.31e-06 - 1.79e-05"/>
    <n v="3.32E-6"/>
    <x v="3"/>
    <n v="1.0499999999999999E-5"/>
    <n v="7.8299999999999996E-6"/>
    <n v="9.3200000000000006E-6"/>
    <n v="1.77E-5"/>
    <n v="4.4423076923076925E-6"/>
    <n v="3.3126923076923078E-6"/>
    <n v="3.9430769230769231E-6"/>
    <n v="7.4884615384615402E-6"/>
    <n v="8.8846153846153859E-7"/>
    <n v="6.6253846153846158E-7"/>
    <n v="7.8861538461538464E-7"/>
    <n v="1.4976923076923082E-6"/>
  </r>
  <r>
    <n v="2299911"/>
    <x v="3"/>
    <x v="30"/>
    <x v="1"/>
    <s v="1.70e-06 - 6.09e-05"/>
    <n v="9.4599999999999992E-6"/>
    <x v="4"/>
    <n v="1.03E-5"/>
    <n v="2.4700000000000001E-6"/>
    <n v="7.4499999999999998E-6"/>
    <n v="2.8600000000000001E-5"/>
    <n v="4.3576923076923079E-6"/>
    <n v="1.0450000000000002E-6"/>
    <n v="3.1519230769230771E-6"/>
    <n v="1.2099999999999999E-5"/>
    <n v="8.7153846153846161E-7"/>
    <n v="2.0900000000000003E-7"/>
    <n v="6.3038461538461545E-7"/>
    <n v="2.4200000000000001E-6"/>
  </r>
  <r>
    <n v="2299911"/>
    <x v="3"/>
    <x v="30"/>
    <x v="1"/>
    <s v="2.74e-07 - 1.90e-06"/>
    <n v="5.4099999999999999E-7"/>
    <x v="5"/>
    <n v="7.7100000000000001E-7"/>
    <n v="3.0499999999999999E-7"/>
    <n v="5.0399999999999996E-7"/>
    <n v="1.75E-6"/>
    <n v="3.261923076923077E-7"/>
    <n v="1.2903846153846154E-7"/>
    <n v="2.1323076923076922E-7"/>
    <n v="7.4038461538461535E-7"/>
    <n v="6.5238461538461541E-8"/>
    <n v="2.5807692307692311E-8"/>
    <n v="4.2646153846153849E-8"/>
    <n v="1.4807692307692308E-7"/>
  </r>
  <r>
    <n v="2299911"/>
    <x v="3"/>
    <x v="30"/>
    <x v="1"/>
    <s v="8.14e-08 - 5.19e-07"/>
    <n v="1.3899999999999999E-7"/>
    <x v="6"/>
    <n v="2.16E-7"/>
    <n v="9.5900000000000005E-8"/>
    <n v="1.4600000000000001E-7"/>
    <n v="4.5400000000000002E-7"/>
    <n v="9.1384615384615374E-8"/>
    <n v="4.0573076923076925E-8"/>
    <n v="6.1769230769230777E-8"/>
    <n v="1.9207692307692308E-7"/>
    <n v="1.8276923076923076E-8"/>
    <n v="8.1146153846153853E-9"/>
    <n v="1.2353846153846156E-8"/>
    <n v="3.8415384615384617E-8"/>
  </r>
  <r>
    <n v="2299911"/>
    <x v="3"/>
    <x v="30"/>
    <x v="1"/>
    <s v="3.16e-08 - 1.95e-07"/>
    <n v="4.8900000000000001E-8"/>
    <x v="7"/>
    <n v="7.7499999999999999E-8"/>
    <n v="3.3600000000000003E-8"/>
    <n v="5.8500000000000001E-8"/>
    <n v="1.5699999999999999E-7"/>
    <n v="3.2788461538461538E-8"/>
    <n v="1.4215384615384615E-8"/>
    <n v="2.4749999999999997E-8"/>
    <n v="6.6423076923076915E-8"/>
    <n v="6.5576923076923076E-9"/>
    <n v="2.8430769230769233E-9"/>
    <n v="4.9499999999999997E-9"/>
    <n v="1.3284615384615383E-8"/>
  </r>
  <r>
    <n v="4073811"/>
    <x v="3"/>
    <x v="31"/>
    <x v="0"/>
    <s v="5.73e-04 - 2.21e-03"/>
    <n v="4.7899999999999999E-4"/>
    <x v="0"/>
    <n v="1.15E-3"/>
    <n v="6.6500000000000001E-4"/>
    <n v="1.01E-3"/>
    <n v="2.0999999999999999E-3"/>
    <n v="4.8653846153846154E-4"/>
    <n v="2.8134615384615389E-4"/>
    <n v="4.2730769230769233E-4"/>
    <n v="8.8846153846153849E-4"/>
    <n v="9.7307692307692316E-5"/>
    <n v="5.6269230769230778E-5"/>
    <n v="8.5461538461538474E-5"/>
    <n v="1.7769230769230771E-4"/>
  </r>
  <r>
    <n v="4073811"/>
    <x v="3"/>
    <x v="31"/>
    <x v="0"/>
    <s v="6.65e-05 - 4.44e-04"/>
    <n v="1.11E-4"/>
    <x v="1"/>
    <n v="1.6899999999999999E-4"/>
    <n v="8.2899999999999996E-5"/>
    <n v="1.2799999999999999E-4"/>
    <n v="4.1599999999999997E-4"/>
    <n v="7.1500000000000003E-5"/>
    <n v="3.5073076923076918E-5"/>
    <n v="5.4153846153846156E-5"/>
    <n v="1.76E-4"/>
    <n v="1.4300000000000002E-5"/>
    <n v="7.0146153846153843E-6"/>
    <n v="1.0830769230769232E-5"/>
    <n v="3.5200000000000002E-5"/>
  </r>
  <r>
    <n v="4073811"/>
    <x v="3"/>
    <x v="31"/>
    <x v="0"/>
    <s v="1.16e-05 - 1.03e-04"/>
    <n v="2.6999999999999999E-5"/>
    <x v="2"/>
    <n v="3.43E-5"/>
    <n v="1.56E-5"/>
    <n v="2.37E-5"/>
    <n v="9.6299999999999996E-5"/>
    <n v="1.4511538461538463E-5"/>
    <n v="6.6000000000000003E-6"/>
    <n v="1.0026923076923077E-5"/>
    <n v="4.0742307692307685E-5"/>
    <n v="2.9023076923076929E-6"/>
    <n v="1.3200000000000001E-6"/>
    <n v="2.0053846153846153E-6"/>
    <n v="8.1484615384615381E-6"/>
  </r>
  <r>
    <n v="4073811"/>
    <x v="3"/>
    <x v="31"/>
    <x v="0"/>
    <s v="2.96e-06 - 3.05e-05"/>
    <n v="8.1100000000000003E-6"/>
    <x v="3"/>
    <n v="9.5300000000000002E-6"/>
    <n v="4.2300000000000002E-6"/>
    <n v="6.3600000000000001E-6"/>
    <n v="2.83E-5"/>
    <n v="4.0319230769230776E-6"/>
    <n v="1.7896153846153846E-6"/>
    <n v="2.690769230769231E-6"/>
    <n v="1.1973076923076924E-5"/>
    <n v="8.0638461538461554E-7"/>
    <n v="3.5792307692307692E-7"/>
    <n v="5.3815384615384624E-7"/>
    <n v="2.3946153846153849E-6"/>
  </r>
  <r>
    <n v="4073811"/>
    <x v="3"/>
    <x v="31"/>
    <x v="0"/>
    <s v="2.39e-08 - 1.33e-05"/>
    <n v="8.9800000000000002E-7"/>
    <x v="4"/>
    <n v="3.2399999999999999E-7"/>
    <n v="5.0099999999999999E-8"/>
    <n v="1.2100000000000001E-7"/>
    <n v="1.0899999999999999E-6"/>
    <n v="1.370769230769231E-7"/>
    <n v="2.1196153846153845E-8"/>
    <n v="5.1192307692307697E-8"/>
    <n v="4.6115384615384617E-7"/>
    <n v="2.7415384615384621E-8"/>
    <n v="4.2392307692307696E-9"/>
    <n v="1.023846153846154E-8"/>
    <n v="9.2230769230769239E-8"/>
  </r>
  <r>
    <n v="4073811"/>
    <x v="3"/>
    <x v="31"/>
    <x v="0"/>
    <s v="6.49e-09 - 4.57e-08"/>
    <n v="1.0800000000000001E-8"/>
    <x v="5"/>
    <n v="1.77E-8"/>
    <n v="7.6600000000000004E-9"/>
    <n v="1.4300000000000001E-8"/>
    <n v="3.7200000000000002E-8"/>
    <n v="7.4884615384615382E-9"/>
    <n v="3.2407692307692315E-9"/>
    <n v="6.0499999999999988E-9"/>
    <n v="1.5738461538461538E-8"/>
    <n v="1.4976923076923077E-9"/>
    <n v="6.4815384615384638E-10"/>
    <n v="1.2099999999999998E-9"/>
    <n v="3.1476923076923076E-9"/>
  </r>
  <r>
    <n v="4073811"/>
    <x v="3"/>
    <x v="31"/>
    <x v="0"/>
    <s v="2.45e-09 - 1.94e-08"/>
    <n v="4.5800000000000003E-9"/>
    <x v="6"/>
    <n v="6.9399999999999996E-9"/>
    <n v="3.0699999999999999E-9"/>
    <n v="5.3199999999999998E-9"/>
    <n v="1.55E-8"/>
    <n v="2.9361538461538455E-9"/>
    <n v="1.2988461538461538E-9"/>
    <n v="2.2507692307692306E-9"/>
    <n v="6.5576923076923084E-9"/>
    <n v="5.8723076923076914E-10"/>
    <n v="2.5976923076923077E-10"/>
    <n v="4.5015384615384613E-10"/>
    <n v="1.3115384615384618E-9"/>
  </r>
  <r>
    <n v="4073811"/>
    <x v="3"/>
    <x v="31"/>
    <x v="0"/>
    <s v="7.86e-10 - 7.61e-09"/>
    <n v="1.85E-9"/>
    <x v="7"/>
    <n v="2.4600000000000002E-9"/>
    <n v="1.0500000000000001E-9"/>
    <n v="1.85E-9"/>
    <n v="6.1799999999999998E-9"/>
    <n v="1.0407692307692308E-9"/>
    <n v="4.4423076923076922E-10"/>
    <n v="7.8269230769230761E-10"/>
    <n v="2.6146153846153848E-9"/>
    <n v="2.0815384615384617E-10"/>
    <n v="8.8846153846153853E-11"/>
    <n v="1.5653846153846154E-10"/>
    <n v="5.2292307692307699E-10"/>
  </r>
  <r>
    <n v="4073811"/>
    <x v="3"/>
    <x v="31"/>
    <x v="1"/>
    <s v="1.96e-04 - 5.91e-04"/>
    <n v="1.15E-4"/>
    <x v="0"/>
    <n v="2.92E-4"/>
    <n v="2.12E-4"/>
    <n v="2.4699999999999999E-4"/>
    <n v="5.5199999999999997E-4"/>
    <n v="1.2353846153846155E-4"/>
    <n v="8.9692307692307703E-5"/>
    <n v="1.0449999999999998E-4"/>
    <n v="2.3353846153846154E-4"/>
    <n v="2.4707692307692313E-5"/>
    <n v="1.7938461538461543E-5"/>
    <n v="2.0899999999999996E-5"/>
    <n v="4.6707692307692312E-5"/>
  </r>
  <r>
    <n v="4073811"/>
    <x v="3"/>
    <x v="31"/>
    <x v="1"/>
    <s v="5.81e-05 - 2.22e-04"/>
    <n v="4.7899999999999999E-5"/>
    <x v="1"/>
    <n v="1.01E-4"/>
    <n v="6.5699999999999998E-5"/>
    <n v="8.2000000000000001E-5"/>
    <n v="2.0900000000000001E-4"/>
    <n v="4.273076923076923E-5"/>
    <n v="2.779615384615384E-5"/>
    <n v="3.4692307692307694E-5"/>
    <n v="8.8423076923076934E-5"/>
    <n v="8.5461538461538467E-6"/>
    <n v="5.5592307692307684E-6"/>
    <n v="6.9384615384615395E-6"/>
    <n v="1.7684615384615389E-5"/>
  </r>
  <r>
    <n v="4073811"/>
    <x v="3"/>
    <x v="31"/>
    <x v="1"/>
    <s v="1.25e-05 - 6.20e-05"/>
    <n v="1.47E-5"/>
    <x v="2"/>
    <n v="2.4700000000000001E-5"/>
    <n v="1.4800000000000001E-5"/>
    <n v="1.8700000000000001E-5"/>
    <n v="5.8499999999999999E-5"/>
    <n v="1.045E-5"/>
    <n v="6.2615384615384628E-6"/>
    <n v="7.9115384615384623E-6"/>
    <n v="2.4749999999999999E-5"/>
    <n v="2.0899999999999999E-6"/>
    <n v="1.2523076923076926E-6"/>
    <n v="1.5823076923076926E-6"/>
    <n v="4.95E-6"/>
  </r>
  <r>
    <n v="4073811"/>
    <x v="3"/>
    <x v="31"/>
    <x v="1"/>
    <s v="3.22e-06 - 1.91e-05"/>
    <n v="4.6999999999999999E-6"/>
    <x v="3"/>
    <n v="6.9800000000000001E-6"/>
    <n v="3.9500000000000003E-6"/>
    <n v="5.0499999999999999E-6"/>
    <n v="1.7900000000000001E-5"/>
    <n v="2.9530769230769233E-6"/>
    <n v="1.6711538461538462E-6"/>
    <n v="2.1365384615384617E-6"/>
    <n v="7.5730769230769231E-6"/>
    <n v="5.906153846153847E-7"/>
    <n v="3.3423076923076929E-7"/>
    <n v="4.2730769230769237E-7"/>
    <n v="1.5146153846153847E-6"/>
  </r>
  <r>
    <n v="4073811"/>
    <x v="3"/>
    <x v="31"/>
    <x v="1"/>
    <s v="1.99e-08 - 8.17e-06"/>
    <n v="5.6100000000000001E-7"/>
    <x v="4"/>
    <n v="2.03E-7"/>
    <n v="3.4399999999999997E-8"/>
    <n v="7.3799999999999999E-8"/>
    <n v="6.8199999999999999E-7"/>
    <n v="8.5884615384615398E-8"/>
    <n v="1.4553846153846154E-8"/>
    <n v="3.122307692307693E-8"/>
    <n v="2.8853846153846154E-7"/>
    <n v="1.717692307692308E-8"/>
    <n v="2.9107692307692308E-9"/>
    <n v="6.2446153846153866E-9"/>
    <n v="5.7707692307692312E-8"/>
  </r>
  <r>
    <n v="4073811"/>
    <x v="3"/>
    <x v="31"/>
    <x v="1"/>
    <s v="5.36e-09 - 2.55e-08"/>
    <n v="5.5800000000000002E-9"/>
    <x v="5"/>
    <n v="1.07E-8"/>
    <n v="5.9500000000000003E-9"/>
    <n v="8.9199999999999998E-9"/>
    <n v="2.1600000000000002E-8"/>
    <n v="4.5269230769230771E-9"/>
    <n v="2.5173076923076922E-9"/>
    <n v="3.7738461538461534E-9"/>
    <n v="9.1384615384615381E-9"/>
    <n v="9.0538461538461542E-10"/>
    <n v="5.0346153846153843E-10"/>
    <n v="7.5476923076923077E-10"/>
    <n v="1.8276923076923076E-9"/>
  </r>
  <r>
    <n v="4073811"/>
    <x v="3"/>
    <x v="31"/>
    <x v="1"/>
    <s v="2.11e-09 - 1.07e-08"/>
    <n v="2.3499999999999999E-9"/>
    <x v="6"/>
    <n v="4.2800000000000001E-9"/>
    <n v="2.4300000000000001E-9"/>
    <n v="3.48E-9"/>
    <n v="8.9199999999999998E-9"/>
    <n v="1.8107692307692306E-9"/>
    <n v="1.028076923076923E-9"/>
    <n v="1.4723076923076924E-9"/>
    <n v="3.7738461538461534E-9"/>
    <n v="3.6215384615384613E-10"/>
    <n v="2.0561538461538462E-10"/>
    <n v="2.9446153846153848E-10"/>
    <n v="7.5476923076923077E-10"/>
  </r>
  <r>
    <n v="4073811"/>
    <x v="3"/>
    <x v="31"/>
    <x v="1"/>
    <s v="7.20e-10 - 4.15e-09"/>
    <n v="9.5200000000000002E-10"/>
    <x v="7"/>
    <n v="1.5300000000000001E-9"/>
    <n v="8.4499999999999998E-10"/>
    <n v="1.2199999999999999E-9"/>
    <n v="3.53E-9"/>
    <n v="6.4730769230769232E-10"/>
    <n v="3.5750000000000001E-10"/>
    <n v="5.1615384615384622E-10"/>
    <n v="1.4934615384615383E-9"/>
    <n v="1.2946153846153846E-10"/>
    <n v="7.1500000000000012E-11"/>
    <n v="1.0323076923076925E-10"/>
    <n v="2.9869230769230767E-10"/>
  </r>
  <r>
    <n v="6176111"/>
    <x v="3"/>
    <x v="31"/>
    <x v="0"/>
    <s v="4.48e-03 - 9.48e-03"/>
    <n v="1.6999999999999999E-3"/>
    <x v="0"/>
    <n v="6.2700000000000004E-3"/>
    <n v="4.6899999999999997E-3"/>
    <n v="5.5399999999999998E-3"/>
    <n v="9.3399999999999993E-3"/>
    <n v="2.6526923076923077E-3"/>
    <n v="1.9842307692307689E-3"/>
    <n v="2.3438461538461538E-3"/>
    <n v="3.9515384615384612E-3"/>
    <n v="5.3053846153846152E-4"/>
    <n v="3.9684615384615382E-4"/>
    <n v="4.6876923076923078E-4"/>
    <n v="7.9030769230769226E-4"/>
  </r>
  <r>
    <n v="6176111"/>
    <x v="3"/>
    <x v="31"/>
    <x v="0"/>
    <s v="6.83e-04 - 2.03e-03"/>
    <n v="4.3199999999999998E-4"/>
    <x v="1"/>
    <n v="1.23E-3"/>
    <n v="8.0500000000000005E-4"/>
    <n v="1.0300000000000001E-3"/>
    <n v="1.9499999999999999E-3"/>
    <n v="5.2038461538461537E-4"/>
    <n v="3.405769230769231E-4"/>
    <n v="4.3576923076923079E-4"/>
    <n v="8.2499999999999989E-4"/>
    <n v="1.0407692307692308E-4"/>
    <n v="6.811538461538462E-5"/>
    <n v="8.7153846153846165E-5"/>
    <n v="1.65E-4"/>
  </r>
  <r>
    <n v="6176111"/>
    <x v="3"/>
    <x v="31"/>
    <x v="0"/>
    <s v="1.49e-04 - 5.31e-04"/>
    <n v="1.2400000000000001E-4"/>
    <x v="2"/>
    <n v="3.0400000000000002E-4"/>
    <n v="1.85E-4"/>
    <n v="2.4899999999999998E-4"/>
    <n v="5.31E-4"/>
    <n v="1.286153846153846E-4"/>
    <n v="7.826923076923077E-5"/>
    <n v="1.0534615384615384E-4"/>
    <n v="2.2465384615384613E-4"/>
    <n v="2.5723076923076921E-5"/>
    <n v="1.5653846153846155E-5"/>
    <n v="2.1069230769230769E-5"/>
    <n v="4.4930769230769229E-5"/>
  </r>
  <r>
    <n v="6176111"/>
    <x v="3"/>
    <x v="31"/>
    <x v="0"/>
    <s v="4.24e-05 - 1.72e-04"/>
    <n v="4.0800000000000002E-5"/>
    <x v="3"/>
    <n v="9.3300000000000005E-5"/>
    <n v="5.4400000000000001E-5"/>
    <n v="7.5599999999999994E-5"/>
    <n v="1.6799999999999999E-4"/>
    <n v="3.9473076923076923E-5"/>
    <n v="2.3015384615384618E-5"/>
    <n v="3.1984615384615381E-5"/>
    <n v="7.107692307692308E-5"/>
    <n v="7.8946153846153844E-6"/>
    <n v="4.6030769230769236E-6"/>
    <n v="6.3969230769230761E-6"/>
    <n v="1.4215384615384617E-5"/>
  </r>
  <r>
    <n v="6176111"/>
    <x v="3"/>
    <x v="31"/>
    <x v="0"/>
    <s v="2.88e-07 - 7.71e-05"/>
    <n v="6.2700000000000001E-6"/>
    <x v="4"/>
    <n v="3.0000000000000001E-6"/>
    <n v="5.0699999999999997E-7"/>
    <n v="1.28E-6"/>
    <n v="1.0499999999999999E-5"/>
    <n v="1.2692307692307692E-6"/>
    <n v="2.1449999999999997E-7"/>
    <n v="5.415384615384617E-7"/>
    <n v="4.4423076923076925E-6"/>
    <n v="2.5384615384615387E-7"/>
    <n v="4.2899999999999994E-8"/>
    <n v="1.0830769230769234E-7"/>
    <n v="8.8846153846153859E-7"/>
  </r>
  <r>
    <n v="6176111"/>
    <x v="3"/>
    <x v="31"/>
    <x v="0"/>
    <s v="4.98e-08 - 1.98e-07"/>
    <n v="4.8E-8"/>
    <x v="5"/>
    <n v="1.11E-7"/>
    <n v="6.1500000000000001E-8"/>
    <n v="8.9099999999999997E-8"/>
    <n v="1.86E-7"/>
    <n v="4.6961538461538471E-8"/>
    <n v="2.6019230769230768E-8"/>
    <n v="3.7696153846153841E-8"/>
    <n v="7.8692307692307705E-8"/>
    <n v="9.3923076923076946E-9"/>
    <n v="5.2038461538461537E-9"/>
    <n v="7.5392307692307685E-9"/>
    <n v="1.5738461538461541E-8"/>
  </r>
  <r>
    <n v="6176111"/>
    <x v="3"/>
    <x v="31"/>
    <x v="0"/>
    <s v="1.70e-08 - 6.61e-08"/>
    <n v="1.4E-8"/>
    <x v="6"/>
    <n v="3.6799999999999999E-8"/>
    <n v="2.1699999999999999E-8"/>
    <n v="3.1499999999999998E-8"/>
    <n v="6.0399999999999998E-8"/>
    <n v="1.556923076923077E-8"/>
    <n v="9.1807692307692317E-9"/>
    <n v="1.3326923076923077E-8"/>
    <n v="2.5553846153846156E-8"/>
    <n v="3.1138461538461541E-9"/>
    <n v="1.8361538461538464E-9"/>
    <n v="2.6653846153846155E-9"/>
    <n v="5.1107692307692314E-9"/>
  </r>
  <r>
    <n v="6176111"/>
    <x v="3"/>
    <x v="31"/>
    <x v="0"/>
    <s v="5.67e-09 - 2.35e-08"/>
    <n v="4.9900000000000003E-9"/>
    <x v="7"/>
    <n v="1.3399999999999999E-8"/>
    <n v="8.2999999999999999E-9"/>
    <n v="1.18E-8"/>
    <n v="2.1600000000000002E-8"/>
    <n v="5.6692307692307681E-9"/>
    <n v="3.511538461538461E-9"/>
    <n v="4.9923076923076924E-9"/>
    <n v="9.1384615384615381E-9"/>
    <n v="1.1338461538461537E-9"/>
    <n v="7.0230769230769223E-10"/>
    <n v="9.9846153846153848E-10"/>
    <n v="1.8276923076923076E-9"/>
  </r>
  <r>
    <n v="6176111"/>
    <x v="3"/>
    <x v="31"/>
    <x v="1"/>
    <s v="5.26e-11 - 1.02e-10"/>
    <n v="1.5900000000000001E-11"/>
    <x v="0"/>
    <n v="7.7099999999999997E-11"/>
    <n v="5.5200000000000001E-11"/>
    <n v="7.9400000000000005E-11"/>
    <n v="1.01E-10"/>
    <n v="3.261923076923077E-11"/>
    <n v="2.3353846153846148E-11"/>
    <n v="3.3592307692307693E-11"/>
    <n v="4.2730769230769227E-11"/>
    <n v="6.5238461538461541E-12"/>
    <n v="4.67076923076923E-12"/>
    <n v="6.718461538461539E-12"/>
    <n v="8.5461538461538461E-12"/>
  </r>
  <r>
    <n v="6176111"/>
    <x v="3"/>
    <x v="31"/>
    <x v="1"/>
    <s v="4.48e-09 - 6.44e-09"/>
    <n v="6.7700000000000004E-10"/>
    <x v="1"/>
    <n v="5.45E-9"/>
    <n v="4.6500000000000003E-9"/>
    <n v="5.3000000000000003E-9"/>
    <n v="6.4199999999999998E-9"/>
    <n v="2.3057692307692309E-9"/>
    <n v="1.9673076923076922E-9"/>
    <n v="2.2423076923076926E-9"/>
    <n v="2.7161538461538463E-9"/>
    <n v="4.611538461538462E-10"/>
    <n v="3.9346153846153845E-10"/>
    <n v="4.4846153846153852E-10"/>
    <n v="5.432307692307693E-10"/>
  </r>
  <r>
    <n v="6176111"/>
    <x v="3"/>
    <x v="31"/>
    <x v="1"/>
    <s v="7.18e-08 - 1.09e-07"/>
    <n v="1.11E-8"/>
    <x v="2"/>
    <n v="8.5500000000000005E-8"/>
    <n v="7.2899999999999998E-8"/>
    <n v="8.3000000000000002E-8"/>
    <n v="1.08E-7"/>
    <n v="3.6173076923076925E-8"/>
    <n v="3.084230769230769E-8"/>
    <n v="3.511538461538462E-8"/>
    <n v="4.5692307692307687E-8"/>
    <n v="7.234615384615385E-9"/>
    <n v="6.1684615384615386E-9"/>
    <n v="7.0230769230769246E-9"/>
    <n v="9.1384615384615381E-9"/>
  </r>
  <r>
    <n v="6176111"/>
    <x v="3"/>
    <x v="31"/>
    <x v="1"/>
    <s v="2.95e-07 - 4.66e-07"/>
    <n v="4.9700000000000002E-8"/>
    <x v="3"/>
    <n v="3.53E-7"/>
    <n v="3.0800000000000001E-7"/>
    <n v="3.41E-7"/>
    <n v="4.6499999999999999E-7"/>
    <n v="1.4934615384615385E-7"/>
    <n v="1.3030769230769231E-7"/>
    <n v="1.4426923076923077E-7"/>
    <n v="1.9673076923076923E-7"/>
    <n v="2.9869230769230769E-8"/>
    <n v="2.6061538461538463E-8"/>
    <n v="2.8853846153846156E-8"/>
    <n v="3.9346153846153846E-8"/>
  </r>
  <r>
    <n v="6176111"/>
    <x v="3"/>
    <x v="31"/>
    <x v="1"/>
    <s v="1.64e-07 - 2.25e-06"/>
    <n v="3.9299999999999999E-7"/>
    <x v="4"/>
    <n v="6.7199999999999998E-7"/>
    <n v="2.6800000000000002E-7"/>
    <n v="5.7100000000000002E-7"/>
    <n v="1.42E-6"/>
    <n v="2.8430769230769232E-7"/>
    <n v="1.1338461538461539E-7"/>
    <n v="2.4157692307692306E-7"/>
    <n v="6.0076923076923076E-7"/>
    <n v="5.6861538461538467E-8"/>
    <n v="2.2676923076923079E-8"/>
    <n v="4.8315384615384613E-8"/>
    <n v="1.2015384615384615E-7"/>
  </r>
  <r>
    <n v="6176111"/>
    <x v="3"/>
    <x v="31"/>
    <x v="1"/>
    <s v="2.66e-08 - 8.92e-08"/>
    <n v="2.1900000000000001E-8"/>
    <x v="5"/>
    <n v="5.2600000000000001E-8"/>
    <n v="3.0199999999999999E-8"/>
    <n v="4.1700000000000003E-8"/>
    <n v="8.7800000000000005E-8"/>
    <n v="2.2253846153846153E-8"/>
    <n v="1.2776923076923078E-8"/>
    <n v="1.7642307692307694E-8"/>
    <n v="3.7146153846153846E-8"/>
    <n v="4.4507692307692308E-9"/>
    <n v="2.5553846153846157E-9"/>
    <n v="3.5284615384615391E-9"/>
    <n v="7.4292307692307695E-9"/>
  </r>
  <r>
    <n v="6176111"/>
    <x v="3"/>
    <x v="31"/>
    <x v="1"/>
    <s v="7.62e-09 - 2.30e-08"/>
    <n v="4.97E-9"/>
    <x v="6"/>
    <n v="1.4E-8"/>
    <n v="8.9399999999999993E-9"/>
    <n v="1.18E-8"/>
    <n v="2.2300000000000001E-8"/>
    <n v="5.9230769230769238E-9"/>
    <n v="3.7823076923076918E-9"/>
    <n v="4.9923076923076924E-9"/>
    <n v="9.4346153846153849E-9"/>
    <n v="1.1846153846153848E-9"/>
    <n v="7.5646153846153839E-10"/>
    <n v="9.9846153846153848E-10"/>
    <n v="1.8869230769230771E-9"/>
  </r>
  <r>
    <n v="6176111"/>
    <x v="3"/>
    <x v="31"/>
    <x v="1"/>
    <s v="2.58e-09 - 7.45e-09"/>
    <n v="1.5199999999999999E-9"/>
    <x v="7"/>
    <n v="4.7600000000000001E-9"/>
    <n v="3.22E-9"/>
    <n v="4.2700000000000004E-9"/>
    <n v="7.3399999999999999E-9"/>
    <n v="2.0138461538461537E-9"/>
    <n v="1.3623076923076923E-9"/>
    <n v="1.8065384615384614E-9"/>
    <n v="3.1053846153846157E-9"/>
    <n v="4.0276923076923075E-10"/>
    <n v="2.7246153846153846E-10"/>
    <n v="3.6130769230769232E-10"/>
    <n v="6.210769230769232E-10"/>
  </r>
  <r>
    <n v="6534811"/>
    <x v="3"/>
    <x v="31"/>
    <x v="1"/>
    <s v="3.58e-13 - 6.33e-13"/>
    <n v="9.2999999999999995E-14"/>
    <x v="0"/>
    <n v="4.8499999999999995E-13"/>
    <n v="3.6999999999999999E-13"/>
    <n v="4.8800000000000004E-13"/>
    <n v="6.0700000000000004E-13"/>
    <n v="2.0519230769230769E-13"/>
    <n v="1.5653846153846154E-13"/>
    <n v="2.0646153846153848E-13"/>
    <n v="2.5680769230769229E-13"/>
    <n v="4.1038461538461542E-14"/>
    <n v="3.1307692307692306E-14"/>
    <n v="4.1292307692307702E-14"/>
    <n v="5.1361538461538461E-14"/>
  </r>
  <r>
    <n v="6534811"/>
    <x v="3"/>
    <x v="31"/>
    <x v="1"/>
    <s v="5.71e-11 - 6.45e-11"/>
    <n v="2.23E-12"/>
    <x v="1"/>
    <n v="6.1200000000000006E-11"/>
    <n v="5.7900000000000002E-11"/>
    <n v="6.1499999999999994E-11"/>
    <n v="6.43E-11"/>
    <n v="2.5892307692307694E-11"/>
    <n v="2.4496153846153843E-11"/>
    <n v="2.6019230769230771E-11"/>
    <n v="2.7203846153846156E-11"/>
    <n v="5.1784615384615387E-12"/>
    <n v="4.899230769230769E-12"/>
    <n v="5.2038461538461549E-12"/>
    <n v="5.4407692307692318E-12"/>
  </r>
  <r>
    <n v="6534811"/>
    <x v="3"/>
    <x v="31"/>
    <x v="1"/>
    <s v="3.76e-10 - 5.56e-10"/>
    <n v="5.3600000000000001E-11"/>
    <x v="2"/>
    <n v="4.7400000000000002E-10"/>
    <n v="3.9900000000000002E-10"/>
    <n v="4.8899999999999997E-10"/>
    <n v="5.4499999999999998E-10"/>
    <n v="2.0053846153846157E-10"/>
    <n v="1.6880769230769231E-10"/>
    <n v="2.0688461538461538E-10"/>
    <n v="2.3057692307692302E-10"/>
    <n v="4.0107692307692314E-11"/>
    <n v="3.3761538461538461E-11"/>
    <n v="4.1376923076923077E-11"/>
    <n v="4.6115384615384606E-11"/>
  </r>
  <r>
    <n v="6534811"/>
    <x v="3"/>
    <x v="31"/>
    <x v="1"/>
    <s v="1.08e-09 - 2.11e-09"/>
    <n v="3.43E-10"/>
    <x v="3"/>
    <n v="1.5799999999999999E-9"/>
    <n v="1.13E-9"/>
    <n v="1.5900000000000001E-9"/>
    <n v="2.04E-9"/>
    <n v="6.6846153846153848E-10"/>
    <n v="4.7807692307692307E-10"/>
    <n v="6.7269230769230778E-10"/>
    <n v="8.6307692307692298E-10"/>
    <n v="1.336923076923077E-10"/>
    <n v="9.5615384615384622E-11"/>
    <n v="1.3453846153846156E-10"/>
    <n v="1.726153846153846E-10"/>
  </r>
  <r>
    <n v="6534811"/>
    <x v="3"/>
    <x v="31"/>
    <x v="1"/>
    <s v="3.71e-10 - 7.95e-09"/>
    <n v="1.4700000000000001E-9"/>
    <x v="4"/>
    <n v="2.04E-9"/>
    <n v="6.6899999999999996E-10"/>
    <n v="1.5799999999999999E-9"/>
    <n v="5.1499999999999998E-9"/>
    <n v="8.6307692307692298E-10"/>
    <n v="2.8303846153846149E-10"/>
    <n v="6.6846153846153848E-10"/>
    <n v="2.1788461538461535E-9"/>
    <n v="1.726153846153846E-10"/>
    <n v="5.6607692307692303E-11"/>
    <n v="1.336923076923077E-10"/>
    <n v="4.3576923076923074E-10"/>
  </r>
  <r>
    <n v="6534811"/>
    <x v="3"/>
    <x v="31"/>
    <x v="1"/>
    <s v="4.96e-11 - 1.73e-10"/>
    <n v="4.0500000000000002E-11"/>
    <x v="5"/>
    <n v="1.11E-10"/>
    <n v="5.6700000000000002E-11"/>
    <n v="1.12E-10"/>
    <n v="1.6699999999999999E-10"/>
    <n v="4.6961538461538465E-11"/>
    <n v="2.398846153846154E-11"/>
    <n v="4.7384615384615382E-11"/>
    <n v="7.0653846153846152E-11"/>
    <n v="9.392307692307694E-12"/>
    <n v="4.7976923076923084E-12"/>
    <n v="9.4769230769230763E-12"/>
    <n v="1.413076923076923E-11"/>
  </r>
  <r>
    <n v="6534811"/>
    <x v="3"/>
    <x v="31"/>
    <x v="1"/>
    <s v="1.56e-11 - 5.15e-11"/>
    <n v="1.1800000000000001E-11"/>
    <x v="6"/>
    <n v="3.3000000000000002E-11"/>
    <n v="1.7199999999999999E-11"/>
    <n v="3.3500000000000001E-11"/>
    <n v="4.9099999999999997E-11"/>
    <n v="1.3961538461538464E-11"/>
    <n v="7.2769230769230768E-12"/>
    <n v="1.4173076923076922E-11"/>
    <n v="2.0773076923076923E-11"/>
    <n v="2.792307692307693E-12"/>
    <n v="1.4553846153846155E-12"/>
    <n v="2.8346153846153846E-12"/>
    <n v="4.154615384615385E-12"/>
  </r>
  <r>
    <n v="6534811"/>
    <x v="3"/>
    <x v="31"/>
    <x v="1"/>
    <s v="6.07e-12 - 1.89e-11"/>
    <n v="4.36E-12"/>
    <x v="7"/>
    <n v="1.24E-11"/>
    <n v="6.7000000000000001E-12"/>
    <n v="1.25E-11"/>
    <n v="1.8599999999999999E-11"/>
    <n v="5.246153846153846E-12"/>
    <n v="2.8346153846153846E-12"/>
    <n v="5.288461538461538E-12"/>
    <n v="7.8692307692307695E-12"/>
    <n v="1.0492307692307692E-12"/>
    <n v="5.6692307692307692E-13"/>
    <n v="1.0576923076923076E-12"/>
    <n v="1.573846153846154E-12"/>
  </r>
  <r>
    <n v="7301611"/>
    <x v="3"/>
    <x v="32"/>
    <x v="0"/>
    <s v="8.08e-04 - 2.53e-03"/>
    <n v="5.2400000000000005E-4"/>
    <x v="0"/>
    <n v="1.31E-3"/>
    <n v="9.1E-4"/>
    <n v="1.06E-3"/>
    <n v="2.2799999999999999E-3"/>
    <n v="5.542307692307691E-4"/>
    <n v="3.8499999999999998E-4"/>
    <n v="4.4846153846153837E-4"/>
    <n v="9.6461538461538462E-4"/>
    <n v="1.1084615384615382E-4"/>
    <n v="7.7000000000000001E-5"/>
    <n v="8.9692307692307676E-5"/>
    <n v="1.9292307692307694E-4"/>
  </r>
  <r>
    <n v="7301611"/>
    <x v="3"/>
    <x v="32"/>
    <x v="0"/>
    <s v="1.04e-04 - 4.94e-04"/>
    <n v="1.16E-4"/>
    <x v="1"/>
    <n v="2.1599999999999999E-4"/>
    <n v="1.15E-4"/>
    <n v="1.85E-4"/>
    <n v="4.28E-4"/>
    <n v="9.1384615384615368E-5"/>
    <n v="4.8653846153846151E-5"/>
    <n v="7.826923076923077E-5"/>
    <n v="1.8107692307692307E-4"/>
    <n v="1.8276923076923074E-5"/>
    <n v="9.7307692307692309E-6"/>
    <n v="1.5653846153846155E-5"/>
    <n v="3.6215384615384617E-5"/>
  </r>
  <r>
    <n v="7301611"/>
    <x v="3"/>
    <x v="32"/>
    <x v="0"/>
    <s v="2.06e-05 - 1.20e-04"/>
    <n v="2.9499999999999999E-5"/>
    <x v="2"/>
    <n v="4.8699999999999998E-5"/>
    <n v="2.2900000000000001E-5"/>
    <n v="4.1399999999999997E-5"/>
    <n v="1.0399999999999999E-4"/>
    <n v="2.0603846153846154E-5"/>
    <n v="9.6884615384615386E-6"/>
    <n v="1.7515384615384613E-5"/>
    <n v="4.3999999999999999E-5"/>
    <n v="4.1207692307692313E-6"/>
    <n v="1.9376923076923078E-6"/>
    <n v="3.5030769230769227E-6"/>
    <n v="8.8000000000000004E-6"/>
  </r>
  <r>
    <n v="7301611"/>
    <x v="3"/>
    <x v="32"/>
    <x v="0"/>
    <s v="5.59e-06 - 3.76e-05"/>
    <n v="9.4599999999999992E-6"/>
    <x v="3"/>
    <n v="1.45E-5"/>
    <n v="6.2700000000000001E-6"/>
    <n v="1.2E-5"/>
    <n v="3.2199999999999997E-5"/>
    <n v="6.1346153846153843E-6"/>
    <n v="2.6526923076923077E-6"/>
    <n v="5.0769230769230769E-6"/>
    <n v="1.3623076923076922E-5"/>
    <n v="1.2269230769230769E-6"/>
    <n v="5.3053846153846161E-7"/>
    <n v="1.0153846153846155E-6"/>
    <n v="2.7246153846153847E-6"/>
  </r>
  <r>
    <n v="7301611"/>
    <x v="3"/>
    <x v="32"/>
    <x v="0"/>
    <s v="3.90e-08 - 1.70e-05"/>
    <n v="1.2300000000000001E-6"/>
    <x v="4"/>
    <n v="4.8100000000000003E-7"/>
    <n v="5.9999999999999995E-8"/>
    <n v="1.8300000000000001E-7"/>
    <n v="1.7999999999999999E-6"/>
    <n v="2.0349999999999999E-7"/>
    <n v="2.5384615384615379E-8"/>
    <n v="7.7423076923076934E-8"/>
    <n v="7.615384615384616E-7"/>
    <n v="4.07E-8"/>
    <n v="5.0769230769230763E-9"/>
    <n v="1.5484615384615386E-8"/>
    <n v="1.5230769230769233E-7"/>
  </r>
  <r>
    <n v="7301611"/>
    <x v="3"/>
    <x v="32"/>
    <x v="0"/>
    <s v="7.55e-09 - 4.94e-08"/>
    <n v="1.15E-8"/>
    <x v="5"/>
    <n v="1.6400000000000001E-8"/>
    <n v="8.2499999999999994E-9"/>
    <n v="1.0800000000000001E-8"/>
    <n v="3.6300000000000001E-8"/>
    <n v="6.9384615384615382E-9"/>
    <n v="3.4903846153846155E-9"/>
    <n v="4.569230769230769E-9"/>
    <n v="1.5357692307692307E-8"/>
    <n v="1.3876923076923077E-9"/>
    <n v="6.9807692307692314E-10"/>
    <n v="9.1384615384615381E-10"/>
    <n v="3.0715384615384617E-9"/>
  </r>
  <r>
    <n v="7301611"/>
    <x v="3"/>
    <x v="32"/>
    <x v="0"/>
    <s v="2.07e-09 - 1.43e-08"/>
    <n v="3.1500000000000001E-9"/>
    <x v="6"/>
    <n v="4.8799999999999997E-9"/>
    <n v="2.5099999999999998E-9"/>
    <n v="3.41E-9"/>
    <n v="9.5499999999999995E-9"/>
    <n v="2.0646153846153849E-9"/>
    <n v="1.0619230769230768E-9"/>
    <n v="1.4426923076923078E-9"/>
    <n v="4.040384615384615E-9"/>
    <n v="4.12923076923077E-10"/>
    <n v="2.1238461538461536E-10"/>
    <n v="2.8853846153846157E-10"/>
    <n v="8.0807692307692307E-10"/>
  </r>
  <r>
    <n v="7301611"/>
    <x v="3"/>
    <x v="32"/>
    <x v="0"/>
    <s v="7.02e-10 - 5.04e-09"/>
    <n v="1.09E-9"/>
    <x v="7"/>
    <n v="1.6999999999999999E-9"/>
    <n v="8.5400000000000005E-10"/>
    <n v="1.2300000000000001E-9"/>
    <n v="3.1399999999999999E-9"/>
    <n v="7.192307692307691E-10"/>
    <n v="3.6130769230769237E-10"/>
    <n v="5.2038461538461541E-10"/>
    <n v="1.3284615384615384E-9"/>
    <n v="1.4384615384615383E-10"/>
    <n v="7.2261538461538477E-11"/>
    <n v="1.0407692307692308E-10"/>
    <n v="2.6569230769230769E-10"/>
  </r>
  <r>
    <n v="7301611"/>
    <x v="3"/>
    <x v="32"/>
    <x v="1"/>
    <s v="9.42e-11 - 9.49e-11"/>
    <n v="1.9699999999999999E-13"/>
    <x v="0"/>
    <n v="9.4499999999999997E-11"/>
    <n v="9.4199999999999995E-11"/>
    <n v="9.4499999999999997E-11"/>
    <n v="9.4700000000000006E-11"/>
    <n v="3.998076923076923E-11"/>
    <n v="3.9853846153846146E-11"/>
    <n v="3.998076923076923E-11"/>
    <n v="4.0065384615384624E-11"/>
    <n v="7.9961538461538471E-12"/>
    <n v="7.9707692307692293E-12"/>
    <n v="7.9961538461538471E-12"/>
    <n v="8.0130769230769245E-12"/>
  </r>
  <r>
    <n v="7301611"/>
    <x v="3"/>
    <x v="32"/>
    <x v="1"/>
    <s v="1.21e-07 - 1.30e-07"/>
    <n v="2.9199999999999998E-9"/>
    <x v="1"/>
    <n v="1.2499999999999999E-7"/>
    <n v="1.2200000000000001E-7"/>
    <n v="1.2499999999999999E-7"/>
    <n v="1.29E-7"/>
    <n v="5.2884615384615387E-8"/>
    <n v="5.1615384615384616E-8"/>
    <n v="5.2884615384615387E-8"/>
    <n v="5.4576923076923084E-8"/>
    <n v="1.0576923076923078E-8"/>
    <n v="1.0323076923076924E-8"/>
    <n v="1.0576923076923078E-8"/>
    <n v="1.0915384615384617E-8"/>
  </r>
  <r>
    <n v="7301611"/>
    <x v="3"/>
    <x v="32"/>
    <x v="1"/>
    <s v="7.55e-07 - 9.10e-07"/>
    <n v="4.2200000000000001E-8"/>
    <x v="2"/>
    <n v="8.2500000000000004E-7"/>
    <n v="7.7700000000000004E-7"/>
    <n v="8.1900000000000001E-7"/>
    <n v="9.0500000000000002E-7"/>
    <n v="3.4903846153846153E-7"/>
    <n v="3.287307692307693E-7"/>
    <n v="3.4649999999999999E-7"/>
    <n v="3.8288461538461538E-7"/>
    <n v="6.9807692307692308E-8"/>
    <n v="6.5746153846153857E-8"/>
    <n v="6.9300000000000005E-8"/>
    <n v="7.6576923076923082E-8"/>
  </r>
  <r>
    <n v="7301611"/>
    <x v="3"/>
    <x v="32"/>
    <x v="1"/>
    <s v="1.73e-06 - 2.84e-06"/>
    <n v="2.8900000000000001E-7"/>
    <x v="3"/>
    <n v="2.0499999999999999E-6"/>
    <n v="1.8199999999999999E-6"/>
    <n v="1.9700000000000002E-6"/>
    <n v="2.6199999999999999E-6"/>
    <n v="8.6730769230769223E-7"/>
    <n v="7.7000000000000015E-7"/>
    <n v="8.3346153846153859E-7"/>
    <n v="1.1084615384615384E-6"/>
    <n v="1.7346153846153845E-7"/>
    <n v="1.5400000000000003E-7"/>
    <n v="1.6669230769230774E-7"/>
    <n v="2.2169230769230769E-7"/>
  </r>
  <r>
    <n v="7301611"/>
    <x v="3"/>
    <x v="32"/>
    <x v="1"/>
    <s v="2.64e-07 - 1.07e-05"/>
    <n v="1.6300000000000001E-6"/>
    <x v="4"/>
    <n v="1.6899999999999999E-6"/>
    <n v="4.0600000000000001E-7"/>
    <n v="1.1400000000000001E-6"/>
    <n v="4.7600000000000002E-6"/>
    <n v="7.1499999999999993E-7"/>
    <n v="1.717692307692308E-7"/>
    <n v="4.8230769230769242E-7"/>
    <n v="2.0138461538461539E-6"/>
    <n v="1.43E-7"/>
    <n v="3.4353846153846159E-8"/>
    <n v="9.6461538461538484E-8"/>
    <n v="4.0276923076923081E-7"/>
  </r>
  <r>
    <n v="7301611"/>
    <x v="3"/>
    <x v="32"/>
    <x v="1"/>
    <s v="3.91e-08 - 1.85e-07"/>
    <n v="4.2699999999999999E-8"/>
    <x v="5"/>
    <n v="7.4700000000000001E-8"/>
    <n v="4.0100000000000002E-8"/>
    <n v="5.1900000000000002E-8"/>
    <n v="1.5200000000000001E-7"/>
    <n v="3.1603846153846151E-8"/>
    <n v="1.6965384615384617E-8"/>
    <n v="2.1957692307692307E-8"/>
    <n v="6.4307692307692319E-8"/>
    <n v="6.3207692307692304E-9"/>
    <n v="3.3930769230769237E-9"/>
    <n v="4.3915384615384613E-9"/>
    <n v="1.2861538461538464E-8"/>
  </r>
  <r>
    <n v="7301611"/>
    <x v="3"/>
    <x v="32"/>
    <x v="1"/>
    <s v="1.08e-08 - 4.50e-08"/>
    <n v="9.87E-9"/>
    <x v="6"/>
    <n v="1.9399999999999998E-8"/>
    <n v="1.1199999999999999E-8"/>
    <n v="1.48E-8"/>
    <n v="3.5399999999999999E-8"/>
    <n v="8.2076923076923059E-9"/>
    <n v="4.7384615384615376E-9"/>
    <n v="6.2615384615384608E-9"/>
    <n v="1.4976923076923076E-8"/>
    <n v="1.6415384615384613E-9"/>
    <n v="9.4769230769230755E-10"/>
    <n v="1.2523076923076923E-9"/>
    <n v="2.9953846153846154E-9"/>
  </r>
  <r>
    <n v="7301611"/>
    <x v="3"/>
    <x v="32"/>
    <x v="1"/>
    <s v="3.48e-09 - 1.48e-08"/>
    <n v="3.1500000000000001E-9"/>
    <x v="7"/>
    <n v="6.4400000000000001E-9"/>
    <n v="3.7300000000000001E-9"/>
    <n v="5.0300000000000002E-9"/>
    <n v="1.09E-8"/>
    <n v="2.7246153846153847E-9"/>
    <n v="1.578076923076923E-9"/>
    <n v="2.1280769230769232E-9"/>
    <n v="4.6115384615384618E-9"/>
    <n v="5.4492307692307691E-10"/>
    <n v="3.156153846153846E-10"/>
    <n v="4.2561538461538463E-10"/>
    <n v="9.223076923076924E-10"/>
  </r>
  <r>
    <n v="15046711"/>
    <x v="3"/>
    <x v="31"/>
    <x v="0"/>
    <s v="5.85e-04 - 2.46e-03"/>
    <n v="7.1400000000000001E-4"/>
    <x v="0"/>
    <n v="1.48E-3"/>
    <n v="6.2500000000000001E-4"/>
    <n v="1.73E-3"/>
    <n v="2.4299999999999999E-3"/>
    <n v="6.2615384615384616E-4"/>
    <n v="2.6442307692307692E-4"/>
    <n v="7.3192307692307695E-4"/>
    <n v="1.028076923076923E-3"/>
    <n v="1.2523076923076924E-4"/>
    <n v="5.2884615384615387E-5"/>
    <n v="1.4638461538461539E-4"/>
    <n v="2.056153846153846E-4"/>
  </r>
  <r>
    <n v="15046711"/>
    <x v="3"/>
    <x v="31"/>
    <x v="0"/>
    <s v="9.24e-05 - 7.35e-04"/>
    <n v="2.03E-4"/>
    <x v="1"/>
    <n v="3.2400000000000001E-4"/>
    <n v="1.02E-4"/>
    <n v="3.5399999999999999E-4"/>
    <n v="6.3299999999999999E-4"/>
    <n v="1.3707692307692306E-4"/>
    <n v="4.3153846153846153E-5"/>
    <n v="1.4976923076923077E-4"/>
    <n v="2.6780769230769235E-4"/>
    <n v="2.7415384615384613E-5"/>
    <n v="8.6307692307692313E-6"/>
    <n v="2.9953846153846157E-5"/>
    <n v="5.3561538461538471E-5"/>
  </r>
  <r>
    <n v="15046711"/>
    <x v="3"/>
    <x v="31"/>
    <x v="0"/>
    <s v="2.00e-05 - 2.27e-04"/>
    <n v="6.19E-5"/>
    <x v="2"/>
    <n v="8.7499999999999999E-5"/>
    <n v="2.27E-5"/>
    <n v="9.0299999999999999E-5"/>
    <n v="1.8699999999999999E-4"/>
    <n v="3.701923076923077E-5"/>
    <n v="9.603846153846154E-6"/>
    <n v="3.8203846153846155E-5"/>
    <n v="7.9115384615384616E-5"/>
    <n v="7.4038461538461548E-6"/>
    <n v="1.9207692307692307E-6"/>
    <n v="7.6407692307692306E-6"/>
    <n v="1.5823076923076925E-5"/>
  </r>
  <r>
    <n v="15046711"/>
    <x v="3"/>
    <x v="31"/>
    <x v="0"/>
    <s v="5.63e-06 - 7.70e-05"/>
    <n v="2.0800000000000001E-5"/>
    <x v="3"/>
    <n v="2.76E-5"/>
    <n v="6.46E-6"/>
    <n v="2.7500000000000001E-5"/>
    <n v="6.1500000000000004E-5"/>
    <n v="1.1676923076923078E-5"/>
    <n v="2.7330769230769233E-6"/>
    <n v="1.1634615384615384E-5"/>
    <n v="2.6019230769230771E-5"/>
    <n v="2.335384615384616E-6"/>
    <n v="5.4661538461538467E-7"/>
    <n v="2.326923076923077E-6"/>
    <n v="5.2038461538461546E-6"/>
  </r>
  <r>
    <n v="15046711"/>
    <x v="3"/>
    <x v="31"/>
    <x v="0"/>
    <s v="3.66e-08 - 2.51e-05"/>
    <n v="2.0899999999999999E-6"/>
    <x v="4"/>
    <n v="8.5300000000000003E-7"/>
    <n v="7.1600000000000006E-8"/>
    <n v="3.1800000000000002E-7"/>
    <n v="2.9500000000000001E-6"/>
    <n v="3.6088461538461537E-7"/>
    <n v="3.0292307692307695E-8"/>
    <n v="1.3453846153846156E-7"/>
    <n v="1.2480769230769231E-6"/>
    <n v="7.2176923076923082E-8"/>
    <n v="6.0584615384615396E-9"/>
    <n v="2.6907692307692314E-8"/>
    <n v="2.4961538461538465E-7"/>
  </r>
  <r>
    <n v="15046711"/>
    <x v="3"/>
    <x v="31"/>
    <x v="0"/>
    <s v="8.21e-09 - 8.00e-08"/>
    <n v="1.9799999999999999E-8"/>
    <x v="5"/>
    <n v="2.9300000000000001E-8"/>
    <n v="8.98E-9"/>
    <n v="2.2600000000000001E-8"/>
    <n v="5.9400000000000003E-8"/>
    <n v="1.2396153846153846E-8"/>
    <n v="3.7992307692307694E-9"/>
    <n v="9.5615384615384606E-9"/>
    <n v="2.5130769230769227E-8"/>
    <n v="2.4792307692307694E-9"/>
    <n v="7.5984615384615393E-10"/>
    <n v="1.9123076923076923E-9"/>
    <n v="5.0261538461538459E-9"/>
  </r>
  <r>
    <n v="15046711"/>
    <x v="3"/>
    <x v="31"/>
    <x v="0"/>
    <s v="3.21e-09 - 2.25e-08"/>
    <n v="5.5599999999999998E-9"/>
    <x v="6"/>
    <n v="9.4799999999999995E-9"/>
    <n v="3.36E-9"/>
    <n v="7.3099999999999998E-9"/>
    <n v="1.74E-8"/>
    <n v="4.0107692307692307E-9"/>
    <n v="1.4215384615384614E-9"/>
    <n v="3.0926923076923073E-9"/>
    <n v="7.3615384615384624E-9"/>
    <n v="8.0215384615384616E-10"/>
    <n v="2.8430769230769233E-10"/>
    <n v="6.1853846153846152E-10"/>
    <n v="1.4723076923076926E-9"/>
  </r>
  <r>
    <n v="15046711"/>
    <x v="3"/>
    <x v="31"/>
    <x v="0"/>
    <s v="1.14e-09 - 8.07e-09"/>
    <n v="2.1400000000000001E-9"/>
    <x v="7"/>
    <n v="3.6699999999999999E-9"/>
    <n v="1.2799999999999999E-9"/>
    <n v="2.7900000000000001E-9"/>
    <n v="6.8100000000000003E-9"/>
    <n v="1.5526923076923078E-9"/>
    <n v="5.4153846153846147E-10"/>
    <n v="1.1803846153846154E-9"/>
    <n v="2.8811538461538464E-9"/>
    <n v="3.105384615384616E-10"/>
    <n v="1.083076923076923E-10"/>
    <n v="2.3607692307692308E-10"/>
    <n v="5.7623076923076928E-10"/>
  </r>
  <r>
    <n v="15046711"/>
    <x v="3"/>
    <x v="31"/>
    <x v="1"/>
    <s v="2.62e-16 - 2.68e-16"/>
    <n v="1.66E-18"/>
    <x v="0"/>
    <n v="2.6200000000000002E-16"/>
    <n v="2.6200000000000002E-16"/>
    <n v="2.6200000000000002E-16"/>
    <n v="2.6500000000000002E-16"/>
    <n v="1.1084615384615384E-16"/>
    <n v="1.1084615384615384E-16"/>
    <n v="1.1084615384615384E-16"/>
    <n v="1.1211538461538463E-16"/>
    <n v="2.2169230769230769E-17"/>
    <n v="2.2169230769230769E-17"/>
    <n v="2.2169230769230769E-17"/>
    <n v="2.2423076923076928E-17"/>
  </r>
  <r>
    <n v="15046711"/>
    <x v="3"/>
    <x v="31"/>
    <x v="1"/>
    <s v="1.55e-08 - 2.81e-08"/>
    <n v="3.6300000000000001E-9"/>
    <x v="1"/>
    <n v="1.9000000000000001E-8"/>
    <n v="1.6000000000000001E-8"/>
    <n v="1.7500000000000001E-8"/>
    <n v="2.55E-8"/>
    <n v="8.0384615384615398E-9"/>
    <n v="6.7692307692307705E-9"/>
    <n v="7.4038461538461552E-9"/>
    <n v="1.078846153846154E-8"/>
    <n v="1.607692307692308E-9"/>
    <n v="1.3538461538461541E-9"/>
    <n v="1.4807692307692312E-9"/>
    <n v="2.1576923076923079E-9"/>
  </r>
  <r>
    <n v="15046711"/>
    <x v="3"/>
    <x v="31"/>
    <x v="1"/>
    <s v="4.46e-07 - 7.52e-07"/>
    <n v="1.1000000000000001E-7"/>
    <x v="2"/>
    <n v="5.7599999999999997E-7"/>
    <n v="4.5400000000000002E-7"/>
    <n v="5.7999999999999995E-7"/>
    <n v="7.4700000000000001E-7"/>
    <n v="2.436923076923077E-7"/>
    <n v="1.9207692307692308E-7"/>
    <n v="2.4538461538461538E-7"/>
    <n v="3.1603846153846154E-7"/>
    <n v="4.8738461538461545E-8"/>
    <n v="3.8415384615384617E-8"/>
    <n v="4.9076923076923081E-8"/>
    <n v="6.3207692307692315E-8"/>
  </r>
  <r>
    <n v="15046711"/>
    <x v="3"/>
    <x v="31"/>
    <x v="1"/>
    <s v="2.01e-06 - 3.67e-06"/>
    <n v="4.6400000000000003E-7"/>
    <x v="3"/>
    <n v="2.7499999999999999E-6"/>
    <n v="2.1500000000000002E-6"/>
    <n v="2.65E-6"/>
    <n v="3.5999999999999998E-6"/>
    <n v="1.1634615384615385E-6"/>
    <n v="9.0961538461538484E-7"/>
    <n v="1.1211538461538462E-6"/>
    <n v="1.5230769230769232E-6"/>
    <n v="2.3269230769230772E-7"/>
    <n v="1.8192307692307699E-7"/>
    <n v="2.2423076923076926E-7"/>
    <n v="3.0461538461538465E-7"/>
  </r>
  <r>
    <n v="15046711"/>
    <x v="3"/>
    <x v="31"/>
    <x v="1"/>
    <s v="2.40e-07 - 1.81e-05"/>
    <n v="3.2799999999999999E-6"/>
    <x v="4"/>
    <n v="3.0800000000000002E-6"/>
    <n v="4.7800000000000002E-7"/>
    <n v="1.88E-6"/>
    <n v="1.03E-5"/>
    <n v="1.303076923076923E-6"/>
    <n v="2.0223076923076924E-7"/>
    <n v="7.9538461538461546E-7"/>
    <n v="4.3576923076923079E-6"/>
    <n v="2.6061538461538463E-7"/>
    <n v="4.0446153846153849E-8"/>
    <n v="1.5907692307692311E-7"/>
    <n v="8.7153846153846161E-7"/>
  </r>
  <r>
    <n v="15046711"/>
    <x v="3"/>
    <x v="31"/>
    <x v="1"/>
    <s v="3.36e-08 - 2.99e-07"/>
    <n v="7.2800000000000003E-8"/>
    <x v="5"/>
    <n v="1.09E-7"/>
    <n v="3.9300000000000001E-8"/>
    <n v="9.4500000000000006E-8"/>
    <n v="2.1799999999999999E-7"/>
    <n v="4.6115384615384613E-8"/>
    <n v="1.6626923076923078E-8"/>
    <n v="3.9980769230769231E-8"/>
    <n v="9.2230769230769226E-8"/>
    <n v="9.2230769230769236E-9"/>
    <n v="3.3253846153846158E-9"/>
    <n v="7.9961538461538462E-9"/>
    <n v="1.8446153846153847E-8"/>
  </r>
  <r>
    <n v="15046711"/>
    <x v="3"/>
    <x v="31"/>
    <x v="1"/>
    <s v="1.20e-08 - 7.85e-08"/>
    <n v="1.8600000000000001E-8"/>
    <x v="6"/>
    <n v="3.2199999999999997E-8"/>
    <n v="1.3000000000000001E-8"/>
    <n v="2.6000000000000001E-8"/>
    <n v="5.7100000000000002E-8"/>
    <n v="1.362307692307692E-8"/>
    <n v="5.5000000000000013E-9"/>
    <n v="1.1000000000000003E-8"/>
    <n v="2.4157692307692313E-8"/>
    <n v="2.7246153846153842E-9"/>
    <n v="1.1000000000000003E-9"/>
    <n v="2.2000000000000007E-9"/>
    <n v="4.8315384615384631E-9"/>
  </r>
  <r>
    <n v="15046711"/>
    <x v="3"/>
    <x v="31"/>
    <x v="1"/>
    <s v="4.57e-09 - 2.77e-08"/>
    <n v="6.7899999999999999E-9"/>
    <x v="7"/>
    <n v="1.22E-8"/>
    <n v="4.8799999999999997E-9"/>
    <n v="9.5999999999999999E-9"/>
    <n v="2.1600000000000002E-8"/>
    <n v="5.1615384615384609E-9"/>
    <n v="2.0646153846153849E-9"/>
    <n v="4.0615384615384618E-9"/>
    <n v="9.1384615384615381E-9"/>
    <n v="1.0323076923076922E-9"/>
    <n v="4.12923076923077E-10"/>
    <n v="8.1230769230769237E-10"/>
    <n v="1.8276923076923076E-9"/>
  </r>
  <r>
    <s v="48111WYNDS49350"/>
    <x v="3"/>
    <x v="30"/>
    <x v="0"/>
    <s v="0.00100189 - 0.001868371"/>
    <n v="3.0317010749184199E-4"/>
    <x v="0"/>
    <n v="1.31422553125E-3"/>
    <n v="1.0305049999999999E-3"/>
    <n v="1.180225E-3"/>
    <n v="1.8153639999999899E-3"/>
    <n v="5.5601849399038454E-4"/>
    <n v="4.3598288461538454E-4"/>
    <n v="4.9932596153846149E-4"/>
    <n v="7.6803861538461107E-4"/>
    <n v="1.1120369879807691E-4"/>
    <n v="8.7196576923076908E-5"/>
    <n v="9.9865192307692306E-5"/>
    <n v="1.5360772307692223E-4"/>
  </r>
  <r>
    <s v="48111WYNDS49350"/>
    <x v="3"/>
    <x v="30"/>
    <x v="0"/>
    <s v="0.00016383965 - 0.0003957955"/>
    <n v="7.8599725197070402E-5"/>
    <x v="1"/>
    <n v="2.5715337187500001E-4"/>
    <n v="1.8143187499999999E-4"/>
    <n v="2.2783832500000001E-4"/>
    <n v="3.9198895000000001E-4"/>
    <n v="1.0879565733173077E-4"/>
    <n v="7.6759639423076921E-5"/>
    <n v="9.639313750000003E-5"/>
    <n v="1.6584147884615388E-4"/>
    <n v="2.1759131466346157E-5"/>
    <n v="1.5351927884615384E-5"/>
    <n v="1.9278627500000007E-5"/>
    <n v="3.3168295769230774E-5"/>
  </r>
  <r>
    <s v="48111WYNDS49350"/>
    <x v="3"/>
    <x v="30"/>
    <x v="0"/>
    <s v="3.67168e-05 - 0.00010628345"/>
    <n v="2.2827922721372901E-5"/>
    <x v="2"/>
    <n v="6.3688815E-5"/>
    <n v="4.25002025E-5"/>
    <n v="5.5706350000000002E-5"/>
    <n v="1.0368567499999999E-4"/>
    <n v="2.694526788461538E-5"/>
    <n v="1.7980854903846154E-5"/>
    <n v="2.3568071153846157E-5"/>
    <n v="4.3867016346153847E-5"/>
    <n v="5.3890535769230761E-6"/>
    <n v="3.596170980769231E-6"/>
    <n v="4.7136142307692315E-6"/>
    <n v="8.7734032692307704E-6"/>
  </r>
  <r>
    <s v="48111WYNDS49350"/>
    <x v="3"/>
    <x v="30"/>
    <x v="0"/>
    <s v="1.0621115e-05 - 3.4314835e-05"/>
    <n v="7.5703644375991903E-6"/>
    <x v="3"/>
    <n v="1.9550652812500001E-5"/>
    <n v="1.2645760000000001E-5"/>
    <n v="1.7019597499999999E-5"/>
    <n v="3.2816293749999997E-5"/>
    <n v="8.2714300360576933E-6"/>
    <n v="5.3501292307692315E-6"/>
    <n v="7.2005989423076922E-6"/>
    <n v="1.3883816586538462E-5"/>
    <n v="1.6542860072115388E-6"/>
    <n v="1.0700258461538462E-6"/>
    <n v="1.4401197884615385E-6"/>
    <n v="2.7767633173076924E-6"/>
  </r>
  <r>
    <s v="48111WYNDS49350"/>
    <x v="3"/>
    <x v="30"/>
    <x v="0"/>
    <s v="7.37272e-08 - 1.537421e-05"/>
    <n v="1.28233316101009E-6"/>
    <x v="4"/>
    <n v="6.2881098199999899E-7"/>
    <n v="1.12235259999999E-7"/>
    <n v="2.7248417500000002E-7"/>
    <n v="2.1361042250000002E-6"/>
    <n v="2.6603541546153805E-7"/>
    <n v="4.7484148461538033E-8"/>
    <n v="1.1528176634615386E-7"/>
    <n v="9.0373640288461542E-7"/>
    <n v="5.320708309230761E-8"/>
    <n v="9.4968296923076067E-9"/>
    <n v="2.3056353269230774E-8"/>
    <n v="1.8074728057692309E-7"/>
  </r>
  <r>
    <s v="48111WYNDS49350"/>
    <x v="3"/>
    <x v="30"/>
    <x v="0"/>
    <s v="1.3168525000000001e-08 - 3.7012550000000004e-08"/>
    <n v="8.4234606226278995E-9"/>
    <x v="5"/>
    <n v="2.3192425624999999E-8"/>
    <n v="1.3982005000000001E-8"/>
    <n v="2.0321389999999999E-8"/>
    <n v="3.6879297500000003E-8"/>
    <n v="9.8121800721153858E-9"/>
    <n v="5.9154636538461525E-9"/>
    <n v="8.5975111538461524E-9"/>
    <n v="1.5602779711538463E-8"/>
    <n v="1.9624360144230773E-9"/>
    <n v="1.1830927307692307E-9"/>
    <n v="1.7195022307692305E-9"/>
    <n v="3.1205559423076928E-9"/>
  </r>
  <r>
    <s v="48111WYNDS49350"/>
    <x v="3"/>
    <x v="30"/>
    <x v="0"/>
    <s v="4.4874e-09 - 1.2018695e-08"/>
    <n v="2.3959715063996598E-9"/>
    <x v="6"/>
    <n v="7.7061365625000004E-9"/>
    <n v="4.9499899999999998E-9"/>
    <n v="7.3555149999999999E-9"/>
    <n v="1.1931455000000001E-8"/>
    <n v="3.260288545673077E-9"/>
    <n v="2.0942265384615384E-9"/>
    <n v="3.1119486538461535E-9"/>
    <n v="5.04792326923077E-9"/>
    <n v="6.5205770913461549E-10"/>
    <n v="4.1884530769230769E-10"/>
    <n v="6.2238973076923071E-10"/>
    <n v="1.0095846538461541E-9"/>
  </r>
  <r>
    <s v="48111WYNDS49350"/>
    <x v="3"/>
    <x v="30"/>
    <x v="0"/>
    <s v="1.6681340000000001e-09 - 4.2552510000000005e-09"/>
    <n v="8.27727430685996E-10"/>
    <x v="7"/>
    <n v="2.7836550937499999E-9"/>
    <n v="1.81340725E-9"/>
    <n v="2.76529875E-9"/>
    <n v="4.2384922500000002E-9"/>
    <n v="1.1777002319711538E-9"/>
    <n v="7.6721075961538454E-10"/>
    <n v="1.1699340865384614E-9"/>
    <n v="1.793208259615385E-9"/>
    <n v="2.3554004639423075E-10"/>
    <n v="1.5344215192307692E-10"/>
    <n v="2.3398681730769232E-10"/>
    <n v="3.5864165192307702E-10"/>
  </r>
  <r>
    <s v="48111WYNDS49350"/>
    <x v="3"/>
    <x v="30"/>
    <x v="1"/>
    <s v="8.268589400000001e-09 - 1.25050513e-08"/>
    <n v="1.19900322724006E-9"/>
    <x v="0"/>
    <n v="9.6030663999999997E-9"/>
    <n v="8.5332270000000006E-9"/>
    <n v="9.2416438250000003E-9"/>
    <n v="1.16787088375E-8"/>
    <n v="4.0628357846153847E-9"/>
    <n v="3.6102114230769235E-9"/>
    <n v="3.9099262336538461E-9"/>
    <n v="4.9409922004807692E-9"/>
    <n v="8.1256715692307701E-10"/>
    <n v="7.2204228461538476E-10"/>
    <n v="7.8198524673076926E-10"/>
    <n v="9.8819844009615379E-10"/>
  </r>
  <r>
    <s v="48111WYNDS49350"/>
    <x v="3"/>
    <x v="30"/>
    <x v="1"/>
    <s v="7.368467500000001e-07 - 1.59561995e-06"/>
    <n v="2.5322933899781601E-7"/>
    <x v="1"/>
    <n v="9.6124330625000005E-7"/>
    <n v="7.4751927499999998E-7"/>
    <n v="8.3710844999999899E-7"/>
    <n v="1.3977235625000001E-6"/>
    <n v="4.0667986033653853E-7"/>
    <n v="3.1625815480769237E-7"/>
    <n v="3.5416126730769184E-7"/>
    <n v="5.9134458413461546E-7"/>
    <n v="8.1335972067307712E-8"/>
    <n v="6.3251630961538472E-8"/>
    <n v="7.0832253461538366E-8"/>
    <n v="1.182689168269231E-7"/>
  </r>
  <r>
    <s v="48111WYNDS49350"/>
    <x v="3"/>
    <x v="30"/>
    <x v="1"/>
    <s v="6.169567500000001e-06 - 1.96393025e-05"/>
    <n v="3.7915976440592298E-6"/>
    <x v="2"/>
    <n v="1.013284140625E-5"/>
    <n v="7.0324487499999998E-6"/>
    <n v="8.9020592499999992E-6"/>
    <n v="1.7469516875E-5"/>
    <n v="4.286971364182692E-6"/>
    <n v="2.9752667788461538E-6"/>
    <n v="3.7662558365384611E-6"/>
    <n v="7.3909494471153855E-6"/>
    <n v="8.5739427283653844E-7"/>
    <n v="5.9505335576923077E-7"/>
    <n v="7.5325116730769229E-7"/>
    <n v="1.4781898894230772E-6"/>
  </r>
  <r>
    <s v="48111WYNDS49350"/>
    <x v="3"/>
    <x v="30"/>
    <x v="1"/>
    <s v="1.00104905e-05 - 3.1170926500000006e-05"/>
    <n v="6.0548212630229603E-6"/>
    <x v="3"/>
    <n v="1.6996750937499999E-5"/>
    <n v="1.171955E-5"/>
    <n v="1.518766525E-5"/>
    <n v="2.8780784500000002E-5"/>
    <n v="7.190933088942307E-6"/>
    <n v="4.9582711538461549E-6"/>
    <n v="6.4255506826923075E-6"/>
    <n v="1.217648575E-5"/>
    <n v="1.4381866177884616E-6"/>
    <n v="9.9165423076923102E-7"/>
    <n v="1.2851101365384615E-6"/>
    <n v="2.4352971500000003E-6"/>
  </r>
  <r>
    <s v="48111WYNDS49350"/>
    <x v="3"/>
    <x v="30"/>
    <x v="1"/>
    <s v="1.8222434000000002e-07 - 2.56451035e-05"/>
    <n v="2.5859361898853701E-6"/>
    <x v="4"/>
    <n v="1.62311598313333E-6"/>
    <n v="2.8793995500000002E-7"/>
    <n v="7.2705557499999999E-7"/>
    <n v="5.9750979000000002E-6"/>
    <n v="6.8670291594102429E-7"/>
    <n v="1.2182075019230772E-7"/>
    <n v="3.0760043557692305E-7"/>
    <n v="2.5279260346153849E-6"/>
    <n v="1.3734058318820485E-7"/>
    <n v="2.4364150038461546E-8"/>
    <n v="6.152008711538461E-8"/>
    <n v="5.0558520692307701E-7"/>
  </r>
  <r>
    <s v="48111WYNDS49350"/>
    <x v="3"/>
    <x v="30"/>
    <x v="1"/>
    <s v="2.709794e-08 - 7.277232000000001e-08"/>
    <n v="1.5613500140233199E-8"/>
    <x v="5"/>
    <n v="4.5150514593750001E-8"/>
    <n v="2.892604725E-8"/>
    <n v="3.9301890000000001E-8"/>
    <n v="7.127649E-8"/>
    <n v="1.9102140789663462E-8"/>
    <n v="1.223794306730769E-8"/>
    <n v="1.6627722692307691E-8"/>
    <n v="3.0155438076923074E-8"/>
    <n v="3.8204281579326923E-9"/>
    <n v="2.4475886134615383E-9"/>
    <n v="3.3255445384615384E-9"/>
    <n v="6.0310876153846149E-9"/>
  </r>
  <r>
    <s v="48111WYNDS49350"/>
    <x v="3"/>
    <x v="30"/>
    <x v="1"/>
    <s v="9.089478e-09 - 2.18008665e-08"/>
    <n v="4.31985614623245E-9"/>
    <x v="6"/>
    <n v="1.447413509375E-8"/>
    <n v="9.5644397499999992E-9"/>
    <n v="1.3044150999999999E-8"/>
    <n v="2.1411125999999999E-8"/>
    <n v="6.1236725396634623E-9"/>
    <n v="4.0464937403846157E-9"/>
    <n v="5.5186792692307697E-9"/>
    <n v="9.0585533076923067E-9"/>
    <n v="1.2247345079326926E-9"/>
    <n v="8.0929874807692316E-10"/>
    <n v="1.103735853846154E-9"/>
    <n v="1.8117106615384614E-9"/>
  </r>
  <r>
    <s v="48111WYNDS49350"/>
    <x v="3"/>
    <x v="30"/>
    <x v="1"/>
    <s v="3.3099675e-09 - 7.7965535e-09"/>
    <n v="1.4694248029158501E-9"/>
    <x v="7"/>
    <n v="5.2361051562499998E-9"/>
    <n v="3.5834624999999999E-9"/>
    <n v="4.8645817499999999E-9"/>
    <n v="7.6745307499999994E-9"/>
    <n v="2.2152752584134616E-9"/>
    <n v="1.5160802884615386E-9"/>
    <n v="2.0580922788461539E-9"/>
    <n v="3.2469168557692303E-9"/>
    <n v="4.4305505168269236E-10"/>
    <n v="3.0321605769230773E-10"/>
    <n v="4.1161845576923078E-10"/>
    <n v="6.4938337115384613E-10"/>
  </r>
  <r>
    <s v="48211SLCTY1923F"/>
    <x v="3"/>
    <x v="33"/>
    <x v="1"/>
    <s v="4.48024e-13 - 7.6893e-13"/>
    <n v="1.03221557886583E-13"/>
    <x v="0"/>
    <n v="5.8644649999999999E-13"/>
    <n v="4.7332800000000002E-13"/>
    <n v="5.5776999999999995E-13"/>
    <n v="7.2598949999999902E-13"/>
    <n v="2.4811198076923078E-13"/>
    <n v="2.0025415384615385E-13"/>
    <n v="2.3597961538461538E-13"/>
    <n v="3.0714940384615338E-13"/>
    <n v="4.9622396153846158E-14"/>
    <n v="4.005083076923077E-14"/>
    <n v="4.7195923076923075E-14"/>
    <n v="6.1429880769230682E-14"/>
  </r>
  <r>
    <s v="48211SLCTY1923F"/>
    <x v="3"/>
    <x v="33"/>
    <x v="1"/>
    <s v="1.200078e-10 - 2.13556e-10"/>
    <n v="2.5564096386921799E-11"/>
    <x v="1"/>
    <n v="1.6007888750000001E-10"/>
    <n v="1.354834E-10"/>
    <n v="1.5517079999999999E-10"/>
    <n v="2.0369199999999999E-10"/>
    <n v="6.7725683173076936E-11"/>
    <n v="5.7319900000000003E-11"/>
    <n v="6.5649184615384605E-11"/>
    <n v="8.6177384615384618E-11"/>
    <n v="1.3545136634615387E-11"/>
    <n v="1.1463980000000002E-11"/>
    <n v="1.3129836923076921E-11"/>
    <n v="1.7235476923076924E-11"/>
  </r>
  <r>
    <s v="48211SLCTY1923F"/>
    <x v="3"/>
    <x v="33"/>
    <x v="1"/>
    <s v="1.0145720000000002e-09 - 2.0585400000000002e-09"/>
    <n v="3.66438548542021E-10"/>
    <x v="2"/>
    <n v="1.423194875E-9"/>
    <n v="1.0647520000000001E-9"/>
    <n v="1.3363170000000001E-9"/>
    <n v="2.04933E-9"/>
    <n v="6.0212090865384607E-10"/>
    <n v="4.5047200000000007E-10"/>
    <n v="5.6536488461538474E-10"/>
    <n v="8.6702423076923061E-10"/>
    <n v="1.2042418173076921E-10"/>
    <n v="9.0094400000000016E-11"/>
    <n v="1.1307297692307696E-10"/>
    <n v="1.7340484615384614E-10"/>
  </r>
  <r>
    <s v="48211SLCTY1923F"/>
    <x v="3"/>
    <x v="33"/>
    <x v="1"/>
    <s v="1.49051e-09 - 3.02332e-09"/>
    <n v="5.38794639269978E-10"/>
    <x v="3"/>
    <n v="2.1584332500000002E-9"/>
    <n v="1.5942990000000001E-9"/>
    <n v="2.0738399999999999E-9"/>
    <n v="2.9883249999999998E-9"/>
    <n v="9.1318329807692322E-10"/>
    <n v="6.7451111538461539E-10"/>
    <n v="8.7739384615384631E-10"/>
    <n v="1.2642913461538461E-9"/>
    <n v="1.8263665961538465E-10"/>
    <n v="1.3490222307692308E-10"/>
    <n v="1.7547876923076928E-10"/>
    <n v="2.5285826923076922E-10"/>
  </r>
  <r>
    <s v="48211SLCTY1923F"/>
    <x v="3"/>
    <x v="33"/>
    <x v="1"/>
    <s v="2.4124799999999998e-11 - 2.12392e-09"/>
    <n v="2.8706220957655602E-10"/>
    <x v="4"/>
    <n v="1.90096530666666E-10"/>
    <n v="3.8280300000000001E-11"/>
    <n v="8.3956299999999997E-11"/>
    <n v="7.502835E-10"/>
    <n v="8.0425455282050992E-11"/>
    <n v="1.619551153846154E-11"/>
    <n v="3.5519973076923074E-11"/>
    <n v="3.1742763461538461E-10"/>
    <n v="1.6085091056410198E-11"/>
    <n v="3.2391023076923083E-12"/>
    <n v="7.1039946153846148E-12"/>
    <n v="6.3485526923076922E-11"/>
  </r>
  <r>
    <s v="48211SLCTY1923F"/>
    <x v="3"/>
    <x v="33"/>
    <x v="1"/>
    <s v="3.12004e-12 - 7.89724e-12"/>
    <n v="1.2640035242349299E-12"/>
    <x v="5"/>
    <n v="5.27931125E-12"/>
    <n v="3.94392E-12"/>
    <n v="5.0313299999999997E-12"/>
    <n v="7.3347699999999995E-12"/>
    <n v="2.2335547596153844E-12"/>
    <n v="1.6685815384615387E-12"/>
    <n v="2.1286396153846154E-12"/>
    <n v="3.1031719230769225E-12"/>
    <n v="4.467109519230769E-13"/>
    <n v="3.3371630769230774E-13"/>
    <n v="4.2572792307692307E-13"/>
    <n v="6.2063438461538458E-13"/>
  </r>
  <r>
    <s v="48211SLCTY1923F"/>
    <x v="3"/>
    <x v="33"/>
    <x v="1"/>
    <s v="1.002302e-12 - 2.31278e-12"/>
    <n v="3.3152993182275398E-13"/>
    <x v="6"/>
    <n v="1.6829330000000001E-12"/>
    <n v="1.357572E-12"/>
    <n v="1.645239E-12"/>
    <n v="2.1450200000000001E-12"/>
    <n v="7.1201011538461535E-13"/>
    <n v="5.7435738461538462E-13"/>
    <n v="6.9606265384615375E-13"/>
    <n v="9.0750846153846167E-13"/>
    <n v="1.4240202307692308E-13"/>
    <n v="1.1487147692307692E-13"/>
    <n v="1.3921253076923077E-13"/>
    <n v="1.8150169230769234E-13"/>
  </r>
  <r>
    <s v="48211SLCTY1923F"/>
    <x v="3"/>
    <x v="33"/>
    <x v="1"/>
    <s v="3.63554e-13 - 8.17422e-13"/>
    <n v="1.2086661741599E-13"/>
    <x v="7"/>
    <n v="6.1737387500000004E-13"/>
    <n v="4.76208E-13"/>
    <n v="6.30906E-13"/>
    <n v="7.6615350000000002E-13"/>
    <n v="2.6119663942307695E-13"/>
    <n v="2.0147261538461535E-13"/>
    <n v="2.6692176923076925E-13"/>
    <n v="3.2414186538461546E-13"/>
    <n v="5.2239327884615393E-14"/>
    <n v="4.0294523076923074E-14"/>
    <n v="5.3384353846153854E-14"/>
    <n v="6.4828373076923098E-14"/>
  </r>
  <r>
    <s v="71730NVRNM309AM"/>
    <x v="3"/>
    <x v="30"/>
    <x v="1"/>
    <s v="5.9524e-10 - 1.44589e-09"/>
    <n v="2.4116847260715202E-10"/>
    <x v="0"/>
    <n v="8.3891925E-10"/>
    <n v="6.0450299999999995E-10"/>
    <n v="8.0435100000000003E-10"/>
    <n v="1.3100184999999999E-9"/>
    <n v="3.5492737499999997E-10"/>
    <n v="2.5575126923076928E-10"/>
    <n v="3.4030234615384619E-10"/>
    <n v="5.5423859615384611E-10"/>
    <n v="7.0985474999999997E-11"/>
    <n v="5.1150253846153858E-11"/>
    <n v="6.806046923076924E-11"/>
    <n v="1.1084771923076923E-10"/>
  </r>
  <r>
    <s v="71730NVRNM309AM"/>
    <x v="3"/>
    <x v="30"/>
    <x v="1"/>
    <s v="2.17742e-07 - 3.5716999999999996e-07"/>
    <n v="3.8618654690662902E-8"/>
    <x v="1"/>
    <n v="2.8876512500000001E-7"/>
    <n v="2.48773E-7"/>
    <n v="2.8808399999999997E-7"/>
    <n v="3.5468899999999998E-7"/>
    <n v="1.2216986057692307E-7"/>
    <n v="1.0525011538461541E-7"/>
    <n v="1.2188169230769229E-7"/>
    <n v="1.5006073076923076E-7"/>
    <n v="2.4433972115384615E-8"/>
    <n v="2.1050023076923083E-8"/>
    <n v="2.437633846153846E-8"/>
    <n v="3.0012146153846155E-8"/>
  </r>
  <r>
    <s v="71730NVRNM309AM"/>
    <x v="3"/>
    <x v="30"/>
    <x v="1"/>
    <s v="2.02428e-06 - 4.11562e-06"/>
    <n v="6.0611341767582205E-7"/>
    <x v="2"/>
    <n v="2.8024524999999999E-6"/>
    <n v="2.27537999999999E-6"/>
    <n v="2.5847999999999998E-6"/>
    <n v="3.9703150000000001E-6"/>
    <n v="1.1856529807692309E-6"/>
    <n v="9.6266076923076502E-7"/>
    <n v="1.0935692307692308E-6"/>
    <n v="1.6797486538461541E-6"/>
    <n v="2.371305961538462E-7"/>
    <n v="1.92532153846153E-7"/>
    <n v="2.1871384615384618E-7"/>
    <n v="3.3594973076923087E-7"/>
  </r>
  <r>
    <s v="71730NVRNM309AM"/>
    <x v="3"/>
    <x v="30"/>
    <x v="1"/>
    <s v="2.77966e-06 - 6.261640000000001e-06"/>
    <n v="1.11108110494238E-6"/>
    <x v="3"/>
    <n v="3.9862000000000001E-6"/>
    <n v="2.8703599999999998E-6"/>
    <n v="3.5907799999999999E-6"/>
    <n v="6.2498949999999997E-6"/>
    <n v="1.6864692307692309E-6"/>
    <n v="1.2143830769230768E-6"/>
    <n v="1.5191761538461535E-6"/>
    <n v="2.644186346153846E-6"/>
    <n v="3.3729384615384622E-7"/>
    <n v="2.4287661538461539E-7"/>
    <n v="3.038352307692307E-7"/>
    <n v="5.2883726923076926E-7"/>
  </r>
  <r>
    <s v="71730NVRNM309AM"/>
    <x v="3"/>
    <x v="30"/>
    <x v="1"/>
    <s v="2.5001e-08 - 3.41548e-06"/>
    <n v="4.7483797785845302E-7"/>
    <x v="4"/>
    <n v="2.5399361800000001E-7"/>
    <n v="3.8689079999999903E-8"/>
    <n v="9.0182099999999999E-8"/>
    <n v="1.1317300000000001E-6"/>
    <n v="1.0745883838461538E-7"/>
    <n v="1.6368456923076883E-8"/>
    <n v="3.8153965384615385E-8"/>
    <n v="4.7880884615384626E-7"/>
    <n v="2.1491767676923076E-8"/>
    <n v="3.2736913846153767E-9"/>
    <n v="7.6307930769230779E-9"/>
    <n v="9.5761769230769259E-8"/>
  </r>
  <r>
    <s v="71730NVRNM309AM"/>
    <x v="3"/>
    <x v="30"/>
    <x v="1"/>
    <s v="3.3611600000000004e-09 - 1.155304e-08"/>
    <n v="2.48894271219327E-9"/>
    <x v="5"/>
    <n v="6.5042224999999997E-9"/>
    <n v="3.8272399999999997E-9"/>
    <n v="6.0457200000000001E-9"/>
    <n v="1.0698295000000001E-8"/>
    <n v="2.751786442307692E-9"/>
    <n v="1.6192169230769229E-9"/>
    <n v="2.5578046153846154E-9"/>
    <n v="4.5262017307692312E-9"/>
    <n v="5.5035728846153844E-10"/>
    <n v="3.2384338461538461E-10"/>
    <n v="5.1156092307692308E-10"/>
    <n v="9.0524034615384629E-10"/>
  </r>
  <r>
    <s v="71730NVRNM309AM"/>
    <x v="3"/>
    <x v="30"/>
    <x v="1"/>
    <s v="1.11837e-09 - 4.12872e-09"/>
    <n v="9.1076042389569496E-10"/>
    <x v="6"/>
    <n v="2.3190774999999998E-9"/>
    <n v="1.309599E-9"/>
    <n v="2.16065E-9"/>
    <n v="3.8772450000000001E-9"/>
    <n v="9.8114817307692306E-10"/>
    <n v="5.5406111538461536E-10"/>
    <n v="9.1412115384615389E-10"/>
    <n v="1.6403728846153845E-9"/>
    <n v="1.9622963461538462E-10"/>
    <n v="1.1081222307692308E-10"/>
    <n v="1.8282423076923079E-10"/>
    <n v="3.2807457692307694E-10"/>
  </r>
  <r>
    <s v="71730NVRNM309AM"/>
    <x v="3"/>
    <x v="30"/>
    <x v="1"/>
    <s v="4.3735e-10 - 1.6512299999999999e-09"/>
    <n v="3.6812244146024202E-10"/>
    <x v="7"/>
    <n v="9.0890887499999997E-10"/>
    <n v="5.0984299999999999E-10"/>
    <n v="8.4123799999999996E-10"/>
    <n v="1.547787E-9"/>
    <n v="3.8453837019230773E-10"/>
    <n v="2.1570280769230769E-10"/>
    <n v="3.559083846153846E-10"/>
    <n v="6.5483296153846159E-10"/>
    <n v="7.6907674038461557E-11"/>
    <n v="4.3140561538461543E-11"/>
    <n v="7.1181676923076919E-11"/>
    <n v="1.3096659230769233E-10"/>
  </r>
  <r>
    <s v="77536SFTYK2027B"/>
    <x v="3"/>
    <x v="30"/>
    <x v="1"/>
    <s v="9.7197e-10 - 1.28892e-09"/>
    <n v="1.05939859535414E-10"/>
    <x v="0"/>
    <n v="1.065920875E-9"/>
    <n v="9.7592999999999996E-10"/>
    <n v="1.0064899999999999E-9"/>
    <n v="1.2525884999999899E-9"/>
    <n v="4.5096652403846155E-10"/>
    <n v="4.128934615384615E-10"/>
    <n v="4.2582269230769228E-10"/>
    <n v="5.2994128846153421E-10"/>
    <n v="9.019330480769231E-11"/>
    <n v="8.25786923076923E-11"/>
    <n v="8.5164538461538466E-11"/>
    <n v="1.0598825769230685E-10"/>
  </r>
  <r>
    <s v="77536SFTYK2027B"/>
    <x v="3"/>
    <x v="30"/>
    <x v="1"/>
    <s v="6.783640000000001e-08 - 1.226746e-07"/>
    <n v="1.6047887840579899E-8"/>
    <x v="1"/>
    <n v="8.8341687500000002E-8"/>
    <n v="7.2004500000000001E-8"/>
    <n v="8.4529000000000002E-8"/>
    <n v="1.1851134999999999E-7"/>
    <n v="3.7375329326923077E-8"/>
    <n v="3.046344230769231E-8"/>
    <n v="3.5762269230769232E-8"/>
    <n v="5.0139417307692309E-8"/>
    <n v="7.4750658653846158E-9"/>
    <n v="6.0926884615384626E-9"/>
    <n v="7.1524538461538468E-9"/>
    <n v="1.0027883461538462E-8"/>
  </r>
  <r>
    <s v="77536SFTYK2027B"/>
    <x v="3"/>
    <x v="30"/>
    <x v="1"/>
    <s v="5.04178e-07 - 1.423032e-06"/>
    <n v="2.8369255544926302E-7"/>
    <x v="2"/>
    <n v="8.2731849999999998E-7"/>
    <n v="5.4308199999999997E-7"/>
    <n v="7.6352900000000003E-7"/>
    <n v="1.4117580000000001E-6"/>
    <n v="3.5001936538461541E-7"/>
    <n v="2.2976546153846152E-7"/>
    <n v="3.2303150000000004E-7"/>
    <n v="5.9728223076923086E-7"/>
    <n v="7.0003873076923084E-8"/>
    <n v="4.5953092307692306E-8"/>
    <n v="6.4606300000000006E-8"/>
    <n v="1.1945644615384618E-7"/>
  </r>
  <r>
    <s v="77536SFTYK2027B"/>
    <x v="3"/>
    <x v="30"/>
    <x v="1"/>
    <s v="6.944300000000001e-07 - 2.12984e-06"/>
    <n v="4.6101115695217502E-7"/>
    <x v="3"/>
    <n v="1.2806078749999999E-6"/>
    <n v="7.4946800000000005E-7"/>
    <n v="1.198729E-6"/>
    <n v="2.1132949999999998E-6"/>
    <n v="5.4179563942307697E-7"/>
    <n v="3.1708261538461536E-7"/>
    <n v="5.0715457692307688E-7"/>
    <n v="8.9408634615384603E-7"/>
    <n v="1.083591278846154E-7"/>
    <n v="6.341652307692308E-8"/>
    <n v="1.0143091538461539E-7"/>
    <n v="1.7881726923076921E-7"/>
  </r>
  <r>
    <s v="77536SFTYK2027B"/>
    <x v="3"/>
    <x v="30"/>
    <x v="1"/>
    <s v="6.11662e-09 - 1.254796e-06"/>
    <n v="1.5947591277100699E-7"/>
    <x v="4"/>
    <n v="8.5471724000000004E-8"/>
    <n v="1.14931039999999E-8"/>
    <n v="3.0738500000000001E-8"/>
    <n v="3.6212260000000002E-7"/>
    <n v="3.6161113999999999E-8"/>
    <n v="4.8624670769230348E-9"/>
    <n v="1.3004749999999999E-8"/>
    <n v="1.5320571538461537E-7"/>
    <n v="7.2322227999999997E-9"/>
    <n v="9.7249341538460696E-10"/>
    <n v="2.6009500000000002E-9"/>
    <n v="3.0641143076923078E-8"/>
  </r>
  <r>
    <s v="77536SFTYK2027B"/>
    <x v="3"/>
    <x v="30"/>
    <x v="1"/>
    <s v="9.209320000000001e-10 - 3.21e-09"/>
    <n v="7.5128741162939695E-10"/>
    <x v="5"/>
    <n v="2.0555815000000001E-9"/>
    <n v="1.0584529999999999E-9"/>
    <n v="2.07476E-9"/>
    <n v="3.1264349999999999E-9"/>
    <n v="8.6966909615384619E-10"/>
    <n v="4.4780703846153849E-10"/>
    <n v="8.7778307692307694E-10"/>
    <n v="1.3227224999999997E-9"/>
    <n v="1.7393381923076925E-10"/>
    <n v="8.9561407692307705E-11"/>
    <n v="1.7555661538461539E-10"/>
    <n v="2.6454449999999993E-10"/>
  </r>
  <r>
    <s v="77536SFTYK2027B"/>
    <x v="3"/>
    <x v="30"/>
    <x v="1"/>
    <s v="3.3929800000000004e-10 - 1.116032e-09"/>
    <n v="2.5510569981819902E-10"/>
    <x v="6"/>
    <n v="7.1052450000000003E-10"/>
    <n v="3.7154499999999998E-10"/>
    <n v="7.2553899999999995E-10"/>
    <n v="1.076534E-9"/>
    <n v="3.006065192307693E-10"/>
    <n v="1.5719211538461535E-10"/>
    <n v="3.0695880769230766E-10"/>
    <n v="4.5545669230769229E-10"/>
    <n v="6.0121303846153865E-11"/>
    <n v="3.1438423076923071E-11"/>
    <n v="6.139176153846154E-11"/>
    <n v="9.1091338461538466E-11"/>
  </r>
  <r>
    <s v="77536SFTYK2027B"/>
    <x v="3"/>
    <x v="30"/>
    <x v="1"/>
    <s v="1.37417e-10 - 4.48284e-10"/>
    <n v="1.02337737880203E-10"/>
    <x v="7"/>
    <n v="2.838193125E-10"/>
    <n v="1.531593E-10"/>
    <n v="2.8636300000000001E-10"/>
    <n v="4.3859400000000002E-10"/>
    <n v="1.200774014423077E-10"/>
    <n v="6.4798165384615377E-11"/>
    <n v="1.2115357692307691E-10"/>
    <n v="1.8555899999999999E-10"/>
    <n v="2.4015480288461541E-11"/>
    <n v="1.2959633076923076E-11"/>
    <n v="2.4230715384615383E-11"/>
    <n v="3.71118E-11"/>
  </r>
  <r>
    <s v="78380TXSCLPETRO"/>
    <x v="3"/>
    <x v="30"/>
    <x v="0"/>
    <s v="0.00041746933333333333 - 0.00211111"/>
    <n v="6.1834519156557196E-4"/>
    <x v="0"/>
    <n v="1.1960996250000001E-3"/>
    <n v="4.5167199999999899E-4"/>
    <n v="1.3950989999999999E-3"/>
    <n v="2.0966079999999998E-3"/>
    <n v="5.0604214903846154E-4"/>
    <n v="1.9109199999999956E-4"/>
    <n v="5.9023419230769226E-4"/>
    <n v="8.8702646153846149E-4"/>
    <n v="1.0120842980769231E-4"/>
    <n v="3.8218399999999912E-5"/>
    <n v="1.1804683846153845E-4"/>
    <n v="1.7740529230769232E-4"/>
  </r>
  <r>
    <s v="78380TXSCLPETRO"/>
    <x v="3"/>
    <x v="30"/>
    <x v="0"/>
    <s v="6.6776e-05 - 0.000631792"/>
    <n v="1.7531376349901601E-4"/>
    <x v="1"/>
    <n v="2.6641962916666598E-4"/>
    <n v="7.5350066666666601E-5"/>
    <n v="2.8944490000000001E-4"/>
    <n v="5.5587749999999895E-4"/>
    <n v="1.1271599695512792E-4"/>
    <n v="3.1878874358974331E-5"/>
    <n v="1.2245745769230772E-4"/>
    <n v="2.3517894230769184E-4"/>
    <n v="2.2543199391025586E-5"/>
    <n v="6.3757748717948667E-6"/>
    <n v="2.4491491538461545E-5"/>
    <n v="4.7035788461538368E-5"/>
  </r>
  <r>
    <s v="78380TXSCLPETRO"/>
    <x v="3"/>
    <x v="30"/>
    <x v="0"/>
    <s v="1.464436e-05 - 0.00019474393333333332"/>
    <n v="5.33498665778348E-5"/>
    <x v="2"/>
    <n v="7.2504553750000006E-5"/>
    <n v="1.6965133333333301E-5"/>
    <n v="7.4495466666666597E-5"/>
    <n v="1.6481788333333301E-4"/>
    <n v="3.0675003509615389E-5"/>
    <n v="7.1775564102563949E-6"/>
    <n v="3.151731282051279E-5"/>
    <n v="6.973064294871781E-5"/>
    <n v="6.1350007019230783E-6"/>
    <n v="1.4355112820512791E-6"/>
    <n v="6.3034625641025579E-6"/>
    <n v="1.3946128589743562E-5"/>
  </r>
  <r>
    <s v="78380TXSCLPETRO"/>
    <x v="3"/>
    <x v="30"/>
    <x v="0"/>
    <s v="4.129160000000001e-06 - 6.592253333333333e-05"/>
    <n v="1.7909854861578201E-5"/>
    <x v="3"/>
    <n v="2.2988383749999999E-5"/>
    <n v="4.8380266666666599E-6"/>
    <n v="2.2878363333333299E-5"/>
    <n v="5.44553333333333E-5"/>
    <n v="9.725854663461538E-6"/>
    <n v="2.0468574358974328E-6"/>
    <n v="9.6793075641025483E-6"/>
    <n v="2.3038794871794858E-5"/>
    <n v="1.9451709326923076E-6"/>
    <n v="4.0937148717948656E-7"/>
    <n v="1.9358615128205099E-6"/>
    <n v="4.6077589743589724E-6"/>
  </r>
  <r>
    <s v="78380TXSCLPETRO"/>
    <x v="3"/>
    <x v="30"/>
    <x v="0"/>
    <s v="2.5568286666666668e-08 - 2.2693193333333336e-05"/>
    <n v="1.8050856715697001E-6"/>
    <x v="4"/>
    <n v="7.1500582266666605E-7"/>
    <n v="5.21571866666666E-8"/>
    <n v="2.6595210000000002E-7"/>
    <n v="2.4260838666666599E-6"/>
    <n v="3.0250246343589724E-7"/>
    <n v="2.2066502051282023E-8"/>
    <n v="1.1251819615384618E-7"/>
    <n v="1.0264200974358946E-6"/>
    <n v="6.0500492687179451E-8"/>
    <n v="4.4133004102564045E-9"/>
    <n v="2.2503639230769238E-8"/>
    <n v="2.0528401948717893E-7"/>
  </r>
  <r>
    <s v="78380TXSCLPETRO"/>
    <x v="3"/>
    <x v="30"/>
    <x v="0"/>
    <s v="5.770540000000001e-09 - 6.748473333333334e-08"/>
    <n v="1.71653952087506E-8"/>
    <x v="5"/>
    <n v="2.381994125E-8"/>
    <n v="6.6309399999999999E-9"/>
    <n v="1.8741906666666602E-8"/>
    <n v="5.2107133333333303E-8"/>
    <n v="1.0077667451923077E-8"/>
    <n v="2.8053976923076926E-9"/>
    <n v="7.9292682051281779E-9"/>
    <n v="2.2045325641025625E-8"/>
    <n v="2.0155334903846154E-9"/>
    <n v="5.6107953846153857E-10"/>
    <n v="1.5858536410256357E-9"/>
    <n v="4.4090651282051252E-9"/>
  </r>
  <r>
    <s v="78380TXSCLPETRO"/>
    <x v="3"/>
    <x v="30"/>
    <x v="0"/>
    <s v="2.2926226666666664e-09 - 1.887426e-08"/>
    <n v="4.7254674686900899E-9"/>
    <x v="6"/>
    <n v="7.5986208333333296E-9"/>
    <n v="2.4186349999999999E-9"/>
    <n v="5.7125233333333296E-9"/>
    <n v="1.459959E-8"/>
    <n v="3.2148011217948704E-9"/>
    <n v="1.0232686538461538E-9"/>
    <n v="2.4168367948717932E-9"/>
    <n v="6.1767496153846148E-9"/>
    <n v="6.429602243589741E-10"/>
    <n v="2.0465373076923078E-10"/>
    <n v="4.8336735897435868E-10"/>
    <n v="1.235349923076923E-9"/>
  </r>
  <r>
    <s v="78380TXSCLPETRO"/>
    <x v="3"/>
    <x v="30"/>
    <x v="0"/>
    <s v="8.381633333333333e-10 - 6.779966666666668e-09"/>
    <n v="1.7766724588917999E-9"/>
    <x v="7"/>
    <n v="2.9299914166666601E-9"/>
    <n v="8.9985199999999997E-10"/>
    <n v="2.1833390000000001E-9"/>
    <n v="5.4196316666666603E-9"/>
    <n v="1.2396117532051255E-9"/>
    <n v="3.807066153846154E-10"/>
    <n v="9.2372034615384621E-10"/>
    <n v="2.2929210897435869E-9"/>
    <n v="2.479223506410251E-10"/>
    <n v="7.6141323076923082E-11"/>
    <n v="1.8474406923076924E-10"/>
    <n v="4.5858421794871741E-10"/>
  </r>
  <r>
    <s v="78380TXSCLPETRO"/>
    <x v="3"/>
    <x v="30"/>
    <x v="1"/>
    <s v="2.644500666666667e-09 - 6.016086666666667e-09"/>
    <n v="9.7018959088409702E-10"/>
    <x v="0"/>
    <n v="3.4566556666666601E-9"/>
    <n v="2.7052026666666601E-9"/>
    <n v="3.1152689999999998E-9"/>
    <n v="5.4344366666666598E-9"/>
    <n v="1.462431243589741E-9"/>
    <n v="1.1445088205128178E-9"/>
    <n v="1.3179984230769231E-9"/>
    <n v="2.2991847435897409E-9"/>
    <n v="2.924862487179482E-10"/>
    <n v="2.2890176410256356E-10"/>
    <n v="2.6359968461538463E-10"/>
    <n v="4.5983694871794821E-10"/>
  </r>
  <r>
    <s v="78380TXSCLPETRO"/>
    <x v="3"/>
    <x v="30"/>
    <x v="1"/>
    <s v="8.105693333333334e-07 - 4.805633333333334e-06"/>
    <n v="1.048124688643E-6"/>
    <x v="1"/>
    <n v="1.5961692083333301E-6"/>
    <n v="9.3544433333333305E-7"/>
    <n v="1.27741633333333E-6"/>
    <n v="3.7054908333333299E-6"/>
    <n v="6.7530235737179346E-7"/>
    <n v="3.9576491025641012E-7"/>
    <n v="5.4044537179487042E-7"/>
    <n v="1.5677076602564086E-6"/>
    <n v="1.3506047147435871E-7"/>
    <n v="7.915298205128203E-8"/>
    <n v="1.0808907435897408E-7"/>
    <n v="3.1354153205128174E-7"/>
  </r>
  <r>
    <s v="78380TXSCLPETRO"/>
    <x v="3"/>
    <x v="30"/>
    <x v="1"/>
    <s v="9.394293333333333e-06 - 8.085393333333333e-05"/>
    <n v="2.02669118613504E-5"/>
    <x v="2"/>
    <n v="2.6890925416666602E-5"/>
    <n v="9.59857999999999E-6"/>
    <n v="2.3599093333333299E-5"/>
    <n v="6.6176233333333298E-5"/>
    <n v="1.1376929983974331E-5"/>
    <n v="4.0609376923076876E-6"/>
    <n v="9.9842317948717807E-6"/>
    <n v="2.7997637179487165E-5"/>
    <n v="2.2753859967948662E-6"/>
    <n v="8.121875384615376E-7"/>
    <n v="1.9968463589743563E-6"/>
    <n v="5.5995274358974331E-6"/>
  </r>
  <r>
    <s v="78380TXSCLPETRO"/>
    <x v="3"/>
    <x v="30"/>
    <x v="1"/>
    <s v="1.4484093333333331e-05 - 0.00012753086666666668"/>
    <n v="3.2803403599992298E-5"/>
    <x v="3"/>
    <n v="4.6255302500000001E-5"/>
    <n v="1.5391723333333299E-5"/>
    <n v="4.33645666666666E-5"/>
    <n v="1.0611516666666601E-4"/>
    <n v="1.9569551057692311E-5"/>
    <n v="6.5118829487179348E-6"/>
    <n v="1.8346547435897408E-5"/>
    <n v="4.489487820512793E-5"/>
    <n v="3.913910211538462E-6"/>
    <n v="1.302376589743587E-6"/>
    <n v="3.669309487179482E-6"/>
    <n v="8.9789756410255863E-6"/>
  </r>
  <r>
    <s v="78380TXSCLPETRO"/>
    <x v="3"/>
    <x v="30"/>
    <x v="1"/>
    <s v="1.3926106666666667e-07 - 8.024226666666668e-05"/>
    <n v="7.6575994266962505E-6"/>
    <x v="4"/>
    <n v="3.5498993788888799E-6"/>
    <n v="2.8114073333333298E-7"/>
    <n v="1.2442369999999901E-6"/>
    <n v="1.35724593333333E-5"/>
    <n v="1.5018805064529877E-6"/>
    <n v="1.1894415641025626E-7"/>
    <n v="5.2640796153845728E-7"/>
    <n v="5.7421943333333188E-6"/>
    <n v="3.0037610129059756E-7"/>
    <n v="2.3788831282051252E-8"/>
    <n v="1.0528159230769146E-7"/>
    <n v="1.1484388666666639E-6"/>
  </r>
  <r>
    <s v="78380TXSCLPETRO"/>
    <x v="3"/>
    <x v="30"/>
    <x v="1"/>
    <s v="2.362508e-08 - 2.3499746666666667e-07"/>
    <n v="5.8432933359397198E-8"/>
    <x v="5"/>
    <n v="8.4068112499999901E-8"/>
    <n v="2.749872E-8"/>
    <n v="6.9896166666666598E-8"/>
    <n v="1.80641466666666E-7"/>
    <n v="3.5567278365384575E-8"/>
    <n v="1.1634073846153845E-8"/>
    <n v="2.95714551282051E-8"/>
    <n v="7.6425235897435606E-8"/>
    <n v="7.1134556730769157E-9"/>
    <n v="2.3268147692307693E-9"/>
    <n v="5.9142910256410201E-9"/>
    <n v="1.5285047179487121E-8"/>
  </r>
  <r>
    <s v="78380TXSCLPETRO"/>
    <x v="3"/>
    <x v="30"/>
    <x v="1"/>
    <s v="8.89248e-09 - 6.521233333333333e-08"/>
    <n v="1.58486001343989E-8"/>
    <x v="6"/>
    <n v="2.6049570416666601E-8"/>
    <n v="9.4738533333333295E-9"/>
    <n v="2.052367E-8"/>
    <n v="4.99511333333333E-8"/>
    <n v="1.1020972099358948E-8"/>
    <n v="4.0081687179487161E-9"/>
    <n v="8.6830911538461541E-9"/>
    <n v="2.1133171794871778E-8"/>
    <n v="2.2041944198717898E-9"/>
    <n v="8.0163374358974328E-10"/>
    <n v="1.7366182307692309E-9"/>
    <n v="4.2266343589743559E-9"/>
  </r>
  <r>
    <s v="78380TXSCLPETRO"/>
    <x v="3"/>
    <x v="30"/>
    <x v="1"/>
    <s v="3.3776866666666664e-09 - 2.3407726666666667e-08"/>
    <n v="5.8426630308720703E-9"/>
    <x v="7"/>
    <n v="1.0020295833333301E-8"/>
    <n v="3.6200766666666599E-9"/>
    <n v="7.7323500000000001E-9"/>
    <n v="1.81912416666666E-8"/>
    <n v="4.2393559294871666E-9"/>
    <n v="1.5315708974358944E-9"/>
    <n v="3.2713788461538463E-9"/>
    <n v="7.6962945512820227E-9"/>
    <n v="8.4787118589743337E-10"/>
    <n v="3.0631417948717889E-10"/>
    <n v="6.542757692307693E-10"/>
    <n v="1.5392589102564047E-9"/>
  </r>
  <r>
    <s v="79714WSTCN9998H"/>
    <x v="3"/>
    <x v="30"/>
    <x v="0"/>
    <s v="0.0001723456 - 0.00057375"/>
    <n v="1.36201938023196E-4"/>
    <x v="0"/>
    <n v="3.0852880000000003E-4"/>
    <n v="1.8760669999999999E-4"/>
    <n v="2.6982599999999997E-4"/>
    <n v="5.7297299999999995E-4"/>
    <n v="1.305314153846154E-4"/>
    <n v="7.9372065384615377E-5"/>
    <n v="1.1415715384615386E-4"/>
    <n v="2.4241165384615381E-4"/>
    <n v="2.6106283076923082E-5"/>
    <n v="1.5874413076923077E-5"/>
    <n v="2.2831430769230774E-5"/>
    <n v="4.8482330769230766E-5"/>
  </r>
  <r>
    <s v="79714WSTCN9998H"/>
    <x v="3"/>
    <x v="30"/>
    <x v="0"/>
    <s v="2.52776e-05 - 0.0001107276"/>
    <n v="2.73600402651963E-5"/>
    <x v="1"/>
    <n v="5.1502962499999999E-5"/>
    <n v="2.93831E-5"/>
    <n v="4.4782700000000001E-5"/>
    <n v="1.1047004999999999E-4"/>
    <n v="2.1789714903846155E-5"/>
    <n v="1.2431311538461541E-5"/>
    <n v="1.8946526923076923E-5"/>
    <n v="4.6737328846153843E-5"/>
    <n v="4.3579429807692311E-6"/>
    <n v="2.4862623076923084E-6"/>
    <n v="3.7893053846153846E-6"/>
    <n v="9.3474657692307696E-6"/>
  </r>
  <r>
    <s v="79714WSTCN9998H"/>
    <x v="3"/>
    <x v="30"/>
    <x v="0"/>
    <s v="5.3618999999999994e-06 - 2.63154e-05"/>
    <n v="6.5791077185890704E-6"/>
    <x v="2"/>
    <n v="1.163067125E-5"/>
    <n v="6.4026000000000003E-6"/>
    <n v="9.3566699999999993E-6"/>
    <n v="2.614755E-5"/>
    <n v="4.920668605769231E-6"/>
    <n v="2.7087923076923079E-6"/>
    <n v="3.9585911538461538E-6"/>
    <n v="1.1062425000000001E-5"/>
    <n v="9.8413372115384623E-7"/>
    <n v="5.4175846153846163E-7"/>
    <n v="7.9171823076923078E-7"/>
    <n v="2.2124850000000002E-6"/>
  </r>
  <r>
    <s v="79714WSTCN9998H"/>
    <x v="3"/>
    <x v="30"/>
    <x v="0"/>
    <s v="1.532382e-06 - 8.04132e-06"/>
    <n v="2.0259607464158901E-6"/>
    <x v="3"/>
    <n v="3.4513372500000001E-6"/>
    <n v="1.8582569999999999E-6"/>
    <n v="2.63656E-6"/>
    <n v="7.9879950000000001E-6"/>
    <n v="1.4601811442307693E-6"/>
    <n v="7.8618565384615397E-7"/>
    <n v="1.1154676923076922E-6"/>
    <n v="3.3795363461538465E-6"/>
    <n v="2.9203622884615387E-7"/>
    <n v="1.5723713076923082E-7"/>
    <n v="2.2309353846153845E-7"/>
    <n v="6.7590726923076932E-7"/>
  </r>
  <r>
    <s v="79714WSTCN9998H"/>
    <x v="3"/>
    <x v="30"/>
    <x v="0"/>
    <s v="1.050472e-08 - 3.5334800000000004e-06"/>
    <n v="2.5932015598691801E-7"/>
    <x v="4"/>
    <n v="1.12633688133333E-7"/>
    <n v="1.78055E-8"/>
    <n v="4.57869E-8"/>
    <n v="3.6741980000000001E-7"/>
    <n v="4.7652714210256267E-8"/>
    <n v="7.5330961538461537E-9"/>
    <n v="1.9371380769230771E-8"/>
    <n v="1.5544683846153848E-7"/>
    <n v="9.5305428420512544E-9"/>
    <n v="1.5066192307692308E-9"/>
    <n v="3.8742761538461541E-9"/>
    <n v="3.1089367692307698E-8"/>
  </r>
  <r>
    <s v="79714WSTCN9998H"/>
    <x v="3"/>
    <x v="30"/>
    <x v="0"/>
    <s v="1.88975e-09 - 1.0160079999999999e-08"/>
    <n v="2.4275626839959402E-9"/>
    <x v="5"/>
    <n v="4.291761125E-9"/>
    <n v="2.268354E-9"/>
    <n v="3.2287099999999902E-9"/>
    <n v="9.4833849999999999E-9"/>
    <n v="1.8157450913461538E-9"/>
    <n v="9.5968823076923082E-10"/>
    <n v="1.3659926923076881E-9"/>
    <n v="4.0122013461538462E-9"/>
    <n v="3.6314901826923077E-10"/>
    <n v="1.9193764615384617E-10"/>
    <n v="2.7319853846153764E-10"/>
    <n v="8.0244026923076932E-10"/>
  </r>
  <r>
    <s v="79714WSTCN9998H"/>
    <x v="3"/>
    <x v="30"/>
    <x v="0"/>
    <s v="5.6379e-10 - 3.4927600000000003e-09"/>
    <n v="8.1461792725652398E-10"/>
    <x v="6"/>
    <n v="1.435920125E-9"/>
    <n v="8.13593E-10"/>
    <n v="1.105391E-9"/>
    <n v="3.0845949999999999E-9"/>
    <n v="6.075046682692307E-10"/>
    <n v="3.4421242307692309E-10"/>
    <n v="4.6766542307692304E-10"/>
    <n v="1.3050209615384613E-9"/>
    <n v="1.2150093365384614E-10"/>
    <n v="6.8842484615384627E-11"/>
    <n v="9.3533084615384618E-11"/>
    <n v="2.6100419230769229E-10"/>
  </r>
  <r>
    <s v="79714WSTCN9998H"/>
    <x v="3"/>
    <x v="30"/>
    <x v="0"/>
    <s v="1.9903180000000001e-10 - 1.333836e-09"/>
    <n v="3.1499209399039798E-10"/>
    <x v="7"/>
    <n v="5.2270461249999999E-10"/>
    <n v="2.73911E-10"/>
    <n v="4.0771499999999899E-10"/>
    <n v="1.15498649999999E-9"/>
    <n v="2.2114425913461541E-10"/>
    <n v="1.1588542307692307E-10"/>
    <n v="1.7249480769230727E-10"/>
    <n v="4.8864813461538038E-10"/>
    <n v="4.4228851826923083E-11"/>
    <n v="2.3177084615384614E-11"/>
    <n v="3.4498961538461458E-11"/>
    <n v="9.7729626923076086E-11"/>
  </r>
  <r>
    <s v="80105SFTYK10855"/>
    <x v="3"/>
    <x v="30"/>
    <x v="0"/>
    <s v="0.00029070145 - 0.0007955605"/>
    <n v="1.6995731758320999E-4"/>
    <x v="0"/>
    <n v="5.0654002187499995E-4"/>
    <n v="3.1078334999999998E-4"/>
    <n v="5.0228574999999895E-4"/>
    <n v="7.4474162500000004E-4"/>
    <n v="2.1430539387019227E-4"/>
    <n v="1.3148526346153845E-4"/>
    <n v="2.1250550961538414E-4"/>
    <n v="3.1508299519230774E-4"/>
    <n v="4.2861078774038455E-5"/>
    <n v="2.6297052692307693E-5"/>
    <n v="4.2501101923076829E-5"/>
    <n v="6.3016599038461557E-5"/>
  </r>
  <r>
    <s v="80105SFTYK10855"/>
    <x v="3"/>
    <x v="30"/>
    <x v="0"/>
    <s v="4.179516500000001e-05 - 0.0001723356"/>
    <n v="4.4976091440904698E-5"/>
    <x v="1"/>
    <n v="9.4464118749999995E-5"/>
    <n v="4.6488924999999902E-5"/>
    <n v="8.8297349999999996E-5"/>
    <n v="1.61367525E-4"/>
    <n v="3.9965588701923074E-5"/>
    <n v="1.9668391346153805E-5"/>
    <n v="3.7356571153846148E-5"/>
    <n v="6.8270875961538461E-5"/>
    <n v="7.9931177403846158E-6"/>
    <n v="3.9336782692307614E-6"/>
    <n v="7.4713142307692297E-6"/>
    <n v="1.3654175192307693E-5"/>
  </r>
  <r>
    <s v="80105SFTYK10855"/>
    <x v="3"/>
    <x v="30"/>
    <x v="0"/>
    <s v="8.597245000000001e-06 - 4.367543e-05"/>
    <n v="1.2381911803622499E-5"/>
    <x v="2"/>
    <n v="2.2893810624999999E-5"/>
    <n v="1.03102024999999E-5"/>
    <n v="2.0768492499999999E-5"/>
    <n v="4.23159575E-5"/>
    <n v="9.6858429567307693E-6"/>
    <n v="4.3620087499999582E-6"/>
    <n v="8.7866699038461527E-6"/>
    <n v="1.7902905096153847E-5"/>
    <n v="1.9371685913461539E-6"/>
    <n v="8.7240174999999163E-7"/>
    <n v="1.7573339807692305E-6"/>
    <n v="3.5805810192307694E-6"/>
  </r>
  <r>
    <s v="80105SFTYK10855"/>
    <x v="3"/>
    <x v="30"/>
    <x v="0"/>
    <s v="2.4273395e-06 - 1.3722965000000002e-05"/>
    <n v="4.0515662132831204E-6"/>
    <x v="3"/>
    <n v="6.98764828125E-6"/>
    <n v="2.9968365000000001E-6"/>
    <n v="6.1766000000000003E-6"/>
    <n v="1.355933375E-5"/>
    <n v="2.9563127343750003E-6"/>
    <n v="1.2678923653846155E-6"/>
    <n v="2.6131769230769229E-6"/>
    <n v="5.7366412019230771E-6"/>
    <n v="5.9126254687500011E-7"/>
    <n v="2.5357847307692313E-7"/>
    <n v="5.2263538461538459E-7"/>
    <n v="1.1473282403846156E-6"/>
  </r>
  <r>
    <s v="80105SFTYK10855"/>
    <x v="3"/>
    <x v="30"/>
    <x v="0"/>
    <s v="1.7649e-08 - 3.826506e-06"/>
    <n v="4.3453810045207701E-7"/>
    <x v="4"/>
    <n v="2.2128884131666599E-7"/>
    <n v="2.9769056000000001E-8"/>
    <n v="9.6146474999999995E-8"/>
    <n v="7.9148807500000001E-7"/>
    <n v="9.3622202095512541E-8"/>
    <n v="1.2594600615384616E-8"/>
    <n v="4.0677354807692305E-8"/>
    <n v="3.348603394230769E-7"/>
    <n v="1.872444041910251E-8"/>
    <n v="2.5189201230769232E-9"/>
    <n v="8.1354709615384616E-9"/>
    <n v="6.697206788461538E-8"/>
  </r>
  <r>
    <s v="80105SFTYK10855"/>
    <x v="3"/>
    <x v="30"/>
    <x v="0"/>
    <s v="3.006535e-09 - 1.738693e-08"/>
    <n v="5.0171646790325099E-9"/>
    <x v="5"/>
    <n v="8.6888157187500008E-9"/>
    <n v="3.5248700000000001E-9"/>
    <n v="7.2108735000000002E-9"/>
    <n v="1.6533662500000001E-8"/>
    <n v="3.6760374194711542E-9"/>
    <n v="1.491291153846154E-9"/>
    <n v="3.0507541730769231E-9"/>
    <n v="6.9950110576923075E-9"/>
    <n v="7.352074838942309E-10"/>
    <n v="2.9825823076923081E-10"/>
    <n v="6.101508346153847E-10"/>
    <n v="1.3990022115384616E-9"/>
  </r>
  <r>
    <s v="80105SFTYK10855"/>
    <x v="3"/>
    <x v="30"/>
    <x v="0"/>
    <s v="9.35251e-10 - 5.122793e-09"/>
    <n v="1.48007973704761E-9"/>
    <x v="6"/>
    <n v="2.758421125E-9"/>
    <n v="1.1526654999999999E-9"/>
    <n v="2.3921217499999999E-9"/>
    <n v="5.0098594999999997E-9"/>
    <n v="1.1670243221153847E-9"/>
    <n v="4.87666173076923E-10"/>
    <n v="1.0120515096153845E-9"/>
    <n v="2.1195559423076922E-9"/>
    <n v="2.3340486442307694E-10"/>
    <n v="9.7533234615384601E-11"/>
    <n v="2.0241030192307692E-10"/>
    <n v="4.2391118846153848E-10"/>
  </r>
  <r>
    <s v="80105SFTYK10855"/>
    <x v="3"/>
    <x v="30"/>
    <x v="0"/>
    <s v="3.0955195000000003e-10 - 1.891279e-09"/>
    <n v="5.3012463288418697E-10"/>
    <x v="7"/>
    <n v="9.7318979062500001E-10"/>
    <n v="3.7827159999999899E-10"/>
    <n v="8.0598949999999997E-10"/>
    <n v="1.75330075E-9"/>
    <n v="4.1173414218749999E-10"/>
    <n v="1.6003798461538419E-10"/>
    <n v="3.4099555769230773E-10"/>
    <n v="7.417810865384614E-10"/>
    <n v="8.2346828437499997E-11"/>
    <n v="3.200759692307684E-11"/>
    <n v="6.8199111538461548E-11"/>
    <n v="1.4835621730769229E-10"/>
  </r>
  <r>
    <s v="80105SFTYK10855"/>
    <x v="3"/>
    <x v="30"/>
    <x v="1"/>
    <s v="3.46221e-11 - 6.322005e-11"/>
    <n v="9.1705171904024402E-12"/>
    <x v="0"/>
    <n v="4.4062440000000001E-11"/>
    <n v="3.5022899999999999E-11"/>
    <n v="4.0359844999999998E-11"/>
    <n v="5.9775037499999994E-11"/>
    <n v="1.8641801538461539E-11"/>
    <n v="1.4817380769230769E-11"/>
    <n v="1.707531903846154E-11"/>
    <n v="2.528943894230769E-11"/>
    <n v="3.7283603076923078E-12"/>
    <n v="2.963476153846154E-12"/>
    <n v="3.4150638076923079E-12"/>
    <n v="5.0578877884615384E-12"/>
  </r>
  <r>
    <s v="80105SFTYK10855"/>
    <x v="3"/>
    <x v="30"/>
    <x v="1"/>
    <s v="9.219025000000001e-09 - 3.1730455e-08"/>
    <n v="7.7356831205472695E-9"/>
    <x v="1"/>
    <n v="1.6668135000000001E-8"/>
    <n v="9.5264924999999903E-9"/>
    <n v="1.42846975E-8"/>
    <n v="3.0845620000000002E-8"/>
    <n v="7.0519032692307695E-9"/>
    <n v="4.0304391346153808E-9"/>
    <n v="6.0435258653846144E-9"/>
    <n v="1.305007E-8"/>
    <n v="1.4103806538461539E-9"/>
    <n v="8.0608782692307621E-10"/>
    <n v="1.2087051730769229E-9"/>
    <n v="2.6100140000000002E-9"/>
  </r>
  <r>
    <s v="80105SFTYK10855"/>
    <x v="3"/>
    <x v="30"/>
    <x v="1"/>
    <s v="6.54067e-08 - 2.468935e-07"/>
    <n v="6.1620189510931798E-8"/>
    <x v="2"/>
    <n v="1.2304675312499999E-7"/>
    <n v="6.5817699999999998E-8"/>
    <n v="1.04030825E-7"/>
    <n v="2.3582207500000001E-7"/>
    <n v="5.2058241706730763E-8"/>
    <n v="2.7845949999999994E-8"/>
    <n v="4.4013041346153853E-8"/>
    <n v="9.9770877884615406E-8"/>
    <n v="1.0411648341346153E-8"/>
    <n v="5.5691899999999995E-9"/>
    <n v="8.8026082692307708E-9"/>
    <n v="1.9954175576923081E-8"/>
  </r>
  <r>
    <s v="80105SFTYK10855"/>
    <x v="3"/>
    <x v="30"/>
    <x v="1"/>
    <s v="7.854645000000001e-08 - 3.0107025e-07"/>
    <n v="7.5147893878907195E-8"/>
    <x v="3"/>
    <n v="1.5381591250000001E-7"/>
    <n v="8.2831999999999997E-8"/>
    <n v="1.3506644999999999E-7"/>
    <n v="2.8561533750000001E-7"/>
    <n v="6.5075962980769247E-8"/>
    <n v="3.504430769230769E-8"/>
    <n v="5.714349807692307E-8"/>
    <n v="1.2083725817307694E-7"/>
    <n v="1.301519259615385E-8"/>
    <n v="7.0088615384615383E-9"/>
    <n v="1.1428699615384614E-8"/>
    <n v="2.416745163461539E-8"/>
  </r>
  <r>
    <s v="80105SFTYK10855"/>
    <x v="3"/>
    <x v="30"/>
    <x v="1"/>
    <s v="8.915145e-10 - 1.449863e-07"/>
    <n v="1.92626402312419E-8"/>
    <x v="4"/>
    <n v="1.1184491879999999E-8"/>
    <n v="1.5338545E-9"/>
    <n v="4.7854925000000002E-9"/>
    <n v="4.6359900999999998E-8"/>
    <n v="4.731900410769231E-9"/>
    <n v="6.4893844230769237E-10"/>
    <n v="2.0246314423076925E-9"/>
    <n v="1.9613804269230769E-8"/>
    <n v="9.4638008215384632E-10"/>
    <n v="1.2978768846153848E-10"/>
    <n v="4.0492628846153855E-10"/>
    <n v="3.9227608538461538E-9"/>
  </r>
  <r>
    <s v="80105SFTYK10855"/>
    <x v="3"/>
    <x v="30"/>
    <x v="1"/>
    <s v="1.374037e-10 - 6.41122e-10"/>
    <n v="1.7334175577462399E-10"/>
    <x v="5"/>
    <n v="3.21728090625E-10"/>
    <n v="1.5377927500000001E-10"/>
    <n v="2.5533679999999998E-10"/>
    <n v="5.9958662499999995E-10"/>
    <n v="1.3611573064903847E-10"/>
    <n v="6.5060462499999998E-11"/>
    <n v="1.0802710769230769E-10"/>
    <n v="2.536712644230769E-10"/>
    <n v="2.7223146129807697E-11"/>
    <n v="1.30120925E-11"/>
    <n v="2.160542153846154E-11"/>
    <n v="5.0734252884615382E-11"/>
  </r>
  <r>
    <s v="80105SFTYK10855"/>
    <x v="3"/>
    <x v="30"/>
    <x v="1"/>
    <s v="4.31178e-11 - 1.7999435e-10"/>
    <n v="4.87697705351305E-11"/>
    <x v="6"/>
    <n v="9.8958723437499994E-11"/>
    <n v="4.9892975E-11"/>
    <n v="8.1781800000000006E-11"/>
    <n v="1.7940421249999999E-10"/>
    <n v="4.1867152223557688E-11"/>
    <n v="2.1108566346153849E-11"/>
    <n v="3.4599992307692315E-11"/>
    <n v="7.5901782211538464E-11"/>
    <n v="8.3734304447115375E-12"/>
    <n v="4.2217132692307703E-12"/>
    <n v="6.919998461538463E-12"/>
    <n v="1.5180356442307692E-11"/>
  </r>
  <r>
    <s v="80105SFTYK10855"/>
    <x v="3"/>
    <x v="30"/>
    <x v="1"/>
    <s v="1.4926345e-11 - 6.57325e-11"/>
    <n v="1.6883241664572999E-11"/>
    <x v="7"/>
    <n v="3.4769435625E-11"/>
    <n v="1.73110925E-11"/>
    <n v="2.7770800000000001E-11"/>
    <n v="5.9980562499999994E-11"/>
    <n v="1.4710145841346151E-11"/>
    <n v="7.3239237500000003E-12"/>
    <n v="1.1749184615384618E-11"/>
    <n v="2.537639182692307E-11"/>
    <n v="2.9420291682692306E-12"/>
    <n v="1.4647847500000001E-12"/>
    <n v="2.3498369230769237E-12"/>
    <n v="5.0752783653846143E-12"/>
  </r>
  <r>
    <s v="83624NVRSF1012M"/>
    <x v="3"/>
    <x v="30"/>
    <x v="0"/>
    <s v="0.003195607933333334 - 0.013520903333333334"/>
    <n v="3.3105345400251699E-3"/>
    <x v="0"/>
    <n v="6.7459760833333297E-3"/>
    <n v="3.25815236666666E-3"/>
    <n v="6.10406733333333E-3"/>
    <n v="1.24814693333333E-2"/>
    <n v="2.854066804487178E-3"/>
    <n v="1.3784490782051254E-3"/>
    <n v="2.5824900256410242E-3"/>
    <n v="5.2806216410256276E-3"/>
    <n v="5.7081336089743562E-4"/>
    <n v="2.7568981564102512E-4"/>
    <n v="5.1649800512820483E-4"/>
    <n v="1.0561243282051255E-3"/>
  </r>
  <r>
    <s v="83624NVRSF1012M"/>
    <x v="3"/>
    <x v="30"/>
    <x v="0"/>
    <s v="0.00035004133333333337 - 0.002965486733333333"/>
    <n v="8.0948654695638296E-4"/>
    <x v="1"/>
    <n v="1.1323735591666599E-3"/>
    <n v="3.8018463333333298E-4"/>
    <n v="8.1990846666666597E-4"/>
    <n v="2.5177318333333299E-3"/>
    <n v="4.7908112118589461E-4"/>
    <n v="1.6084734487179471E-4"/>
    <n v="3.4688435128205097E-4"/>
    <n v="1.0651942371794857E-3"/>
    <n v="9.5816224237178934E-5"/>
    <n v="3.2169468974358943E-5"/>
    <n v="6.9376870256410196E-5"/>
    <n v="2.1303884743589715E-4"/>
  </r>
  <r>
    <s v="83624NVRSF1012M"/>
    <x v="3"/>
    <x v="30"/>
    <x v="0"/>
    <s v="6.267554666666667e-05 - 0.0007634593333333333"/>
    <n v="2.1532521472552801E-4"/>
    <x v="2"/>
    <n v="2.61742542083333E-4"/>
    <n v="7.0648170000000004E-5"/>
    <n v="1.68816356666666E-4"/>
    <n v="6.2266178333333303E-4"/>
    <n v="1.1073722934294857E-4"/>
    <n v="2.9889610384615388E-5"/>
    <n v="7.1422304743589462E-5"/>
    <n v="2.6343383141025627E-4"/>
    <n v="2.2147445868589716E-5"/>
    <n v="5.9779220769230779E-6"/>
    <n v="1.4284460948717893E-5"/>
    <n v="5.2686766282051257E-5"/>
  </r>
  <r>
    <s v="83624NVRSF1012M"/>
    <x v="3"/>
    <x v="30"/>
    <x v="0"/>
    <s v="1.665413133333333e-05 - 0.00024049776"/>
    <n v="6.8332285607376503E-5"/>
    <x v="3"/>
    <n v="7.8238677833333305E-5"/>
    <n v="1.8886411999999999E-5"/>
    <n v="4.7305846999999999E-5"/>
    <n v="1.908495E-4"/>
    <n v="3.310097908333332E-5"/>
    <n v="7.9904050769230761E-6"/>
    <n v="2.0014012192307688E-5"/>
    <n v="8.0744019230769224E-5"/>
    <n v="6.6201958166666647E-6"/>
    <n v="1.5980810153846153E-6"/>
    <n v="4.0028024384615379E-6"/>
    <n v="1.6148803846153844E-5"/>
  </r>
  <r>
    <s v="83624NVRSF1012M"/>
    <x v="3"/>
    <x v="30"/>
    <x v="0"/>
    <s v="1.4803368666666666e-07 - 0.00010729024000000001"/>
    <n v="8.1568493427926602E-6"/>
    <x v="4"/>
    <n v="2.7483759873111102E-6"/>
    <n v="2.4837030266666599E-7"/>
    <n v="9.6515116666666594E-7"/>
    <n v="8.9370656000000103E-6"/>
    <n v="1.1627744561700848E-6"/>
    <n v="1.0507974343589715E-7"/>
    <n v="4.0833318589743561E-7"/>
    <n v="3.7810662153846199E-6"/>
    <n v="2.3255489123401697E-7"/>
    <n v="2.1015948687179431E-8"/>
    <n v="8.1666637179487121E-8"/>
    <n v="7.5621324307692407E-7"/>
  </r>
  <r>
    <s v="83624NVRSF1012M"/>
    <x v="3"/>
    <x v="30"/>
    <x v="0"/>
    <s v="3.560268666666667e-08 - 3.1934412666666664e-07"/>
    <n v="8.3346225605729096E-8"/>
    <x v="5"/>
    <n v="1.17580451583333E-7"/>
    <n v="3.8017982666666603E-8"/>
    <n v="8.6471989999999998E-8"/>
    <n v="2.4994733666666603E-7"/>
    <n v="4.9745575669871653E-8"/>
    <n v="1.6084531128205101E-8"/>
    <n v="3.6584303461538465E-8"/>
    <n v="1.0574695012820483E-7"/>
    <n v="9.9491151339743316E-9"/>
    <n v="3.2169062256410206E-9"/>
    <n v="7.3168606923076932E-9"/>
    <n v="2.1149390025640969E-8"/>
  </r>
  <r>
    <s v="83624NVRSF1012M"/>
    <x v="3"/>
    <x v="30"/>
    <x v="0"/>
    <s v="1.1547322000000001e-08 - 1.0212816666666668e-07"/>
    <n v="2.6949780177375101E-8"/>
    <x v="6"/>
    <n v="3.9198066500000001E-8"/>
    <n v="1.30307133333333E-8"/>
    <n v="3.0001344666666601E-8"/>
    <n v="8.3754586666666603E-8"/>
    <n v="1.6583797365384612E-8"/>
    <n v="5.5129941025640887E-9"/>
    <n v="1.2692876589743563E-8"/>
    <n v="3.5434632820512797E-8"/>
    <n v="3.3167594730769224E-9"/>
    <n v="1.1025988205128179E-9"/>
    <n v="2.5385753179487128E-9"/>
    <n v="7.0869265641025599E-9"/>
  </r>
  <r>
    <s v="83624NVRSF1012M"/>
    <x v="3"/>
    <x v="30"/>
    <x v="0"/>
    <s v="3.3975633333333337e-09 - 3.6944346666666666e-08"/>
    <n v="9.7847245372462699E-9"/>
    <x v="7"/>
    <n v="1.35105061166666E-8"/>
    <n v="4.2857796000000003E-9"/>
    <n v="1.0201568999999999E-8"/>
    <n v="2.9244052666666599E-8"/>
    <n v="5.7159833570512542E-9"/>
    <n v="1.8132144461538463E-9"/>
    <n v="4.3160484230769231E-9"/>
    <n v="1.2372483820512791E-8"/>
    <n v="1.1431966714102509E-9"/>
    <n v="3.6264288923076928E-10"/>
    <n v="8.632096846153847E-10"/>
    <n v="2.4744967641025583E-9"/>
  </r>
  <r>
    <s v="83624NVRSF1012M"/>
    <x v="3"/>
    <x v="30"/>
    <x v="1"/>
    <s v="9.683845866666667e-08 - 1.2586365333333333e-07"/>
    <n v="8.1201802536346792E-9"/>
    <x v="0"/>
    <n v="1.10595680083333E-7"/>
    <n v="1.01002798333333E-7"/>
    <n v="1.08915638333333E-7"/>
    <n v="1.23136735833333E-7"/>
    <n v="4.6790480035256269E-8"/>
    <n v="4.2731953141025497E-8"/>
    <n v="4.6079693141025504E-8"/>
    <n v="5.2096311314102424E-8"/>
    <n v="9.3580960070512541E-9"/>
    <n v="8.5463906282051E-9"/>
    <n v="9.2159386282051018E-9"/>
    <n v="1.0419262262820486E-8"/>
  </r>
  <r>
    <s v="83624NVRSF1012M"/>
    <x v="3"/>
    <x v="30"/>
    <x v="1"/>
    <s v="5.9753309333333325e-06 - 1.0978029400000001e-05"/>
    <n v="1.4365034524160699E-6"/>
    <x v="1"/>
    <n v="7.5633471166666601E-6"/>
    <n v="6.2146066666666598E-6"/>
    <n v="7.2216695333333296E-6"/>
    <n v="1.04431977E-5"/>
    <n v="3.1998776262820484E-6"/>
    <n v="2.6292566666666642E-6"/>
    <n v="3.0553217256410237E-6"/>
    <n v="4.4182759499999999E-6"/>
    <n v="6.3997552525640975E-7"/>
    <n v="5.2585133333333285E-7"/>
    <n v="6.110643451282048E-7"/>
    <n v="8.8365518999999998E-7"/>
  </r>
  <r>
    <s v="83624NVRSF1012M"/>
    <x v="3"/>
    <x v="30"/>
    <x v="1"/>
    <s v="2.3642876466666664e-05 - 0.00010055562666666665"/>
    <n v="2.2320464212354899E-5"/>
    <x v="2"/>
    <n v="4.1803777758333302E-5"/>
    <n v="2.4390477166666601E-5"/>
    <n v="3.2311596466666602E-5"/>
    <n v="8.5338635666666604E-5"/>
    <n v="1.7686213666987166E-5"/>
    <n v="1.0319048032051254E-5"/>
    <n v="1.3670290812820485E-5"/>
    <n v="3.6104807397435868E-5"/>
    <n v="3.5372427333974335E-6"/>
    <n v="2.063809606410251E-6"/>
    <n v="2.7340581625640971E-6"/>
    <n v="7.2209614794871741E-6"/>
  </r>
  <r>
    <s v="83624NVRSF1012M"/>
    <x v="3"/>
    <x v="30"/>
    <x v="1"/>
    <s v="2.6999322133333334e-05 - 0.00016352347666666667"/>
    <n v="3.9917289290136799E-5"/>
    <x v="3"/>
    <n v="5.9914883445833303E-5"/>
    <n v="2.8185959199999999E-5"/>
    <n v="4.2803862433333302E-5"/>
    <n v="1.3489066666666599E-4"/>
    <n v="2.5348604534775624E-5"/>
    <n v="1.192482889230769E-5"/>
    <n v="1.810932641410255E-5"/>
    <n v="5.7069128205127916E-5"/>
    <n v="5.0697209069551255E-6"/>
    <n v="2.3849657784615383E-6"/>
    <n v="3.6218652828205103E-6"/>
    <n v="1.1413825641025584E-5"/>
  </r>
  <r>
    <s v="83624NVRSF1012M"/>
    <x v="3"/>
    <x v="30"/>
    <x v="1"/>
    <s v="3.3834702666666667e-07 - 0.00013587023466666667"/>
    <n v="1.15582301992284E-5"/>
    <x v="4"/>
    <n v="5.4085848001266603E-6"/>
    <n v="5.4168045466666604E-7"/>
    <n v="2.1045815533333299E-6"/>
    <n v="2.0717277026666599E-5"/>
    <n v="2.2882474154382029E-6"/>
    <n v="2.2917250005128181E-7"/>
    <n v="8.9039988794871649E-7"/>
    <n v="8.7650018189743314E-6"/>
    <n v="4.576494830876406E-7"/>
    <n v="4.5834500010256364E-8"/>
    <n v="1.7807997758974331E-7"/>
    <n v="1.7530003637948664E-6"/>
  </r>
  <r>
    <s v="83624NVRSF1012M"/>
    <x v="3"/>
    <x v="30"/>
    <x v="1"/>
    <s v="6.256356533333334e-08 - 4.409567333333333e-07"/>
    <n v="1.1211970203527899E-7"/>
    <x v="5"/>
    <n v="1.6938660999999999E-7"/>
    <n v="6.8727541999999998E-8"/>
    <n v="1.1928101566666601E-7"/>
    <n v="3.5157555033333301E-7"/>
    <n v="7.166356576923077E-8"/>
    <n v="2.9077037000000005E-8"/>
    <n v="5.0465045089743313E-8"/>
    <n v="1.4874350206410241E-7"/>
    <n v="1.4332713153846155E-8"/>
    <n v="5.8154074000000011E-9"/>
    <n v="1.0093009017948664E-8"/>
    <n v="2.9748700412820483E-8"/>
  </r>
  <r>
    <s v="83624NVRSF1012M"/>
    <x v="3"/>
    <x v="30"/>
    <x v="1"/>
    <s v="2.3964079866666665e-08 - 1.4597118466666666e-07"/>
    <n v="3.5842153926211903E-8"/>
    <x v="6"/>
    <n v="5.8921817000000001E-8"/>
    <n v="2.5541666099999999E-8"/>
    <n v="4.7996833366666599E-8"/>
    <n v="1.14440350666666E-7"/>
    <n v="2.4928461038461534E-8"/>
    <n v="1.0806089503846153E-8"/>
    <n v="2.0306352578205101E-8"/>
    <n v="4.8417071435897153E-8"/>
    <n v="4.9856922076923068E-9"/>
    <n v="2.1612179007692307E-9"/>
    <n v="4.0612705156410202E-9"/>
    <n v="9.6834142871794312E-9"/>
  </r>
  <r>
    <s v="83624NVRSF1012M"/>
    <x v="3"/>
    <x v="30"/>
    <x v="1"/>
    <s v="8.014186266666667e-09 - 5.4477764000000004e-08"/>
    <n v="1.3131973978807599E-8"/>
    <x v="7"/>
    <n v="2.07586191416666E-8"/>
    <n v="8.9179186666666592E-9"/>
    <n v="1.6715317E-8"/>
    <n v="4.10799485E-8"/>
    <n v="8.7824927137820222E-9"/>
    <n v="3.7729655897435865E-9"/>
    <n v="7.0718648846153856E-9"/>
    <n v="1.7379978211538462E-8"/>
    <n v="1.7564985427564044E-9"/>
    <n v="7.5459311794871731E-10"/>
    <n v="1.4143729769230771E-9"/>
    <n v="3.4759956423076925E-9"/>
  </r>
  <r>
    <s v="84029SFTYK11600"/>
    <x v="3"/>
    <x v="30"/>
    <x v="1"/>
    <s v="3.96728e-11 - 5.45406e-11"/>
    <n v="3.5595177779908998E-12"/>
    <x v="0"/>
    <n v="4.7592437500000002E-11"/>
    <n v="4.26254E-11"/>
    <n v="4.80689E-11"/>
    <n v="5.1392699999999998E-11"/>
    <n v="2.0135262019230773E-11"/>
    <n v="1.8033823076923078E-11"/>
    <n v="2.0336842307692305E-11"/>
    <n v="2.1743065384615384E-11"/>
    <n v="4.0270524038461548E-12"/>
    <n v="3.6067646153846156E-12"/>
    <n v="4.0673684615384609E-12"/>
    <n v="4.3486130769230767E-12"/>
  </r>
  <r>
    <s v="84029SFTYK11600"/>
    <x v="3"/>
    <x v="30"/>
    <x v="1"/>
    <s v="4.18354e-09 - 1.151152e-08"/>
    <n v="2.1905663057175401E-9"/>
    <x v="1"/>
    <n v="6.7385837499999997E-9"/>
    <n v="4.5051299999999997E-9"/>
    <n v="6.2148300000000001E-9"/>
    <n v="1.09790499999999E-8"/>
    <n v="2.8509392788461535E-9"/>
    <n v="1.9060165384615387E-9"/>
    <n v="2.6293511538461539E-9"/>
    <n v="4.6449826923076503E-9"/>
    <n v="5.7018785576923075E-10"/>
    <n v="3.8120330769230774E-10"/>
    <n v="5.2587023076923077E-10"/>
    <n v="9.2899653846153008E-10"/>
  </r>
  <r>
    <s v="84029SFTYK11600"/>
    <x v="3"/>
    <x v="30"/>
    <x v="1"/>
    <s v="2.19628e-08 - 1.02972e-07"/>
    <n v="2.7219492318153101E-8"/>
    <x v="2"/>
    <n v="4.9022225000000003E-8"/>
    <n v="2.3814499999999899E-8"/>
    <n v="3.6590599999999998E-8"/>
    <n v="9.2869950000000001E-8"/>
    <n v="2.0740172115384616E-8"/>
    <n v="1.007536538461534E-8"/>
    <n v="1.5480638461538461E-8"/>
    <n v="3.9291132692307695E-8"/>
    <n v="4.1480344230769233E-9"/>
    <n v="2.0150730769230683E-9"/>
    <n v="3.0961276923076924E-9"/>
    <n v="7.8582265384615387E-9"/>
  </r>
  <r>
    <s v="84029SFTYK11600"/>
    <x v="3"/>
    <x v="30"/>
    <x v="1"/>
    <s v="2.59772e-08 - 1.44248e-07"/>
    <n v="4.2844256946230999E-8"/>
    <x v="3"/>
    <n v="6.9669300000000003E-8"/>
    <n v="2.8449600000000002E-8"/>
    <n v="4.9048100000000002E-8"/>
    <n v="1.428698E-7"/>
    <n v="2.9475473076923078E-8"/>
    <n v="1.2036369230769232E-8"/>
    <n v="2.0751119230769233E-8"/>
    <n v="6.0444915384615393E-8"/>
    <n v="5.895094615384616E-9"/>
    <n v="2.4072738461538468E-9"/>
    <n v="4.1502238461538469E-9"/>
    <n v="1.208898307692308E-8"/>
  </r>
  <r>
    <s v="84029SFTYK11600"/>
    <x v="3"/>
    <x v="30"/>
    <x v="1"/>
    <s v="2.84148e-10 - 1.056036e-07"/>
    <n v="1.09665756934725E-8"/>
    <x v="4"/>
    <n v="5.6409586866666599E-9"/>
    <n v="5.3886940000000004E-10"/>
    <n v="2.3744200000000002E-9"/>
    <n v="2.2021700000000001E-8"/>
    <n v="2.3865594443589718E-9"/>
    <n v="2.2798320769230772E-10"/>
    <n v="1.0045623076923078E-9"/>
    <n v="9.3168730769230763E-9"/>
    <n v="4.7731188887179443E-10"/>
    <n v="4.5596641538461546E-11"/>
    <n v="2.0091246153846157E-10"/>
    <n v="1.8633746153846153E-9"/>
  </r>
  <r>
    <s v="84029SFTYK11600"/>
    <x v="3"/>
    <x v="30"/>
    <x v="1"/>
    <s v="4.0712200000000004e-11 - 3.5931599999999997e-10"/>
    <n v="1.11645308407557E-10"/>
    <x v="5"/>
    <n v="1.5832650000000001E-10"/>
    <n v="5.61383E-11"/>
    <n v="1.03275E-10"/>
    <n v="3.4873349999999899E-10"/>
    <n v="6.6984288461538455E-11"/>
    <n v="2.3750819230769228E-11"/>
    <n v="4.3693269230769232E-11"/>
    <n v="1.4754109615384572E-10"/>
    <n v="1.3396857692307691E-11"/>
    <n v="4.7501638461538459E-12"/>
    <n v="8.7386538461538464E-12"/>
    <n v="2.9508219230769144E-11"/>
  </r>
  <r>
    <s v="84029SFTYK11600"/>
    <x v="3"/>
    <x v="30"/>
    <x v="1"/>
    <s v="1.37845e-11 - 1.16578e-10"/>
    <n v="3.6201832134977897E-11"/>
    <x v="6"/>
    <n v="5.2741491250000003E-11"/>
    <n v="1.9764779999999901E-11"/>
    <n v="3.6407699999999997E-11"/>
    <n v="1.1356825E-10"/>
    <n v="2.2313707836538461E-11"/>
    <n v="8.3620223076922644E-12"/>
    <n v="1.5403257692307692E-11"/>
    <n v="4.8048105769230765E-11"/>
    <n v="4.4627415673076922E-12"/>
    <n v="1.672404461538453E-12"/>
    <n v="3.0806515384615384E-12"/>
    <n v="9.609621153846153E-12"/>
  </r>
  <r>
    <s v="84029SFTYK11600"/>
    <x v="3"/>
    <x v="30"/>
    <x v="1"/>
    <s v="5.15458e-12 - 4.22328e-11"/>
    <n v="1.3109942307591E-11"/>
    <x v="7"/>
    <n v="1.8975627500000001E-11"/>
    <n v="6.9644099999999998E-12"/>
    <n v="1.22512299999999E-11"/>
    <n v="4.1532149999999998E-11"/>
    <n v="8.0281500961538464E-12"/>
    <n v="2.9464811538461536E-12"/>
    <n v="5.1832126923076501E-12"/>
    <n v="1.757129423076923E-11"/>
    <n v="1.6056300192307694E-12"/>
    <n v="5.8929623076923072E-13"/>
    <n v="1.03664253846153E-12"/>
    <n v="3.5142588461538462E-12"/>
  </r>
  <r>
    <s v="84074PPMNCI80XX"/>
    <x v="3"/>
    <x v="30"/>
    <x v="0"/>
    <s v="0.0025398142 - 0.0162521335"/>
    <n v="4.4628689620656798E-3"/>
    <x v="0"/>
    <n v="8.6414022468750008E-3"/>
    <n v="3.4024983750000001E-3"/>
    <n v="7.4782145000000001E-3"/>
    <n v="1.6165946125E-2"/>
    <n v="3.6559778736778852E-3"/>
    <n v="1.4395185432692309E-3"/>
    <n v="3.1638599807692308E-3"/>
    <n v="6.8394387451923087E-3"/>
    <n v="7.3119557473557708E-4"/>
    <n v="2.8790370865384621E-4"/>
    <n v="6.3277199615384622E-4"/>
    <n v="1.3678877490384618E-3"/>
  </r>
  <r>
    <s v="84074PPMNCI80XX"/>
    <x v="3"/>
    <x v="30"/>
    <x v="0"/>
    <s v="0.00031870375500000006 - 0.0032606324"/>
    <n v="1.01989480362638E-3"/>
    <x v="1"/>
    <n v="1.4918996815625001E-3"/>
    <n v="3.8015925000000001E-4"/>
    <n v="1.0337039500000001E-3"/>
    <n v="3.1645848124999998E-3"/>
    <n v="6.3118832681490389E-4"/>
    <n v="1.6083660576923076E-4"/>
    <n v="4.3733628653846155E-4"/>
    <n v="1.3388628052884617E-3"/>
    <n v="1.2623766536298079E-4"/>
    <n v="3.2167321153846151E-5"/>
    <n v="8.7467257307692319E-5"/>
    <n v="2.6777256105769233E-4"/>
  </r>
  <r>
    <s v="84074PPMNCI80XX"/>
    <x v="3"/>
    <x v="30"/>
    <x v="0"/>
    <s v="6.2745395e-05 - 0.0007744393"/>
    <n v="2.53380412096862E-4"/>
    <x v="2"/>
    <n v="3.419112303125E-4"/>
    <n v="7.36737625E-5"/>
    <n v="2.176497975E-4"/>
    <n v="7.4133745000000005E-4"/>
    <n v="1.446547512860577E-4"/>
    <n v="3.1169668749999997E-5"/>
    <n v="9.2082606634615402E-5"/>
    <n v="3.1364276730769231E-4"/>
    <n v="2.893095025721154E-5"/>
    <n v="6.2339337499999995E-6"/>
    <n v="1.8416521326923082E-5"/>
    <n v="6.2728553461538467E-5"/>
  </r>
  <r>
    <s v="84074PPMNCI80XX"/>
    <x v="3"/>
    <x v="30"/>
    <x v="0"/>
    <s v="1.6537253e-05 - 0.00023340438500000002"/>
    <n v="7.8098816532917503E-5"/>
    <x v="3"/>
    <n v="1.009926575625E-4"/>
    <n v="2.0501017749999999E-5"/>
    <n v="6.0741807499999999E-5"/>
    <n v="2.2099503124999999E-4"/>
    <n v="4.2727662814903846E-5"/>
    <n v="8.6735075096153856E-6"/>
    <n v="2.5698457019230769E-5"/>
    <n v="9.3497897836538463E-5"/>
    <n v="8.5455325629807692E-6"/>
    <n v="1.7347015019230772E-6"/>
    <n v="5.1396914038461541E-6"/>
    <n v="1.8699579567307695E-5"/>
  </r>
  <r>
    <s v="84074PPMNCI80XX"/>
    <x v="3"/>
    <x v="30"/>
    <x v="0"/>
    <s v="1.0074983e-07 - 9.3931275e-05"/>
    <n v="7.9692346157901502E-6"/>
    <x v="4"/>
    <n v="3.22710135553333E-6"/>
    <n v="2.5391878849999999E-7"/>
    <n v="1.2624516999999999E-6"/>
    <n v="1.120505465E-5"/>
    <n v="1.3653121119564089E-6"/>
    <n v="1.0742717975E-7"/>
    <n v="5.3411418076923073E-7"/>
    <n v="4.7406000442307688E-6"/>
    <n v="2.7306242239128177E-7"/>
    <n v="2.1485435950000003E-8"/>
    <n v="1.0682283615384615E-7"/>
    <n v="9.4812000884615375E-7"/>
  </r>
  <r>
    <s v="84074PPMNCI80XX"/>
    <x v="3"/>
    <x v="30"/>
    <x v="0"/>
    <s v="1.99586035e-08 - 3.1241703e-07"/>
    <n v="1.00006184694086E-7"/>
    <x v="5"/>
    <n v="1.3402114818749999E-7"/>
    <n v="4.0290813749999999E-8"/>
    <n v="9.3752590000000001E-8"/>
    <n v="3.0527940750000001E-7"/>
    <n v="5.6701255002403838E-8"/>
    <n v="1.7046113509615383E-8"/>
    <n v="3.9664557307692308E-8"/>
    <n v="1.2915667240384617E-7"/>
    <n v="1.1340251000480769E-8"/>
    <n v="3.4092227019230766E-9"/>
    <n v="7.9329114615384612E-9"/>
    <n v="2.5831334480769236E-8"/>
  </r>
  <r>
    <s v="84074PPMNCI80XX"/>
    <x v="3"/>
    <x v="30"/>
    <x v="0"/>
    <s v="6.7553415000000004e-09 - 1.07955485e-07"/>
    <n v="3.3765733419099399E-8"/>
    <x v="6"/>
    <n v="4.5062869062499999E-8"/>
    <n v="1.370461575E-8"/>
    <n v="3.288391825E-8"/>
    <n v="1.0199794625E-7"/>
    <n v="1.9065059987980769E-8"/>
    <n v="5.7981066634615382E-9"/>
    <n v="1.3912426951923076E-8"/>
    <n v="4.3152977259615392E-8"/>
    <n v="3.8130119975961541E-9"/>
    <n v="1.1596213326923078E-9"/>
    <n v="2.7824853903846153E-9"/>
    <n v="8.630595451923078E-9"/>
  </r>
  <r>
    <s v="84074PPMNCI80XX"/>
    <x v="3"/>
    <x v="30"/>
    <x v="0"/>
    <s v="2.16360145e-09 - 3.7665515e-08"/>
    <n v="1.22980653589467E-8"/>
    <x v="7"/>
    <n v="1.5838166012499999E-8"/>
    <n v="4.4050796249999997E-9"/>
    <n v="1.08489284999999E-8"/>
    <n v="3.6752138749999998E-8"/>
    <n v="6.700762543749999E-9"/>
    <n v="1.8636875336538464E-9"/>
    <n v="4.589931288461496E-9"/>
    <n v="1.5548981778846153E-8"/>
    <n v="1.3401525087499998E-9"/>
    <n v="3.7273750673076929E-10"/>
    <n v="9.179862576922992E-10"/>
    <n v="3.1097963557692306E-9"/>
  </r>
  <r>
    <s v="89003SCLGYHWY95"/>
    <x v="3"/>
    <x v="30"/>
    <x v="0"/>
    <s v="0.0010109648480000001 - 0.00315421832"/>
    <n v="6.52932329923743E-4"/>
    <x v="0"/>
    <n v="1.6442993360000001E-3"/>
    <n v="1.1426073239999999E-3"/>
    <n v="1.32815422E-3"/>
    <n v="2.8393922599999999E-3"/>
    <n v="6.956651036923076E-4"/>
    <n v="4.834107909230769E-4"/>
    <n v="5.6191140076923085E-4"/>
    <n v="1.2012813407692305E-3"/>
    <n v="1.3913302073846154E-4"/>
    <n v="9.6682158184615384E-5"/>
    <n v="1.1238228015384618E-4"/>
    <n v="2.4025626815384613E-4"/>
  </r>
  <r>
    <s v="89003SCLGYHWY95"/>
    <x v="3"/>
    <x v="30"/>
    <x v="0"/>
    <s v="0.00013089344 - 0.000616511452"/>
    <n v="1.4479090628771301E-4"/>
    <x v="1"/>
    <n v="2.7003195699999997E-4"/>
    <n v="1.44436206E-4"/>
    <n v="2.3136242799999901E-4"/>
    <n v="5.3458250199999997E-4"/>
    <n v="1.1424428949999998E-4"/>
    <n v="6.1107625615384621E-5"/>
    <n v="9.7884104153845731E-5"/>
    <n v="2.2616952007692306E-4"/>
    <n v="2.2848857899999998E-5"/>
    <n v="1.2221525123076925E-5"/>
    <n v="1.9576820830769149E-5"/>
    <n v="4.5233904015384617E-5"/>
  </r>
  <r>
    <s v="89003SCLGYHWY95"/>
    <x v="3"/>
    <x v="30"/>
    <x v="0"/>
    <s v="2.59532044e-05 - 0.000149590756"/>
    <n v="3.6753944169308599E-5"/>
    <x v="2"/>
    <n v="6.0987619225000002E-5"/>
    <n v="2.8698317599999999E-5"/>
    <n v="5.1807209399999999E-5"/>
    <n v="1.29483592E-4"/>
    <n v="2.5802454287499997E-5"/>
    <n v="1.2141595907692309E-5"/>
    <n v="2.1918434746153844E-5"/>
    <n v="5.4781519692307684E-5"/>
    <n v="5.1604908574999995E-6"/>
    <n v="2.4283191815384619E-6"/>
    <n v="4.3836869492307691E-6"/>
    <n v="1.0956303938461538E-5"/>
  </r>
  <r>
    <s v="89003SCLGYHWY95"/>
    <x v="3"/>
    <x v="30"/>
    <x v="0"/>
    <s v="7.043707400000001e-06 - 4.68562336e-05"/>
    <n v="1.17936420052152E-5"/>
    <x v="3"/>
    <n v="1.809838337E-5"/>
    <n v="7.8365546799999996E-6"/>
    <n v="1.4951811799999999E-5"/>
    <n v="4.0313979999999999E-5"/>
    <n v="7.6570083488461536E-6"/>
    <n v="3.3154654415384607E-6"/>
    <n v="6.3257665307692296E-6"/>
    <n v="1.7055914615384614E-5"/>
    <n v="1.5314016697692307E-6"/>
    <n v="6.630930883076922E-7"/>
    <n v="1.265153306153846E-6"/>
    <n v="3.4111829230769229E-6"/>
  </r>
  <r>
    <s v="89003SCLGYHWY95"/>
    <x v="3"/>
    <x v="30"/>
    <x v="0"/>
    <s v="4.7739923600000005e-08 - 2.1262248e-05"/>
    <n v="1.5408667646849399E-6"/>
    <x v="4"/>
    <n v="6.0203895560800002E-7"/>
    <n v="7.5791470119999996E-8"/>
    <n v="2.29174478E-7"/>
    <n v="2.2504440740000001E-6"/>
    <n v="2.5470878891107688E-7"/>
    <n v="3.2065621973846146E-8"/>
    <n v="9.6958433000000009E-8"/>
    <n v="9.5211095438461531E-7"/>
    <n v="5.0941757782215378E-8"/>
    <n v="6.41312439476923E-9"/>
    <n v="1.9391686600000002E-8"/>
    <n v="1.9042219087692308E-7"/>
  </r>
  <r>
    <s v="89003SCLGYHWY95"/>
    <x v="3"/>
    <x v="30"/>
    <x v="0"/>
    <s v="9.16490196e-09 - 6.1454378e-08"/>
    <n v="1.4345784956703099E-8"/>
    <x v="5"/>
    <n v="2.0505013942500001E-8"/>
    <n v="1.031468822E-8"/>
    <n v="1.341621164E-8"/>
    <n v="4.5421060699999998E-8"/>
    <n v="8.6751982064423095E-9"/>
    <n v="4.3639065546153835E-9"/>
    <n v="5.6760895399999996E-9"/>
    <n v="1.9216602603846153E-8"/>
    <n v="1.7350396412884619E-9"/>
    <n v="8.727813109230767E-10"/>
    <n v="1.135217908E-9"/>
    <n v="3.843320520769231E-9"/>
  </r>
  <r>
    <s v="89003SCLGYHWY95"/>
    <x v="3"/>
    <x v="30"/>
    <x v="0"/>
    <s v="2.5207581600000004e-09 - 1.77526712e-08"/>
    <n v="3.9216734468633001E-9"/>
    <x v="6"/>
    <n v="6.0942588624999998E-9"/>
    <n v="3.1429521200000001E-9"/>
    <n v="4.2053288999999901E-9"/>
    <n v="1.193931467E-8"/>
    <n v="2.5783402879807697E-9"/>
    <n v="1.3297105123076924E-9"/>
    <n v="1.7791776115384573E-9"/>
    <n v="5.0512485142307688E-9"/>
    <n v="5.1566805759615398E-10"/>
    <n v="2.659421024615385E-10"/>
    <n v="3.5583552230769146E-10"/>
    <n v="1.0102497028461538E-9"/>
  </r>
  <r>
    <s v="89003SCLGYHWY95"/>
    <x v="3"/>
    <x v="30"/>
    <x v="0"/>
    <s v="8.560831039999999e-10 - 6.26486172e-09"/>
    <n v="1.35417360922456E-9"/>
    <x v="7"/>
    <n v="2.11690593725E-9"/>
    <n v="1.0590409880000001E-9"/>
    <n v="1.5207372E-9"/>
    <n v="3.9247575900000002E-9"/>
    <n v="8.9561405037499997E-10"/>
    <n v="4.4805580261538468E-10"/>
    <n v="6.4338881538461539E-10"/>
    <n v="1.6604743649999999E-9"/>
    <n v="1.7912281007500001E-10"/>
    <n v="8.9611160523076939E-11"/>
    <n v="1.2867776307692309E-10"/>
    <n v="3.32094873E-10"/>
  </r>
  <r>
    <s v="89003SCLGYHWY95"/>
    <x v="3"/>
    <x v="30"/>
    <x v="1"/>
    <s v="9.26529644e-08 - 1.0507365720000001e-07"/>
    <n v="3.9351958144342997E-9"/>
    <x v="0"/>
    <n v="9.8557896299999901E-8"/>
    <n v="9.3884589599999998E-8"/>
    <n v="9.89243625999999E-8"/>
    <n v="1.036325376E-7"/>
    <n v="4.1697571511538416E-8"/>
    <n v="3.9720403292307696E-8"/>
    <n v="4.1852614946153802E-8"/>
    <n v="4.3844535138461538E-8"/>
    <n v="8.339514302307683E-9"/>
    <n v="7.9440806584615398E-9"/>
    <n v="8.3705229892307614E-9"/>
    <n v="8.7689070276923086E-9"/>
  </r>
  <r>
    <s v="89003SCLGYHWY95"/>
    <x v="3"/>
    <x v="30"/>
    <x v="1"/>
    <s v="1.0714640440000001e-05 - 4.5872398800000006e-05"/>
    <n v="1.0018751515526001E-5"/>
    <x v="1"/>
    <n v="1.60624953375E-5"/>
    <n v="1.0764955699999999E-5"/>
    <n v="1.179759732E-5"/>
    <n v="3.66721014E-5"/>
    <n v="6.7956711043269227E-6"/>
    <n v="4.5544043346153845E-6"/>
    <n v="4.9912911738461538E-6"/>
    <n v="1.5515119823076923E-5"/>
    <n v="1.3591342208653846E-6"/>
    <n v="9.108808669230769E-7"/>
    <n v="9.9825823476923079E-7"/>
    <n v="3.1030239646153846E-6"/>
  </r>
  <r>
    <s v="89003SCLGYHWY95"/>
    <x v="3"/>
    <x v="30"/>
    <x v="1"/>
    <s v="3.94878956e-05 - 0.00015925982800000003"/>
    <n v="3.7698571983822899E-5"/>
    <x v="2"/>
    <n v="6.9324112125000002E-5"/>
    <n v="4.16015661999999E-5"/>
    <n v="5.6207944800000001E-5"/>
    <n v="1.56309817E-4"/>
    <n v="2.9329432052884616E-5"/>
    <n v="1.7600662623076879E-5"/>
    <n v="2.3780284338461538E-5"/>
    <n v="6.6131076423076927E-5"/>
    <n v="5.8658864105769231E-6"/>
    <n v="3.520132524615376E-6"/>
    <n v="4.7560568676923076E-6"/>
    <n v="1.3226215284615386E-5"/>
  </r>
  <r>
    <s v="89003SCLGYHWY95"/>
    <x v="3"/>
    <x v="30"/>
    <x v="1"/>
    <s v="3.59449404e-05 - 0.000154493972"/>
    <n v="3.4763156966943098E-5"/>
    <x v="3"/>
    <n v="6.8233690725000006E-5"/>
    <n v="3.8936920799999997E-5"/>
    <n v="5.7717521800000001E-5"/>
    <n v="1.39566329E-4"/>
    <n v="2.8868099922115387E-5"/>
    <n v="1.6473312646153846E-5"/>
    <n v="2.4418951530769233E-5"/>
    <n v="5.904729303846153E-5"/>
    <n v="5.7736199844230774E-6"/>
    <n v="3.2946625292307694E-6"/>
    <n v="4.8837903061538465E-6"/>
    <n v="1.1809458607692307E-5"/>
  </r>
  <r>
    <s v="89003SCLGYHWY95"/>
    <x v="3"/>
    <x v="30"/>
    <x v="1"/>
    <s v="2.6785072800000005e-07 - 0.00010420580200000002"/>
    <n v="8.4725034534941898E-6"/>
    <x v="4"/>
    <n v="3.6452404799466599E-6"/>
    <n v="4.126315912E-7"/>
    <n v="1.27294154E-6"/>
    <n v="1.427049651E-5"/>
    <n v="1.542217126131279E-6"/>
    <n v="1.7457490396923077E-7"/>
    <n v="5.3855219000000002E-7"/>
    <n v="6.0375177542307691E-6"/>
    <n v="3.084434252262558E-7"/>
    <n v="3.4914980793846153E-8"/>
    <n v="1.07710438E-7"/>
    <n v="1.207503550846154E-6"/>
  </r>
  <r>
    <s v="89003SCLGYHWY95"/>
    <x v="3"/>
    <x v="30"/>
    <x v="1"/>
    <s v="4.4399949600000004e-08 - 2.12139584e-07"/>
    <n v="4.9104361842932302E-8"/>
    <x v="5"/>
    <n v="8.5255680325E-8"/>
    <n v="4.59286668E-8"/>
    <n v="5.9940441999999995E-8"/>
    <n v="1.7559842E-7"/>
    <n v="3.6069710906730775E-8"/>
    <n v="1.9431359030769229E-8"/>
    <n v="2.535941776923076E-8"/>
    <n v="7.4291639230769218E-8"/>
    <n v="7.2139421813461556E-9"/>
    <n v="3.8862718061538455E-9"/>
    <n v="5.0718835538461524E-9"/>
    <n v="1.4858327846153844E-8"/>
  </r>
  <r>
    <s v="89003SCLGYHWY95"/>
    <x v="3"/>
    <x v="30"/>
    <x v="1"/>
    <s v="1.3551133800000001e-08 - 5.985911000000001e-08"/>
    <n v="1.3012197817727501E-8"/>
    <x v="6"/>
    <n v="2.5122610574999999E-8"/>
    <n v="1.4830736000000001E-8"/>
    <n v="1.9043224399999999E-8"/>
    <n v="4.6275726799999903E-8"/>
    <n v="1.0628796781730768E-8"/>
    <n v="6.2745421538461537E-9"/>
    <n v="8.0567487846153835E-9"/>
    <n v="1.9578192107692265E-8"/>
    <n v="2.1257593563461538E-9"/>
    <n v="1.2549084307692308E-9"/>
    <n v="1.6113497569230767E-9"/>
    <n v="3.9156384215384529E-9"/>
  </r>
  <r>
    <s v="89003SCLGYHWY95"/>
    <x v="3"/>
    <x v="30"/>
    <x v="1"/>
    <s v="4.6809429199999995e-09 - 2.0932464399999998e-08"/>
    <n v="4.4060148401665998E-9"/>
    <x v="7"/>
    <n v="8.7351573074999993E-9"/>
    <n v="5.0543763799999997E-9"/>
    <n v="6.7553215999999999E-9"/>
    <n v="1.4859875170000001E-8"/>
    <n v="3.6956434762500003E-9"/>
    <n v="2.1383900069230771E-9"/>
    <n v="2.8580206769230769E-9"/>
    <n v="6.2868702642307701E-9"/>
    <n v="7.3912869525000013E-10"/>
    <n v="4.2767800138461546E-10"/>
    <n v="5.716041353846154E-10"/>
    <n v="1.2573740528461542E-9"/>
  </r>
  <r>
    <s v="93206SFTYK2500W"/>
    <x v="3"/>
    <x v="30"/>
    <x v="0"/>
    <s v="0.000887156525 - 0.01802325525"/>
    <n v="5.3765797010934301E-3"/>
    <x v="0"/>
    <n v="6.9995183546874996E-3"/>
    <n v="1.2834338175E-3"/>
    <n v="6.1822393749999998E-3"/>
    <n v="1.6195255725E-2"/>
    <n v="2.9613346885216346E-3"/>
    <n v="5.4299123048076917E-4"/>
    <n v="2.6155628125000001E-3"/>
    <n v="6.8518389605769234E-3"/>
    <n v="5.9226693770432699E-4"/>
    <n v="1.0859824609615384E-4"/>
    <n v="5.2311256250000009E-4"/>
    <n v="1.3703677921153847E-3"/>
  </r>
  <r>
    <s v="93206SFTYK2500W"/>
    <x v="3"/>
    <x v="30"/>
    <x v="0"/>
    <s v="0.0001111852745 - 0.00370145625"/>
    <n v="1.1038351278195701E-3"/>
    <x v="1"/>
    <n v="1.1390438047187499E-3"/>
    <n v="1.6948195400000001E-4"/>
    <n v="8.1809439750000004E-4"/>
    <n v="3.4487240999999998E-3"/>
    <n v="4.8190314815024034E-4"/>
    <n v="7.1703903615384613E-5"/>
    <n v="3.4611686048076926E-4"/>
    <n v="1.4590755807692309E-3"/>
    <n v="9.6380629630048073E-5"/>
    <n v="1.4340780723076923E-5"/>
    <n v="6.9223372096153854E-5"/>
    <n v="2.9181511615384621E-4"/>
  </r>
  <r>
    <s v="93206SFTYK2500W"/>
    <x v="3"/>
    <x v="30"/>
    <x v="0"/>
    <s v="2.1962895e-05 - 0.00088173354"/>
    <n v="2.6714047298738197E-4"/>
    <x v="2"/>
    <n v="2.4744074569375E-4"/>
    <n v="3.2425721049999997E-5"/>
    <n v="1.54555613E-4"/>
    <n v="8.4037163624999997E-4"/>
    <n v="1.0468646933197113E-4"/>
    <n v="1.3718574290384614E-5"/>
    <n v="6.5388913192307693E-5"/>
    <n v="3.5554184610576918E-4"/>
    <n v="2.0937293866394228E-5"/>
    <n v="2.7437148580769229E-6"/>
    <n v="1.3077782638461539E-5"/>
    <n v="7.1108369221153838E-5"/>
  </r>
  <r>
    <s v="93206SFTYK2500W"/>
    <x v="3"/>
    <x v="30"/>
    <x v="0"/>
    <s v="5.9387695e-06 - 0.000263688595"/>
    <n v="8.0008612911141E-5"/>
    <x v="3"/>
    <n v="7.0549286824999995E-5"/>
    <n v="8.6028190499999995E-6"/>
    <n v="4.0687805499999999E-5"/>
    <n v="2.5172016249999998E-4"/>
    <n v="2.9847775195192306E-5"/>
    <n v="3.6396542134615384E-6"/>
    <n v="1.7214071557692306E-5"/>
    <n v="1.0649699182692307E-4"/>
    <n v="5.9695550390384617E-6"/>
    <n v="7.2793084269230768E-7"/>
    <n v="3.4428143115384612E-6"/>
    <n v="2.1299398365384615E-5"/>
  </r>
  <r>
    <s v="93206SFTYK2500W"/>
    <x v="3"/>
    <x v="30"/>
    <x v="0"/>
    <s v="3.7652142e-08 - 0.00010655172800000001"/>
    <n v="7.3097107808111503E-6"/>
    <x v="4"/>
    <n v="2.2929450332283299E-6"/>
    <n v="1.1880279524999999E-7"/>
    <n v="6.96289635E-7"/>
    <n v="8.3439785999999995E-6"/>
    <n v="9.700921294427551E-7"/>
    <n v="5.0262721067307685E-8"/>
    <n v="2.9458407634615383E-7"/>
    <n v="3.5301447923076921E-6"/>
    <n v="1.9401842588855103E-7"/>
    <n v="1.0052544213461538E-8"/>
    <n v="5.8916815269230767E-8"/>
    <n v="7.0602895846153841E-7"/>
  </r>
  <r>
    <s v="93206SFTYK2500W"/>
    <x v="3"/>
    <x v="30"/>
    <x v="0"/>
    <s v="1.0097860399999999e-08 - 3.6544053e-07"/>
    <n v="9.8684033334955896E-8"/>
    <x v="5"/>
    <n v="1.0664948396562499E-7"/>
    <n v="1.0666116749999999E-8"/>
    <n v="9.2519678999999998E-8"/>
    <n v="2.6945789250000001E-7"/>
    <n v="4.5120935523918273E-8"/>
    <n v="4.5125878557692313E-9"/>
    <n v="3.9142941115384614E-8"/>
    <n v="1.1400141605769229E-7"/>
    <n v="9.0241871047836553E-9"/>
    <n v="9.0251757115384626E-10"/>
    <n v="7.8285882230769225E-9"/>
    <n v="2.2800283211538458E-8"/>
  </r>
  <r>
    <s v="93206SFTYK2500W"/>
    <x v="3"/>
    <x v="30"/>
    <x v="0"/>
    <s v="3.5021369e-09 - 1.445843795e-07"/>
    <n v="3.8682470609550101E-8"/>
    <x v="6"/>
    <n v="4.0501747681250001E-8"/>
    <n v="4.0192913999999997E-9"/>
    <n v="3.5556386250000002E-8"/>
    <n v="9.7793225000000003E-8"/>
    <n v="1.7135354788221155E-8"/>
    <n v="1.7004694384615382E-9"/>
    <n v="1.5043086490384615E-8"/>
    <n v="4.1374056730769227E-8"/>
    <n v="3.4270709576442309E-9"/>
    <n v="3.4009388769230766E-10"/>
    <n v="3.0086172980769232E-9"/>
    <n v="8.274811346153845E-9"/>
  </r>
  <r>
    <s v="93206SFTYK2500W"/>
    <x v="3"/>
    <x v="30"/>
    <x v="0"/>
    <s v="1.027954695e-09 - 5.9155675500000005e-08"/>
    <n v="1.5442550706862699E-8"/>
    <x v="7"/>
    <n v="1.4533971900625E-8"/>
    <n v="1.3036291999999999E-9"/>
    <n v="1.14009401E-8"/>
    <n v="3.9771857625E-8"/>
    <n v="6.1489881118028843E-9"/>
    <n v="5.5153543076923077E-10"/>
    <n v="4.8234746576923077E-9"/>
    <n v="1.6826555149038461E-8"/>
    <n v="1.229797622360577E-9"/>
    <n v="1.1030708615384616E-10"/>
    <n v="9.6469493153846158E-10"/>
    <n v="3.3653110298076922E-9"/>
  </r>
  <r>
    <s v="93206SFTYK2500W"/>
    <x v="3"/>
    <x v="30"/>
    <x v="1"/>
    <s v="1.8979327e-09 - 3.7266349e-09"/>
    <n v="6.0805462293722105E-10"/>
    <x v="0"/>
    <n v="2.5130079812500001E-9"/>
    <n v="1.9173824249999899E-9"/>
    <n v="2.40002735E-9"/>
    <n v="3.56675155E-9"/>
    <n v="1.063195684375E-9"/>
    <n v="8.1120025673076495E-10"/>
    <n v="1.0153961865384617E-9"/>
    <n v="1.5090102711538461E-9"/>
    <n v="2.1263913687500002E-10"/>
    <n v="1.62240051346153E-10"/>
    <n v="2.0307923730769235E-10"/>
    <n v="3.0180205423076927E-10"/>
  </r>
  <r>
    <s v="93206SFTYK2500W"/>
    <x v="3"/>
    <x v="30"/>
    <x v="1"/>
    <s v="4.0083436500000003e-07 - 1.0345464e-06"/>
    <n v="2.5323491165020899E-7"/>
    <x v="1"/>
    <n v="7.0255439843749995E-7"/>
    <n v="4.1314041749999998E-7"/>
    <n v="7.8237732500000003E-7"/>
    <n v="1.0236772875000001E-6"/>
    <n v="2.9723455318509615E-7"/>
    <n v="1.747901766346154E-7"/>
    <n v="3.3100579134615386E-7"/>
    <n v="4.3309423701923081E-7"/>
    <n v="5.9446910637019235E-8"/>
    <n v="3.4958035326923082E-8"/>
    <n v="6.6201158269230775E-8"/>
    <n v="8.6618847403846162E-8"/>
  </r>
  <r>
    <s v="93206SFTYK2500W"/>
    <x v="3"/>
    <x v="30"/>
    <x v="1"/>
    <s v="1.9588300499999997e-06 - 1.23943655e-05"/>
    <n v="3.0461782094130402E-6"/>
    <x v="2"/>
    <n v="4.7217612968749999E-6"/>
    <n v="2.00060459999999E-6"/>
    <n v="4.1653004000000003E-6"/>
    <n v="1.0693288249999999E-5"/>
    <n v="1.997668240985577E-6"/>
    <n v="8.4640963846153447E-7"/>
    <n v="1.762242476923077E-6"/>
    <n v="4.5240834903846144E-6"/>
    <n v="3.995336481971154E-7"/>
    <n v="1.6928192769230691E-7"/>
    <n v="3.5244849538461543E-7"/>
    <n v="9.0481669807692288E-7"/>
  </r>
  <r>
    <s v="93206SFTYK2500W"/>
    <x v="3"/>
    <x v="30"/>
    <x v="1"/>
    <s v="2.14230375e-06 - 2.04293485e-05"/>
    <n v="5.4348882628347097E-6"/>
    <x v="3"/>
    <n v="6.4627738124999998E-6"/>
    <n v="2.2508561999999998E-6"/>
    <n v="4.766707075E-6"/>
    <n v="1.8208512999999999E-5"/>
    <n v="2.7342504591346153E-6"/>
    <n v="9.5228531538461528E-7"/>
    <n v="2.0166837625000004E-6"/>
    <n v="7.7036016538461531E-6"/>
    <n v="5.4685009182692313E-7"/>
    <n v="1.9045706307692307E-7"/>
    <n v="4.0333675250000009E-7"/>
    <n v="1.5407203307692306E-6"/>
  </r>
  <r>
    <s v="93206SFTYK2500W"/>
    <x v="3"/>
    <x v="30"/>
    <x v="1"/>
    <s v="1.6795149e-08 - 1.4400761e-05"/>
    <n v="1.15074163974036E-6"/>
    <x v="4"/>
    <n v="4.30894772878333E-7"/>
    <n v="3.8387893599999999E-8"/>
    <n v="1.2760902000000001E-7"/>
    <n v="1.7367175649999999E-6"/>
    <n v="1.8230163467929473E-7"/>
    <n v="1.6241031907692308E-8"/>
    <n v="5.398843153846154E-8"/>
    <n v="7.3476512365384617E-7"/>
    <n v="3.6460326935858951E-8"/>
    <n v="3.2482063815384619E-9"/>
    <n v="1.0797686307692309E-8"/>
    <n v="1.4695302473076924E-7"/>
  </r>
  <r>
    <s v="93206SFTYK2500W"/>
    <x v="3"/>
    <x v="30"/>
    <x v="1"/>
    <s v="3.4842823500000002e-09 - 3.8917385000000004e-08"/>
    <n v="9.8499756270382406E-9"/>
    <x v="5"/>
    <n v="1.2943859928124999E-8"/>
    <n v="3.8554608249999997E-9"/>
    <n v="1.0603076249999999E-8"/>
    <n v="3.1664167624999997E-8"/>
    <n v="5.4762484311298069E-9"/>
    <n v="1.6311565028846151E-9"/>
    <n v="4.485916875E-9"/>
    <n v="1.339637861057692E-8"/>
    <n v="1.0952496862259613E-9"/>
    <n v="3.2623130057692303E-10"/>
    <n v="8.9718337500000004E-10"/>
    <n v="2.679275722115384E-9"/>
  </r>
  <r>
    <s v="93206SFTYK2500W"/>
    <x v="3"/>
    <x v="30"/>
    <x v="1"/>
    <s v="1.4166294000000001e-09 - 1.5219397499999998e-08"/>
    <n v="3.7634704856490398E-9"/>
    <x v="6"/>
    <n v="4.917164278125E-9"/>
    <n v="1.459835575E-9"/>
    <n v="4.0733605749999999E-9"/>
    <n v="1.1280372375E-8"/>
    <n v="2.0803387330528844E-9"/>
    <n v="6.1762274326923077E-10"/>
    <n v="1.7233448586538464E-9"/>
    <n v="4.772465235576923E-9"/>
    <n v="4.1606774661057688E-10"/>
    <n v="1.2352454865384615E-10"/>
    <n v="3.4466897173076932E-10"/>
    <n v="9.5449304711538465E-10"/>
  </r>
  <r>
    <s v="93206SFTYK2500W"/>
    <x v="3"/>
    <x v="30"/>
    <x v="1"/>
    <s v="5.188013350000001e-10 - 6.3461415e-09"/>
    <n v="1.5479861479273201E-9"/>
    <x v="7"/>
    <n v="1.8108824953125001E-9"/>
    <n v="5.3889502500000004E-10"/>
    <n v="1.3559482249999999E-9"/>
    <n v="4.5393179250000002E-9"/>
    <n v="7.6614259417067304E-10"/>
    <n v="2.2799404903846158E-10"/>
    <n v="5.7367040288461534E-10"/>
    <n v="1.9204806605769229E-9"/>
    <n v="1.5322851883413462E-10"/>
    <n v="4.5598809807692322E-11"/>
    <n v="1.1473408057692307E-10"/>
    <n v="3.8409613211538463E-10"/>
  </r>
  <r>
    <s v="93239CHMCL35251"/>
    <x v="3"/>
    <x v="30"/>
    <x v="0"/>
    <s v="0.0008346019999999999 - 0.0031311672000000007"/>
    <n v="6.6908544283841604E-4"/>
    <x v="0"/>
    <n v="1.60668555E-3"/>
    <n v="9.7827380000000005E-4"/>
    <n v="1.4586814E-3"/>
    <n v="2.9368025999999998E-3"/>
    <n v="6.7975157884615387E-4"/>
    <n v="4.1388506923076924E-4"/>
    <n v="6.1713443846153843E-4"/>
    <n v="1.2424934076923078E-3"/>
    <n v="1.3595031576923077E-4"/>
    <n v="8.2777013846153848E-5"/>
    <n v="1.234268876923077E-4"/>
    <n v="2.4849868153846156E-4"/>
  </r>
  <r>
    <s v="93239CHMCL35251"/>
    <x v="3"/>
    <x v="30"/>
    <x v="0"/>
    <s v="9.995596000000001e-05 - 0.0006344548000000001"/>
    <n v="1.5533102668896799E-4"/>
    <x v="1"/>
    <n v="2.3823156999999999E-4"/>
    <n v="1.2100714E-4"/>
    <n v="1.7838338E-4"/>
    <n v="5.7704380000000001E-4"/>
    <n v="1.0079027961538461E-4"/>
    <n v="5.1195328461538459E-5"/>
    <n v="7.5469891538461524E-5"/>
    <n v="2.4413391538461541E-4"/>
    <n v="2.0158055923076925E-5"/>
    <n v="1.0239065692307693E-5"/>
    <n v="1.5093978307692305E-5"/>
    <n v="4.8826783076923085E-5"/>
  </r>
  <r>
    <s v="93239CHMCL35251"/>
    <x v="3"/>
    <x v="30"/>
    <x v="0"/>
    <s v="1.763786e-05 - 0.00014777856"/>
    <n v="3.78967472817772E-5"/>
    <x v="2"/>
    <n v="4.8422552749999999E-5"/>
    <n v="2.2497192E-5"/>
    <n v="3.3331331999999998E-5"/>
    <n v="1.3317656999999901E-4"/>
    <n v="2.0486464625E-5"/>
    <n v="9.5180427692307697E-6"/>
    <n v="1.4101717384615383E-5"/>
    <n v="5.6343933461538046E-5"/>
    <n v="4.0972929250000002E-6"/>
    <n v="1.903608553846154E-6"/>
    <n v="2.8203434769230767E-6"/>
    <n v="1.126878669230761E-5"/>
  </r>
  <r>
    <s v="93239CHMCL35251"/>
    <x v="3"/>
    <x v="30"/>
    <x v="0"/>
    <s v="4.523768e-06 - 4.3853879999999996e-05"/>
    <n v="1.1374324266786501E-5"/>
    <x v="3"/>
    <n v="1.344230175E-5"/>
    <n v="5.9551599999999999E-6"/>
    <n v="9.0173879999999999E-6"/>
    <n v="3.9046313999999997E-5"/>
    <n v="5.6871276634615392E-6"/>
    <n v="2.5194907692307691E-6"/>
    <n v="3.8150487692307691E-6"/>
    <n v="1.6519594384615385E-5"/>
    <n v="1.137425532692308E-6"/>
    <n v="5.0389815384615386E-7"/>
    <n v="7.6300975384615389E-7"/>
    <n v="3.3039188769230771E-6"/>
  </r>
  <r>
    <s v="93239CHMCL35251"/>
    <x v="3"/>
    <x v="30"/>
    <x v="0"/>
    <s v="3.5599279999999997e-08 - 1.9055044e-05"/>
    <n v="1.27972318558623E-6"/>
    <x v="4"/>
    <n v="4.55313373906666E-7"/>
    <n v="6.9574195999999994E-8"/>
    <n v="1.6855715999999999E-7"/>
    <n v="1.69512766E-6"/>
    <n v="1.9263258126820487E-7"/>
    <n v="2.9435236769230768E-8"/>
    <n v="7.1312644615384607E-8"/>
    <n v="7.1716939461538472E-7"/>
    <n v="3.8526516253640975E-8"/>
    <n v="5.8870473538461543E-9"/>
    <n v="1.4262528923076922E-8"/>
    <n v="1.4343387892307696E-7"/>
  </r>
  <r>
    <s v="93239CHMCL35251"/>
    <x v="3"/>
    <x v="30"/>
    <x v="0"/>
    <s v="9.426692e-09 - 6.5602e-08"/>
    <n v="1.5022367211262598E-8"/>
    <x v="5"/>
    <n v="2.4367178E-8"/>
    <n v="1.1145944E-8"/>
    <n v="2.1161002000000001E-8"/>
    <n v="5.107162E-8"/>
    <n v="1.0309190692307691E-8"/>
    <n v="4.7155916923076922E-9"/>
    <n v="8.9527316153846177E-9"/>
    <n v="2.1607223846153847E-8"/>
    <n v="2.0618381384615383E-9"/>
    <n v="9.4311833846153856E-10"/>
    <n v="1.7905463230769236E-9"/>
    <n v="4.3214447692307695E-9"/>
  </r>
  <r>
    <s v="93239CHMCL35251"/>
    <x v="3"/>
    <x v="30"/>
    <x v="0"/>
    <s v="3.5452492000000005e-09 - 2.7502284e-08"/>
    <n v="6.3379493175958197E-9"/>
    <x v="6"/>
    <n v="9.5325066749999996E-9"/>
    <n v="4.4004567999999997E-9"/>
    <n v="8.04912E-9"/>
    <n v="2.0933739E-8"/>
    <n v="4.0329835932692307E-9"/>
    <n v="1.8617317230769232E-9"/>
    <n v="3.4053969230769231E-9"/>
    <n v="8.8565818846153855E-9"/>
    <n v="8.0659671865384622E-10"/>
    <n v="3.7234634461538466E-10"/>
    <n v="6.8107938461538463E-10"/>
    <n v="1.7713163769230772E-9"/>
  </r>
  <r>
    <s v="93239CHMCL35251"/>
    <x v="3"/>
    <x v="30"/>
    <x v="0"/>
    <s v="1.1603916e-09 - 1.0889452000000001e-08"/>
    <n v="2.57334410100649E-9"/>
    <x v="7"/>
    <n v="3.385007225E-9"/>
    <n v="1.4998284000000001E-9"/>
    <n v="2.7069512E-9"/>
    <n v="8.3264049999999996E-9"/>
    <n v="1.4321184413461538E-9"/>
    <n v="6.3454278461538465E-10"/>
    <n v="1.1452485846153847E-9"/>
    <n v="3.5227098076923083E-9"/>
    <n v="2.8642368826923079E-10"/>
    <n v="1.2690855692307693E-10"/>
    <n v="2.2904971692307697E-10"/>
    <n v="7.0454196153846172E-10"/>
  </r>
  <r>
    <s v="93239CHMCL35251"/>
    <x v="3"/>
    <x v="30"/>
    <x v="1"/>
    <s v="5.8936080000000005e-09 - 8.241432000000001e-09"/>
    <n v="8.5020972151389499E-10"/>
    <x v="0"/>
    <n v="7.0609997500000002E-9"/>
    <n v="6.0749039999999998E-9"/>
    <n v="7.1245020000000002E-9"/>
    <n v="8.1858060000000007E-9"/>
    <n v="2.9873460480769234E-9"/>
    <n v="2.5701516923076922E-9"/>
    <n v="3.0142123846153848E-9"/>
    <n v="3.4632256153846161E-9"/>
    <n v="5.974692096153847E-10"/>
    <n v="5.1403033846153846E-10"/>
    <n v="6.0284247692307697E-10"/>
    <n v="6.9264512307692324E-10"/>
  </r>
  <r>
    <s v="93239CHMCL35251"/>
    <x v="3"/>
    <x v="30"/>
    <x v="1"/>
    <s v="8.338456000000001e-07 - 1.2133204e-06"/>
    <n v="1.2903995349560701E-7"/>
    <x v="1"/>
    <n v="1.026732475E-6"/>
    <n v="8.7538220000000003E-7"/>
    <n v="1.0510415999999999E-6"/>
    <n v="1.1973387999999899E-6"/>
    <n v="4.3438681634615384E-7"/>
    <n v="3.7035400769230772E-7"/>
    <n v="4.4467144615384615E-7"/>
    <n v="5.0656641538461107E-7"/>
    <n v="8.687736326923077E-8"/>
    <n v="7.4070801538461553E-8"/>
    <n v="8.893428923076924E-8"/>
    <n v="1.0131328307692222E-7"/>
  </r>
  <r>
    <s v="93239CHMCL35251"/>
    <x v="3"/>
    <x v="30"/>
    <x v="1"/>
    <s v="3.5837563999999997e-06 - 1.0787972e-05"/>
    <n v="2.0066390576602301E-6"/>
    <x v="2"/>
    <n v="5.2529485500000003E-6"/>
    <n v="3.8150547999999996E-6"/>
    <n v="4.60023E-6"/>
    <n v="9.4291909999999998E-6"/>
    <n v="2.2224013096153848E-6"/>
    <n v="1.6140616461538457E-6"/>
    <n v="1.9462511538461542E-6"/>
    <n v="3.9892731153846157E-6"/>
    <n v="4.4448026192307699E-7"/>
    <n v="3.2281232923076914E-7"/>
    <n v="3.8925023076923086E-7"/>
    <n v="7.9785462307692314E-7"/>
  </r>
  <r>
    <s v="93239CHMCL35251"/>
    <x v="3"/>
    <x v="30"/>
    <x v="1"/>
    <s v="3.8146824000000006e-06 - 1.7268148e-05"/>
    <n v="3.9289705921083796E-6"/>
    <x v="3"/>
    <n v="6.6215166000000001E-6"/>
    <n v="4.1040276000000002E-6"/>
    <n v="5.105682E-6"/>
    <n v="1.5263761000000001E-5"/>
    <n v="2.8014108692307694E-6"/>
    <n v="1.7363193692307693E-6"/>
    <n v="2.1600962307692312E-6"/>
    <n v="6.4577450384615391E-6"/>
    <n v="5.6028217384615392E-7"/>
    <n v="3.4726387384615391E-7"/>
    <n v="4.3201924615384627E-7"/>
    <n v="1.2915490076923078E-6"/>
  </r>
  <r>
    <s v="93239CHMCL35251"/>
    <x v="3"/>
    <x v="30"/>
    <x v="1"/>
    <s v="3.2502924000000005e-08 - 1.3698684e-05"/>
    <n v="1.0442489589486299E-6"/>
    <x v="4"/>
    <n v="4.2800565270666602E-7"/>
    <n v="5.7005971999999999E-8"/>
    <n v="1.4251873999999999E-7"/>
    <n v="1.7018910400000001E-6"/>
    <n v="1.8107931460666641E-7"/>
    <n v="2.4117911230769229E-8"/>
    <n v="6.0296389999999998E-8"/>
    <n v="7.2003082461538457E-7"/>
    <n v="3.6215862921333288E-8"/>
    <n v="4.8235822461538458E-9"/>
    <n v="1.2059278E-8"/>
    <n v="1.4400616492307693E-7"/>
  </r>
  <r>
    <s v="93239CHMCL35251"/>
    <x v="3"/>
    <x v="30"/>
    <x v="1"/>
    <s v="7.278496e-09 - 3.514078e-08"/>
    <n v="7.4732475811543107E-9"/>
    <x v="5"/>
    <n v="1.4141483999999999E-8"/>
    <n v="8.0997780000000001E-9"/>
    <n v="1.2179315999999999E-8"/>
    <n v="2.8680532E-8"/>
    <n v="5.9829355384615375E-9"/>
    <n v="3.4268291538461533E-9"/>
    <n v="5.1527875384615377E-9"/>
    <n v="1.2134071230769232E-8"/>
    <n v="1.1965871076923076E-9"/>
    <n v="6.8536583076923073E-10"/>
    <n v="1.0305575076923076E-9"/>
    <n v="2.4268142461538467E-9"/>
  </r>
  <r>
    <s v="93239CHMCL35251"/>
    <x v="3"/>
    <x v="30"/>
    <x v="1"/>
    <s v="2.8827292e-09 - 1.4573656e-08"/>
    <n v="3.1279886571802901E-9"/>
    <x v="6"/>
    <n v="5.6415195249999996E-9"/>
    <n v="3.2415787999999999E-9"/>
    <n v="4.7698285999999998E-9"/>
    <n v="1.1700367E-8"/>
    <n v="2.3867967221153845E-9"/>
    <n v="1.3714371846153847E-9"/>
    <n v="2.0180044076923074E-9"/>
    <n v="4.9501552692307692E-9"/>
    <n v="4.7735934442307696E-10"/>
    <n v="2.7428743692307694E-10"/>
    <n v="4.0360088153846151E-10"/>
    <n v="9.9003105384615396E-10"/>
  </r>
  <r>
    <s v="93239CHMCL35251"/>
    <x v="3"/>
    <x v="30"/>
    <x v="1"/>
    <s v="1.0182952e-09 - 5.877096e-09"/>
    <n v="1.3011185548670101E-9"/>
    <x v="7"/>
    <n v="2.0666669000000001E-9"/>
    <n v="1.1591642000000001E-9"/>
    <n v="1.6904235999999999E-9"/>
    <n v="4.6825998000000003E-9"/>
    <n v="8.7435907307692303E-10"/>
    <n v="4.9041562307692316E-10"/>
    <n v="7.1517921538461543E-10"/>
    <n v="1.9810999153846157E-9"/>
    <n v="1.7487181461538462E-10"/>
    <n v="9.8083124615384641E-11"/>
    <n v="1.4303584307692311E-10"/>
    <n v="3.9621998307692314E-1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0">
  <r>
    <n v="5632711"/>
    <s v="FUG"/>
    <x v="0"/>
    <n v="1.57E-3"/>
    <n v="1.56E-3"/>
    <n v="1.58E-3"/>
    <n v="6.6423076923076917E-4"/>
    <n v="1.3284615384615383E-4"/>
    <n v="1.3200000000000001E-4"/>
    <n v="1.3369230769230773E-4"/>
    <x v="0"/>
    <n v="1"/>
  </r>
  <r>
    <n v="5632711"/>
    <s v="FUG"/>
    <x v="1"/>
    <n v="1.57E-3"/>
    <n v="1.56E-3"/>
    <n v="1.58E-3"/>
    <n v="6.6423076923076917E-4"/>
    <n v="1.3284615384615383E-4"/>
    <n v="1.3200000000000001E-4"/>
    <n v="1.3369230769230773E-4"/>
    <x v="0"/>
    <n v="1"/>
  </r>
  <r>
    <n v="5632711"/>
    <s v="FUG"/>
    <x v="2"/>
    <n v="1.56E-3"/>
    <n v="1.5499999999999999E-3"/>
    <n v="1.58E-3"/>
    <n v="6.6E-4"/>
    <n v="1.3200000000000001E-4"/>
    <n v="1.3115384615384614E-4"/>
    <n v="1.3369230769230773E-4"/>
    <x v="0"/>
    <n v="1"/>
  </r>
  <r>
    <n v="5632711"/>
    <s v="FUG"/>
    <x v="3"/>
    <n v="1.5299999999999999E-3"/>
    <n v="1.48E-3"/>
    <n v="1.5900000000000001E-3"/>
    <n v="6.4730769230769225E-4"/>
    <n v="1.2946153846153845E-4"/>
    <n v="1.2523076923076924E-4"/>
    <n v="1.3453846153846155E-4"/>
    <x v="0"/>
    <n v="1"/>
  </r>
  <r>
    <n v="5632711"/>
    <s v="FUG"/>
    <x v="4"/>
    <n v="3.96E-5"/>
    <n v="3.4800000000000001E-6"/>
    <n v="9.5600000000000006E-5"/>
    <n v="1.6753846153846152E-5"/>
    <n v="3.3507692307692306E-6"/>
    <n v="2.9446153846153843E-7"/>
    <n v="8.0892307692307713E-6"/>
    <x v="0"/>
    <n v="1"/>
  </r>
  <r>
    <n v="5632711"/>
    <s v="FUG"/>
    <x v="5"/>
    <n v="2.1799999999999999E-6"/>
    <n v="1.0300000000000001E-6"/>
    <n v="3.5200000000000002E-6"/>
    <n v="9.2230769230769234E-7"/>
    <n v="1.8446153846153848E-7"/>
    <n v="8.7153846153846169E-8"/>
    <n v="2.9784615384615389E-7"/>
    <x v="0"/>
    <n v="1"/>
  </r>
  <r>
    <n v="5632711"/>
    <s v="FUG"/>
    <x v="6"/>
    <n v="9.0599999999999999E-7"/>
    <n v="3.9700000000000002E-7"/>
    <n v="1.4699999999999999E-6"/>
    <n v="3.8330769230769229E-7"/>
    <n v="7.6661538461538466E-8"/>
    <n v="3.3592307692307698E-8"/>
    <n v="1.2438461538461539E-7"/>
    <x v="0"/>
    <n v="1"/>
  </r>
  <r>
    <n v="5632711"/>
    <s v="FUG"/>
    <x v="7"/>
    <n v="3.1899999999999998E-7"/>
    <n v="1.2599999999999999E-7"/>
    <n v="5.3499999999999996E-7"/>
    <n v="1.3496153846153844E-7"/>
    <n v="2.6992307692307688E-8"/>
    <n v="1.0661538461538462E-8"/>
    <n v="4.5269230769230774E-8"/>
    <x v="0"/>
    <n v="1"/>
  </r>
  <r>
    <n v="98411"/>
    <s v="FUG"/>
    <x v="0"/>
    <n v="8.52E-4"/>
    <n v="3.8699999999999997E-4"/>
    <n v="2.0100000000000001E-3"/>
    <n v="3.6046153846153845E-4"/>
    <n v="7.2092307692307695E-5"/>
    <n v="3.2746153846153842E-5"/>
    <n v="1.700769230769231E-4"/>
    <x v="1"/>
    <n v="2"/>
  </r>
  <r>
    <n v="98411"/>
    <s v="FUG"/>
    <x v="1"/>
    <n v="1.2899999999999999E-4"/>
    <n v="4.4400000000000002E-5"/>
    <n v="3.6999999999999999E-4"/>
    <n v="5.4576923076923072E-5"/>
    <n v="1.0915384615384615E-5"/>
    <n v="3.7569230769230773E-6"/>
    <n v="3.1307692307692311E-5"/>
    <x v="1"/>
    <n v="2"/>
  </r>
  <r>
    <n v="98411"/>
    <s v="FUG"/>
    <x v="2"/>
    <n v="2.7500000000000001E-5"/>
    <n v="8.6400000000000003E-6"/>
    <n v="8.3900000000000006E-5"/>
    <n v="1.1634615384615384E-5"/>
    <n v="2.326923076923077E-6"/>
    <n v="7.310769230769231E-7"/>
    <n v="7.0992307692307697E-6"/>
    <x v="1"/>
    <n v="2"/>
  </r>
  <r>
    <n v="98411"/>
    <s v="FUG"/>
    <x v="3"/>
    <n v="7.9100000000000005E-6"/>
    <n v="2.3300000000000001E-6"/>
    <n v="2.48E-5"/>
    <n v="3.3465384615384619E-6"/>
    <n v="6.6930769230769239E-7"/>
    <n v="1.9715384615384616E-7"/>
    <n v="2.098461538461538E-6"/>
    <x v="1"/>
    <n v="2"/>
  </r>
  <r>
    <n v="98411"/>
    <s v="FUG"/>
    <x v="4"/>
    <n v="2.5699999999999999E-7"/>
    <n v="2.51E-8"/>
    <n v="8.85E-7"/>
    <n v="1.0873076923076922E-7"/>
    <n v="2.1746153846153847E-8"/>
    <n v="2.123846153846154E-9"/>
    <n v="7.4884615384615392E-8"/>
    <x v="1"/>
    <n v="2"/>
  </r>
  <r>
    <n v="98411"/>
    <s v="FUG"/>
    <x v="5"/>
    <n v="1.26E-8"/>
    <n v="3.8899999999999996E-9"/>
    <n v="3.4300000000000003E-8"/>
    <n v="5.3307692307692311E-9"/>
    <n v="1.0661538461538462E-9"/>
    <n v="3.2915384615384609E-10"/>
    <n v="2.9023076923076924E-9"/>
    <x v="1"/>
    <n v="2"/>
  </r>
  <r>
    <n v="98411"/>
    <s v="FUG"/>
    <x v="6"/>
    <n v="4.5100000000000003E-9"/>
    <n v="1.4700000000000001E-9"/>
    <n v="1.28E-8"/>
    <n v="1.9080769230769231E-9"/>
    <n v="3.8161538461538463E-10"/>
    <n v="1.2438461538461541E-10"/>
    <n v="1.0830769230769229E-9"/>
    <x v="1"/>
    <n v="2"/>
  </r>
  <r>
    <n v="98411"/>
    <s v="FUG"/>
    <x v="7"/>
    <n v="1.5900000000000001E-9"/>
    <n v="4.9600000000000004E-10"/>
    <n v="4.9900000000000003E-9"/>
    <n v="6.7269230769230778E-10"/>
    <n v="1.3453846153846156E-10"/>
    <n v="4.1969230769230775E-11"/>
    <n v="4.222307692307693E-10"/>
    <x v="1"/>
    <n v="2"/>
  </r>
  <r>
    <n v="2353811"/>
    <s v="FUG"/>
    <x v="0"/>
    <n v="7.1599999999999995E-4"/>
    <n v="3.01E-4"/>
    <n v="1.7899999999999999E-3"/>
    <n v="3.0292307692307688E-4"/>
    <n v="6.0584615384615378E-5"/>
    <n v="2.5469230769230767E-5"/>
    <n v="1.5146153846153847E-4"/>
    <x v="1"/>
    <n v="3"/>
  </r>
  <r>
    <n v="2353811"/>
    <s v="FUG"/>
    <x v="1"/>
    <n v="1.11E-4"/>
    <n v="3.4400000000000003E-5"/>
    <n v="3.4099999999999999E-4"/>
    <n v="4.6961538461538459E-5"/>
    <n v="9.3923076923076926E-6"/>
    <n v="2.9107692307692318E-6"/>
    <n v="2.8853846153846158E-5"/>
    <x v="1"/>
    <n v="3"/>
  </r>
  <r>
    <n v="2353811"/>
    <s v="FUG"/>
    <x v="2"/>
    <n v="2.3600000000000001E-5"/>
    <n v="6.0700000000000003E-6"/>
    <n v="7.7399999999999998E-5"/>
    <n v="9.9846153846153847E-6"/>
    <n v="1.9969230769230772E-6"/>
    <n v="5.1361538461538463E-7"/>
    <n v="6.5492307692307699E-6"/>
    <x v="1"/>
    <n v="3"/>
  </r>
  <r>
    <n v="2353811"/>
    <s v="FUG"/>
    <x v="3"/>
    <n v="6.7100000000000001E-6"/>
    <n v="1.5799999999999999E-6"/>
    <n v="2.26E-5"/>
    <n v="2.8388461538461536E-6"/>
    <n v="5.6776923076923072E-7"/>
    <n v="1.3369230769230767E-7"/>
    <n v="1.9123076923076922E-6"/>
    <x v="1"/>
    <n v="3"/>
  </r>
  <r>
    <n v="2353811"/>
    <s v="FUG"/>
    <x v="4"/>
    <n v="2.0200000000000001E-7"/>
    <n v="1.96E-8"/>
    <n v="8.2699999999999998E-7"/>
    <n v="8.5461538461538452E-8"/>
    <n v="1.7092307692307692E-8"/>
    <n v="1.6584615384615383E-9"/>
    <n v="6.9976923076923076E-8"/>
    <x v="1"/>
    <n v="3"/>
  </r>
  <r>
    <n v="2353811"/>
    <s v="FUG"/>
    <x v="5"/>
    <n v="1.07E-8"/>
    <n v="3.2799999999999998E-9"/>
    <n v="2.7999999999999999E-8"/>
    <n v="4.5269230769230771E-9"/>
    <n v="9.0538461538461542E-10"/>
    <n v="2.7753846153846151E-10"/>
    <n v="2.3692307692307696E-9"/>
    <x v="1"/>
    <n v="3"/>
  </r>
  <r>
    <n v="2353811"/>
    <s v="FUG"/>
    <x v="6"/>
    <n v="3.8899999999999996E-9"/>
    <n v="1.08E-9"/>
    <n v="1.0800000000000001E-8"/>
    <n v="1.6457692307692303E-9"/>
    <n v="3.2915384615384609E-10"/>
    <n v="9.1384615384615378E-11"/>
    <n v="9.1384615384615381E-10"/>
    <x v="1"/>
    <n v="3"/>
  </r>
  <r>
    <n v="2353811"/>
    <s v="FUG"/>
    <x v="7"/>
    <n v="1.37E-9"/>
    <n v="3.5600000000000001E-10"/>
    <n v="4.0700000000000002E-9"/>
    <n v="5.7961538461538462E-10"/>
    <n v="1.1592307692307693E-10"/>
    <n v="3.0123076923076928E-11"/>
    <n v="3.4438461538461545E-10"/>
    <x v="1"/>
    <n v="3"/>
  </r>
  <r>
    <n v="3317811"/>
    <s v="FUG"/>
    <x v="0"/>
    <n v="4.2900000000000002E-4"/>
    <n v="1.9000000000000001E-4"/>
    <n v="1.0499999999999999E-3"/>
    <n v="1.8149999999999999E-4"/>
    <n v="3.6300000000000001E-5"/>
    <n v="1.6076923076923078E-5"/>
    <n v="8.8846153846153857E-5"/>
    <x v="2"/>
    <n v="4"/>
  </r>
  <r>
    <n v="3317811"/>
    <s v="FUG"/>
    <x v="1"/>
    <n v="7.1899999999999999E-5"/>
    <n v="2.1999999999999999E-5"/>
    <n v="2.23E-4"/>
    <n v="3.0419230769230766E-5"/>
    <n v="6.0838461538461538E-6"/>
    <n v="1.8615384615384618E-6"/>
    <n v="1.8869230769230773E-5"/>
    <x v="2"/>
    <n v="4"/>
  </r>
  <r>
    <n v="3317811"/>
    <s v="FUG"/>
    <x v="2"/>
    <n v="1.6200000000000001E-5"/>
    <n v="3.89E-6"/>
    <n v="5.4299999999999998E-5"/>
    <n v="6.8538461538461541E-6"/>
    <n v="1.3707692307692309E-6"/>
    <n v="3.291538461538462E-7"/>
    <n v="4.5946153846153846E-6"/>
    <x v="2"/>
    <n v="4"/>
  </r>
  <r>
    <n v="3317811"/>
    <s v="FUG"/>
    <x v="3"/>
    <n v="4.7500000000000003E-6"/>
    <n v="1.0100000000000001E-6"/>
    <n v="1.63E-5"/>
    <n v="2.0096153846153844E-6"/>
    <n v="4.0192307692307689E-7"/>
    <n v="8.5461538461538479E-8"/>
    <n v="1.3792307692307694E-6"/>
    <x v="2"/>
    <n v="4"/>
  </r>
  <r>
    <n v="3317811"/>
    <s v="FUG"/>
    <x v="4"/>
    <n v="1.55E-7"/>
    <n v="1.3599999999999999E-8"/>
    <n v="4.9999999999999998E-7"/>
    <n v="6.5576923076923076E-8"/>
    <n v="1.3115384615384615E-8"/>
    <n v="1.1507692307692306E-9"/>
    <n v="4.2307692307692313E-8"/>
    <x v="2"/>
    <n v="4"/>
  </r>
  <r>
    <n v="3317811"/>
    <s v="FUG"/>
    <x v="5"/>
    <n v="6.9299999999999999E-9"/>
    <n v="2.5399999999999999E-9"/>
    <n v="2.0899999999999999E-8"/>
    <n v="2.9319230769230771E-9"/>
    <n v="5.8638461538461549E-10"/>
    <n v="2.1492307692307696E-10"/>
    <n v="1.7684615384615387E-9"/>
    <x v="2"/>
    <n v="4"/>
  </r>
  <r>
    <n v="3317811"/>
    <s v="FUG"/>
    <x v="6"/>
    <n v="2.5899999999999999E-9"/>
    <n v="8.5500000000000005E-10"/>
    <n v="8.4399999999999998E-9"/>
    <n v="1.0957692307692307E-9"/>
    <n v="2.1915384615384616E-10"/>
    <n v="7.2346153846153871E-11"/>
    <n v="7.1415384615384605E-10"/>
    <x v="2"/>
    <n v="4"/>
  </r>
  <r>
    <n v="3317811"/>
    <s v="FUG"/>
    <x v="7"/>
    <n v="9.3699999999999997E-10"/>
    <n v="2.6300000000000002E-10"/>
    <n v="3.36E-9"/>
    <n v="3.9642307692307696E-10"/>
    <n v="7.9284615384615402E-11"/>
    <n v="2.2253846153846157E-11"/>
    <n v="2.8430769230769233E-10"/>
    <x v="2"/>
    <n v="4"/>
  </r>
  <r>
    <n v="1651511"/>
    <s v="FUG"/>
    <x v="0"/>
    <n v="4.3699999999999998E-5"/>
    <n v="1.8E-5"/>
    <n v="1.1E-4"/>
    <n v="1.8488461538461536E-5"/>
    <n v="3.6976923076923075E-6"/>
    <n v="1.523076923076923E-6"/>
    <n v="9.307692307692308E-6"/>
    <x v="1"/>
    <n v="5"/>
  </r>
  <r>
    <n v="1651511"/>
    <s v="FUG"/>
    <x v="1"/>
    <n v="6.7700000000000004E-6"/>
    <n v="2.0499999999999999E-6"/>
    <n v="2.1100000000000001E-5"/>
    <n v="2.8642307692307696E-6"/>
    <n v="5.7284615384615401E-7"/>
    <n v="1.7346153846153845E-7"/>
    <n v="1.7853846153846155E-6"/>
    <x v="1"/>
    <n v="5"/>
  </r>
  <r>
    <n v="1651511"/>
    <s v="FUG"/>
    <x v="2"/>
    <n v="1.44E-6"/>
    <n v="3.6699999999999999E-7"/>
    <n v="4.78E-6"/>
    <n v="6.092307692307692E-7"/>
    <n v="1.2184615384615385E-7"/>
    <n v="3.1053846153846149E-8"/>
    <n v="4.0446153846153849E-7"/>
    <x v="1"/>
    <n v="5"/>
  </r>
  <r>
    <n v="1651511"/>
    <s v="FUG"/>
    <x v="3"/>
    <n v="4.1100000000000001E-7"/>
    <n v="9.5700000000000003E-8"/>
    <n v="1.3999999999999999E-6"/>
    <n v="1.738846153846154E-7"/>
    <n v="3.4776923076923085E-8"/>
    <n v="8.0976923076923102E-9"/>
    <n v="1.1846153846153844E-7"/>
    <x v="1"/>
    <n v="5"/>
  </r>
  <r>
    <n v="1651511"/>
    <s v="FUG"/>
    <x v="4"/>
    <n v="1.2299999999999999E-8"/>
    <n v="1.14E-9"/>
    <n v="4.8599999999999998E-8"/>
    <n v="5.2038461538461537E-9"/>
    <n v="1.0407692307692308E-9"/>
    <n v="9.6461538461538456E-11"/>
    <n v="4.1123076923076921E-9"/>
    <x v="1"/>
    <n v="5"/>
  </r>
  <r>
    <n v="1651511"/>
    <s v="FUG"/>
    <x v="5"/>
    <n v="6.3899999999999996E-10"/>
    <n v="1.9900000000000001E-10"/>
    <n v="1.74E-9"/>
    <n v="2.7034615384615386E-10"/>
    <n v="5.4069230769230777E-11"/>
    <n v="1.683846153846154E-11"/>
    <n v="1.4723076923076924E-10"/>
    <x v="1"/>
    <n v="5"/>
  </r>
  <r>
    <n v="1651511"/>
    <s v="FUG"/>
    <x v="6"/>
    <n v="2.3700000000000001E-10"/>
    <n v="6.4600000000000002E-11"/>
    <n v="6.6899999999999996E-10"/>
    <n v="1.0026923076923078E-10"/>
    <n v="2.0053846153846157E-11"/>
    <n v="5.4661538461538455E-12"/>
    <n v="5.6607692307692303E-11"/>
    <x v="1"/>
    <n v="5"/>
  </r>
  <r>
    <n v="1651511"/>
    <s v="FUG"/>
    <x v="7"/>
    <n v="8.2699999999999996E-11"/>
    <n v="2.01E-11"/>
    <n v="2.5200000000000001E-10"/>
    <n v="3.4988461538461534E-11"/>
    <n v="6.9976923076923071E-12"/>
    <n v="1.7007692307692309E-12"/>
    <n v="2.1323076923076927E-11"/>
    <x v="1"/>
    <n v="5"/>
  </r>
  <r>
    <n v="1300711"/>
    <s v="FUG"/>
    <x v="0"/>
    <n v="4.0800000000000002E-5"/>
    <n v="1.8E-5"/>
    <n v="8.3499999999999997E-5"/>
    <n v="1.7261538461538463E-5"/>
    <n v="3.4523076923076927E-6"/>
    <n v="1.523076923076923E-6"/>
    <n v="7.0653846153846147E-6"/>
    <x v="1"/>
    <n v="6"/>
  </r>
  <r>
    <n v="1300711"/>
    <s v="FUG"/>
    <x v="1"/>
    <n v="6.4300000000000003E-6"/>
    <n v="2.1600000000000001E-6"/>
    <n v="1.7399999999999999E-5"/>
    <n v="2.7203846153846152E-6"/>
    <n v="5.4407692307692303E-7"/>
    <n v="1.8276923076923077E-7"/>
    <n v="1.4723076923076922E-6"/>
    <x v="1"/>
    <n v="6"/>
  </r>
  <r>
    <n v="1300711"/>
    <s v="FUG"/>
    <x v="2"/>
    <n v="1.3799999999999999E-6"/>
    <n v="3.9000000000000002E-7"/>
    <n v="4.0999999999999997E-6"/>
    <n v="5.8384615384615378E-7"/>
    <n v="1.1676923076923077E-7"/>
    <n v="3.3000000000000004E-8"/>
    <n v="3.4692307692307689E-7"/>
    <x v="1"/>
    <n v="6"/>
  </r>
  <r>
    <n v="1300711"/>
    <s v="FUG"/>
    <x v="3"/>
    <n v="3.9799999999999999E-7"/>
    <n v="1.04E-7"/>
    <n v="1.22E-6"/>
    <n v="1.6838461538461536E-7"/>
    <n v="3.3676923076923075E-8"/>
    <n v="8.8000000000000027E-9"/>
    <n v="1.0323076923076924E-7"/>
    <x v="1"/>
    <n v="6"/>
  </r>
  <r>
    <n v="1300711"/>
    <s v="FUG"/>
    <x v="4"/>
    <n v="1.2100000000000001E-8"/>
    <n v="1.31E-9"/>
    <n v="4.2300000000000002E-8"/>
    <n v="5.1192307692307698E-9"/>
    <n v="1.023846153846154E-9"/>
    <n v="1.1084615384615385E-10"/>
    <n v="3.5792307692307694E-9"/>
    <x v="1"/>
    <n v="6"/>
  </r>
  <r>
    <n v="1300711"/>
    <s v="FUG"/>
    <x v="5"/>
    <n v="6.0599999999999998E-10"/>
    <n v="2.5799999999999999E-10"/>
    <n v="1.56E-9"/>
    <n v="2.5638461538461539E-10"/>
    <n v="5.1276923076923083E-11"/>
    <n v="2.1830769230769234E-11"/>
    <n v="1.3199999999999998E-10"/>
    <x v="1"/>
    <n v="6"/>
  </r>
  <r>
    <n v="1300711"/>
    <s v="FUG"/>
    <x v="6"/>
    <n v="2.2100000000000001E-10"/>
    <n v="9.0900000000000004E-11"/>
    <n v="6.1299999999999995E-10"/>
    <n v="9.3500000000000013E-11"/>
    <n v="1.8700000000000004E-11"/>
    <n v="7.6915384615384612E-12"/>
    <n v="5.1869230769230774E-11"/>
    <x v="1"/>
    <n v="6"/>
  </r>
  <r>
    <n v="1300711"/>
    <s v="FUG"/>
    <x v="7"/>
    <n v="8.0200000000000005E-11"/>
    <n v="2.7299999999999999E-11"/>
    <n v="2.4800000000000002E-10"/>
    <n v="3.3930769230769236E-11"/>
    <n v="6.7861538461538472E-12"/>
    <n v="2.3099999999999996E-12"/>
    <n v="2.0984615384615387E-11"/>
    <x v="1"/>
    <n v="6"/>
  </r>
  <r>
    <n v="4019611"/>
    <s v="FUG"/>
    <x v="0"/>
    <n v="4.6199999999999998E-7"/>
    <n v="4.6100000000000001E-7"/>
    <n v="4.63E-7"/>
    <n v="1.9546153846153843E-7"/>
    <n v="3.9092307692307688E-8"/>
    <n v="3.900769230769231E-8"/>
    <n v="3.9176923076923078E-8"/>
    <x v="3"/>
    <n v="7"/>
  </r>
  <r>
    <n v="4019611"/>
    <s v="FUG"/>
    <x v="1"/>
    <n v="4.6100000000000001E-7"/>
    <n v="4.58E-7"/>
    <n v="4.6600000000000002E-7"/>
    <n v="1.9503846153846155E-7"/>
    <n v="3.900769230769231E-8"/>
    <n v="3.8753846153846152E-8"/>
    <n v="3.943076923076923E-8"/>
    <x v="3"/>
    <n v="7"/>
  </r>
  <r>
    <n v="4019611"/>
    <s v="FUG"/>
    <x v="2"/>
    <n v="4.5900000000000002E-7"/>
    <n v="4.5299999999999999E-7"/>
    <n v="4.6699999999999999E-7"/>
    <n v="1.9419230769230771E-7"/>
    <n v="3.8838461538461543E-8"/>
    <n v="3.8330769230769233E-8"/>
    <n v="3.9515384615384613E-8"/>
    <x v="3"/>
    <n v="7"/>
  </r>
  <r>
    <n v="4019611"/>
    <s v="FUG"/>
    <x v="3"/>
    <n v="4.5299999999999999E-7"/>
    <n v="4.4299999999999998E-7"/>
    <n v="4.63E-7"/>
    <n v="1.9165384615384614E-7"/>
    <n v="3.8330769230769233E-8"/>
    <n v="3.7484615384615388E-8"/>
    <n v="3.9176923076923078E-8"/>
    <x v="3"/>
    <n v="7"/>
  </r>
  <r>
    <n v="4019611"/>
    <s v="FUG"/>
    <x v="4"/>
    <n v="2.36E-8"/>
    <n v="1.9300000000000002E-9"/>
    <n v="5.7399999999999998E-8"/>
    <n v="9.9846153846153848E-9"/>
    <n v="1.996923076923077E-9"/>
    <n v="1.6330769230769233E-10"/>
    <n v="4.8569230769230774E-9"/>
    <x v="3"/>
    <n v="7"/>
  </r>
  <r>
    <n v="4019611"/>
    <s v="FUG"/>
    <x v="5"/>
    <n v="9.7500000000000005E-10"/>
    <n v="4.8E-10"/>
    <n v="1.49E-9"/>
    <n v="4.1249999999999997E-10"/>
    <n v="8.2499999999999999E-11"/>
    <n v="4.0615384615384618E-11"/>
    <n v="1.2607692307692307E-10"/>
    <x v="3"/>
    <n v="7"/>
  </r>
  <r>
    <n v="4019611"/>
    <s v="FUG"/>
    <x v="6"/>
    <n v="4.0000000000000001E-10"/>
    <n v="1.8500000000000001E-10"/>
    <n v="6.6399999999999998E-10"/>
    <n v="1.6923076923076922E-10"/>
    <n v="3.3846153846153842E-11"/>
    <n v="1.5653846153846158E-11"/>
    <n v="5.618461538461538E-11"/>
    <x v="3"/>
    <n v="7"/>
  </r>
  <r>
    <n v="4019611"/>
    <s v="FUG"/>
    <x v="7"/>
    <n v="1.41E-10"/>
    <n v="6.2200000000000002E-11"/>
    <n v="2.39E-10"/>
    <n v="5.9653846153846152E-11"/>
    <n v="1.1930769230769231E-11"/>
    <n v="5.2630769230769235E-12"/>
    <n v="2.0223076923076925E-11"/>
    <x v="3"/>
    <n v="7"/>
  </r>
  <r>
    <n v="17220311"/>
    <s v="FUG"/>
    <x v="0"/>
    <n v="1.85E-7"/>
    <n v="8.4299999999999994E-8"/>
    <n v="4.3799999999999998E-7"/>
    <n v="7.8269230769230772E-8"/>
    <n v="1.5653846153846154E-8"/>
    <n v="7.1330769230769219E-9"/>
    <n v="3.7061538461538462E-8"/>
    <x v="2"/>
    <n v="8"/>
  </r>
  <r>
    <n v="17220311"/>
    <s v="FUG"/>
    <x v="1"/>
    <n v="2.7999999999999999E-8"/>
    <n v="9.6699999999999999E-9"/>
    <n v="8.05E-8"/>
    <n v="1.1846153846153848E-8"/>
    <n v="2.3692307692307696E-9"/>
    <n v="8.1823076923076948E-10"/>
    <n v="6.8115384615384608E-9"/>
    <x v="2"/>
    <n v="8"/>
  </r>
  <r>
    <n v="17220311"/>
    <s v="FUG"/>
    <x v="2"/>
    <n v="5.9900000000000002E-9"/>
    <n v="1.8800000000000001E-9"/>
    <n v="1.8200000000000001E-8"/>
    <n v="2.5342307692307693E-9"/>
    <n v="5.0684615384615387E-10"/>
    <n v="1.5907692307692309E-10"/>
    <n v="1.5400000000000001E-9"/>
    <x v="2"/>
    <n v="8"/>
  </r>
  <r>
    <n v="17220311"/>
    <s v="FUG"/>
    <x v="3"/>
    <n v="1.7200000000000001E-9"/>
    <n v="5.0600000000000001E-10"/>
    <n v="5.3899999999999998E-9"/>
    <n v="7.2769230769230769E-10"/>
    <n v="1.4553846153846155E-10"/>
    <n v="4.2815384615384615E-11"/>
    <n v="4.560769230769231E-10"/>
    <x v="2"/>
    <n v="8"/>
  </r>
  <r>
    <n v="17220311"/>
    <s v="FUG"/>
    <x v="4"/>
    <n v="5.5900000000000002E-11"/>
    <n v="5.4499999999999996E-12"/>
    <n v="1.9200000000000001E-10"/>
    <n v="2.365E-11"/>
    <n v="4.7300000000000002E-12"/>
    <n v="4.6115384615384614E-13"/>
    <n v="1.6246153846153849E-11"/>
    <x v="2"/>
    <n v="8"/>
  </r>
  <r>
    <n v="17220311"/>
    <s v="FUG"/>
    <x v="5"/>
    <n v="2.74E-12"/>
    <n v="8.4500000000000003E-13"/>
    <n v="7.4599999999999993E-12"/>
    <n v="1.1592307692307694E-12"/>
    <n v="2.3184615384615389E-13"/>
    <n v="7.1499999999999998E-14"/>
    <n v="6.3123076923076921E-13"/>
    <x v="2"/>
    <n v="8"/>
  </r>
  <r>
    <n v="17220311"/>
    <s v="FUG"/>
    <x v="6"/>
    <n v="9.8099999999999996E-13"/>
    <n v="3.19E-13"/>
    <n v="2.7799999999999999E-12"/>
    <n v="4.1503846153846149E-13"/>
    <n v="8.3007692307692309E-14"/>
    <n v="2.6992307692307692E-14"/>
    <n v="2.3523076923076923E-13"/>
    <x v="2"/>
    <n v="8"/>
  </r>
  <r>
    <n v="17220311"/>
    <s v="FUG"/>
    <x v="7"/>
    <n v="3.4699999999999999E-13"/>
    <n v="1.0799999999999999E-13"/>
    <n v="1.09E-12"/>
    <n v="1.468076923076923E-13"/>
    <n v="2.936153846153846E-14"/>
    <n v="9.1384615384615385E-15"/>
    <n v="9.2230769230769238E-14"/>
    <x v="2"/>
    <n v="8"/>
  </r>
  <r>
    <n v="5040511"/>
    <s v="STK"/>
    <x v="0"/>
    <n v="8.8200000000000006E-9"/>
    <n v="6.17E-9"/>
    <n v="1.3200000000000001E-8"/>
    <n v="3.7315384615384607E-9"/>
    <n v="7.4630769230769218E-10"/>
    <n v="5.2207692307692302E-10"/>
    <n v="1.1169230769230771E-9"/>
    <x v="4"/>
    <n v="9"/>
  </r>
  <r>
    <n v="5040511"/>
    <s v="STK"/>
    <x v="1"/>
    <n v="4.8299999999999997E-7"/>
    <n v="2.9299999999999999E-7"/>
    <n v="9.6200000000000006E-7"/>
    <n v="2.0434615384615383E-7"/>
    <n v="4.0869230769230768E-8"/>
    <n v="2.4792307692307692E-8"/>
    <n v="8.1400000000000001E-8"/>
    <x v="4"/>
    <n v="9"/>
  </r>
  <r>
    <n v="5040511"/>
    <s v="STK"/>
    <x v="2"/>
    <n v="3.3799999999999998E-6"/>
    <n v="1.9E-6"/>
    <n v="7.17E-6"/>
    <n v="1.4299999999999999E-6"/>
    <n v="2.8599999999999999E-7"/>
    <n v="1.6076923076923076E-7"/>
    <n v="6.0669230769230765E-7"/>
    <x v="4"/>
    <n v="9"/>
  </r>
  <r>
    <n v="5040511"/>
    <s v="STK"/>
    <x v="3"/>
    <n v="7.4800000000000004E-6"/>
    <n v="3.9999999999999998E-6"/>
    <n v="1.5999999999999999E-5"/>
    <n v="3.1646153846153847E-6"/>
    <n v="6.3292307692307699E-7"/>
    <n v="3.3846153846153851E-7"/>
    <n v="1.353846153846154E-6"/>
    <x v="4"/>
    <n v="9"/>
  </r>
  <r>
    <n v="5040511"/>
    <s v="STK"/>
    <x v="4"/>
    <n v="1.24E-6"/>
    <n v="1.8E-7"/>
    <n v="4.9300000000000002E-6"/>
    <n v="5.2461538461538461E-7"/>
    <n v="1.0492307692307692E-7"/>
    <n v="1.5230769230769231E-8"/>
    <n v="4.171538461538462E-7"/>
    <x v="4"/>
    <n v="9"/>
  </r>
  <r>
    <n v="5040511"/>
    <s v="STK"/>
    <x v="5"/>
    <n v="3.55E-8"/>
    <n v="1.5700000000000002E-8"/>
    <n v="6.9699999999999995E-8"/>
    <n v="1.5019230769230772E-8"/>
    <n v="3.0038461538461547E-9"/>
    <n v="1.3284615384615388E-9"/>
    <n v="5.8976923076923078E-9"/>
    <x v="4"/>
    <n v="9"/>
  </r>
  <r>
    <n v="5040511"/>
    <s v="STK"/>
    <x v="6"/>
    <n v="1.14E-8"/>
    <n v="5.4199999999999999E-9"/>
    <n v="2.14E-8"/>
    <n v="4.8230769230769231E-9"/>
    <n v="9.6461538461538474E-10"/>
    <n v="4.5861538461538467E-10"/>
    <n v="1.8107692307692308E-9"/>
    <x v="4"/>
    <n v="9"/>
  </r>
  <r>
    <n v="5040511"/>
    <s v="STK"/>
    <x v="7"/>
    <n v="4.3999999999999997E-9"/>
    <n v="2.1200000000000001E-9"/>
    <n v="8.2900000000000001E-9"/>
    <n v="1.8615384615384612E-9"/>
    <n v="3.7230769230769223E-10"/>
    <n v="1.793846153846154E-10"/>
    <n v="7.0146153846153858E-10"/>
    <x v="4"/>
    <n v="9"/>
  </r>
  <r>
    <n v="4167011"/>
    <s v="STK"/>
    <x v="0"/>
    <n v="6.5399999999999998E-16"/>
    <n v="6.31E-16"/>
    <n v="7.1200000000000003E-16"/>
    <n v="2.7669230769230772E-16"/>
    <n v="5.5338461538461543E-17"/>
    <n v="5.3392307692307693E-17"/>
    <n v="6.0246153846153844E-17"/>
    <x v="5"/>
    <n v="10"/>
  </r>
  <r>
    <n v="4167011"/>
    <s v="STK"/>
    <x v="1"/>
    <n v="1.9099999999999998E-9"/>
    <n v="1.6500000000000001E-9"/>
    <n v="2.5099999999999998E-9"/>
    <n v="8.0807692307692286E-10"/>
    <n v="1.6161538461538459E-10"/>
    <n v="1.3961538461538464E-10"/>
    <n v="2.1238461538461536E-10"/>
    <x v="5"/>
    <n v="10"/>
  </r>
  <r>
    <n v="4167011"/>
    <s v="STK"/>
    <x v="2"/>
    <n v="9.53E-8"/>
    <n v="7.3799999999999999E-8"/>
    <n v="1.24E-7"/>
    <n v="4.0319230769230767E-8"/>
    <n v="8.0638461538461533E-9"/>
    <n v="6.2446153846153866E-9"/>
    <n v="1.0492307692307695E-8"/>
    <x v="5"/>
    <n v="10"/>
  </r>
  <r>
    <n v="4167011"/>
    <s v="STK"/>
    <x v="3"/>
    <n v="4.6499999999999999E-7"/>
    <n v="3.6600000000000002E-7"/>
    <n v="6.3E-7"/>
    <n v="1.9673076923076923E-7"/>
    <n v="3.9346153846153846E-8"/>
    <n v="3.0969230769230772E-8"/>
    <n v="5.3307692307692306E-8"/>
    <x v="5"/>
    <n v="10"/>
  </r>
  <r>
    <n v="4167011"/>
    <s v="STK"/>
    <x v="4"/>
    <n v="2.5499999999999999E-7"/>
    <n v="6.2999999999999995E-8"/>
    <n v="8.7899999999999997E-7"/>
    <n v="1.0788461538461537E-7"/>
    <n v="2.1576923076923076E-8"/>
    <n v="5.3307692307692311E-9"/>
    <n v="7.4376923076923089E-8"/>
    <x v="5"/>
    <n v="10"/>
  </r>
  <r>
    <n v="4167011"/>
    <s v="STK"/>
    <x v="5"/>
    <n v="8.5999999999999993E-9"/>
    <n v="5.1499999999999998E-9"/>
    <n v="1.11E-8"/>
    <n v="3.6384615384615385E-9"/>
    <n v="7.2769230769230769E-10"/>
    <n v="4.3576923076923074E-10"/>
    <n v="9.3923076923076938E-10"/>
    <x v="5"/>
    <n v="10"/>
  </r>
  <r>
    <n v="4167011"/>
    <s v="STK"/>
    <x v="6"/>
    <n v="3.0600000000000002E-9"/>
    <n v="1.9099999999999998E-9"/>
    <n v="4.1100000000000001E-9"/>
    <n v="1.2946153846153846E-9"/>
    <n v="2.5892307692307692E-10"/>
    <n v="1.6161538461538459E-10"/>
    <n v="3.4776923076923078E-10"/>
    <x v="5"/>
    <n v="10"/>
  </r>
  <r>
    <n v="4167011"/>
    <s v="STK"/>
    <x v="7"/>
    <n v="1.1700000000000001E-9"/>
    <n v="7.0500000000000005E-10"/>
    <n v="1.5400000000000001E-9"/>
    <n v="4.9500000000000005E-10"/>
    <n v="9.900000000000002E-11"/>
    <n v="5.9653846153846178E-11"/>
    <n v="1.3030769230769232E-10"/>
    <x v="5"/>
    <n v="10"/>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4">
  <r>
    <s v="35898SDDSRBUILD"/>
    <s v="FUG"/>
    <x v="0"/>
    <n v="0.32093309687499999"/>
    <n v="0.14582305000000001"/>
    <n v="0.53804949999999996"/>
    <n v="0.13577938713942309"/>
    <n v="2.7155877427884619E-2"/>
    <n v="1.2338873461538462E-2"/>
    <n v="4.5527265384615379E-2"/>
    <x v="0"/>
    <n v="1"/>
  </r>
  <r>
    <s v="35898SDDSRBUILD"/>
    <s v="FUG"/>
    <x v="1"/>
    <n v="6.1057631874999997E-2"/>
    <n v="2.05545325E-2"/>
    <n v="0.1094711125"/>
    <n v="2.5832075024038465E-2"/>
    <n v="5.166415004807693E-3"/>
    <n v="1.7392296730769229E-3"/>
    <n v="9.2629402884615401E-3"/>
    <x v="0"/>
    <n v="1"/>
  </r>
  <r>
    <s v="35898SDDSRBUILD"/>
    <s v="FUG"/>
    <x v="2"/>
    <n v="1.46416025E-2"/>
    <n v="3.8989925000000002E-3"/>
    <n v="2.7486298749999999E-2"/>
    <n v="6.1945241346153855E-3"/>
    <n v="1.2389048269230772E-3"/>
    <n v="3.2991474999999998E-4"/>
    <n v="2.3257637403846154E-3"/>
    <x v="0"/>
    <n v="1"/>
  </r>
  <r>
    <s v="35898SDDSRBUILD"/>
    <s v="FUG"/>
    <x v="3"/>
    <n v="4.3079140312500003E-3"/>
    <n v="9.8354650000000003E-4"/>
    <n v="8.2913637499999904E-3"/>
    <n v="1.8225790132211539E-3"/>
    <n v="3.645158026442308E-4"/>
    <n v="8.3223165384615399E-5"/>
    <n v="7.0157693269230694E-4"/>
    <x v="0"/>
    <n v="1"/>
  </r>
  <r>
    <s v="35898SDDSRBUILD"/>
    <s v="FUG"/>
    <x v="4"/>
    <n v="1.2835600146500001E-4"/>
    <n v="8.0768294999999993E-6"/>
    <n v="5.2594818499999995E-4"/>
    <n v="5.4304462158269235E-5"/>
    <n v="1.0860892431653847E-5"/>
    <n v="6.8342403461538451E-7"/>
    <n v="4.4503307961538463E-5"/>
    <x v="0"/>
    <n v="1"/>
  </r>
  <r>
    <s v="35898SDDSRBUILD"/>
    <s v="FUG"/>
    <x v="5"/>
    <n v="4.9260918124999998E-6"/>
    <n v="7.6104525000000003E-7"/>
    <n v="9.7733012500000002E-6"/>
    <n v="2.084115766826923E-6"/>
    <n v="4.168231533653846E-7"/>
    <n v="6.4396136538461551E-8"/>
    <n v="8.269716442307694E-7"/>
    <x v="0"/>
    <n v="1"/>
  </r>
  <r>
    <s v="35898SDDSRBUILD"/>
    <s v="FUG"/>
    <x v="6"/>
    <n v="1.7746919221874999E-6"/>
    <n v="3.0408052500000001E-7"/>
    <n v="3.3531024999999999E-6"/>
    <n v="7.5083119784855767E-7"/>
    <n v="1.5016623956971154E-7"/>
    <n v="2.5729890576923078E-8"/>
    <n v="2.8372405769230772E-7"/>
    <x v="0"/>
    <n v="1"/>
  </r>
  <r>
    <s v="35898SDDSRBUILD"/>
    <s v="FUG"/>
    <x v="7"/>
    <n v="6.7425235187499996E-7"/>
    <n v="1.1371329E-7"/>
    <n v="1.253760875E-6"/>
    <n v="2.8526061040865384E-7"/>
    <n v="5.7052122081730771E-8"/>
    <n v="9.6218937692307681E-9"/>
    <n v="1.0608745865384617E-7"/>
    <x v="0"/>
    <n v="1"/>
  </r>
  <r>
    <n v="2263411"/>
    <s v="FUG"/>
    <x v="0"/>
    <n v="4.5799999999999999E-3"/>
    <n v="2.0799999999999998E-3"/>
    <n v="7.5100000000000002E-3"/>
    <n v="1.9376923076923074E-3"/>
    <n v="3.8753846153846152E-4"/>
    <n v="1.76E-4"/>
    <n v="6.3546153846153852E-4"/>
    <x v="1"/>
    <n v="2"/>
  </r>
  <r>
    <n v="2263411"/>
    <s v="FUG"/>
    <x v="1"/>
    <n v="6.9700000000000003E-4"/>
    <n v="3.3799999999999998E-4"/>
    <n v="1.6900000000000001E-3"/>
    <n v="2.9488461538461537E-4"/>
    <n v="5.8976923076923078E-5"/>
    <n v="2.8600000000000004E-5"/>
    <n v="1.4299999999999998E-4"/>
    <x v="1"/>
    <n v="2"/>
  </r>
  <r>
    <n v="2263411"/>
    <s v="FUG"/>
    <x v="2"/>
    <n v="1.4899999999999999E-4"/>
    <n v="6.5300000000000002E-5"/>
    <n v="4.2999999999999999E-4"/>
    <n v="6.3038461538461531E-5"/>
    <n v="1.2607692307692307E-5"/>
    <n v="5.5253846153846151E-6"/>
    <n v="3.6384615384615386E-5"/>
    <x v="1"/>
    <n v="2"/>
  </r>
  <r>
    <n v="2263411"/>
    <s v="FUG"/>
    <x v="3"/>
    <n v="4.2700000000000001E-5"/>
    <n v="1.73E-5"/>
    <n v="1.3300000000000001E-4"/>
    <n v="1.8065384615384616E-5"/>
    <n v="3.6130769230769233E-6"/>
    <n v="1.463846153846154E-6"/>
    <n v="1.1253846153846157E-5"/>
    <x v="1"/>
    <n v="2"/>
  </r>
  <r>
    <n v="2263411"/>
    <s v="FUG"/>
    <x v="4"/>
    <n v="1.3200000000000001E-6"/>
    <n v="1.2200000000000001E-7"/>
    <n v="5.2800000000000003E-6"/>
    <n v="5.5846153846153847E-7"/>
    <n v="1.116923076923077E-7"/>
    <n v="1.0323076923076924E-8"/>
    <n v="4.4676923076923078E-7"/>
    <x v="1"/>
    <n v="2"/>
  </r>
  <r>
    <n v="2263411"/>
    <s v="FUG"/>
    <x v="5"/>
    <n v="6.8E-8"/>
    <n v="8.7000000000000001E-9"/>
    <n v="1.5699999999999999E-7"/>
    <n v="2.8769230769230772E-8"/>
    <n v="5.7538461538461545E-9"/>
    <n v="7.3615384615384628E-10"/>
    <n v="1.3284615384615383E-8"/>
    <x v="1"/>
    <n v="2"/>
  </r>
  <r>
    <n v="2263411"/>
    <s v="FUG"/>
    <x v="6"/>
    <n v="2.51E-8"/>
    <n v="3.3799999999999999E-9"/>
    <n v="5.5500000000000001E-8"/>
    <n v="1.0619230769230769E-8"/>
    <n v="2.123846153846154E-9"/>
    <n v="2.8600000000000005E-10"/>
    <n v="4.6961538461538473E-9"/>
    <x v="1"/>
    <n v="2"/>
  </r>
  <r>
    <n v="2263411"/>
    <s v="FUG"/>
    <x v="7"/>
    <n v="8.4200000000000003E-9"/>
    <n v="1.2199999999999999E-9"/>
    <n v="1.9300000000000001E-8"/>
    <n v="3.562307692307693E-9"/>
    <n v="7.1246153846153864E-10"/>
    <n v="1.0323076923076925E-10"/>
    <n v="1.6330769230769231E-9"/>
    <x v="1"/>
    <n v="2"/>
  </r>
  <r>
    <n v="1157911"/>
    <s v="FUG"/>
    <x v="0"/>
    <n v="2.2300000000000002E-3"/>
    <n v="6.6299999999999996E-4"/>
    <n v="5.6100000000000004E-3"/>
    <n v="9.4346153846153853E-4"/>
    <n v="1.8869230769230771E-4"/>
    <n v="5.6100000000000002E-5"/>
    <n v="4.7469230769230775E-4"/>
    <x v="2"/>
    <n v="3"/>
  </r>
  <r>
    <n v="1157911"/>
    <s v="FUG"/>
    <x v="1"/>
    <n v="3.8000000000000002E-4"/>
    <n v="8.1600000000000005E-5"/>
    <n v="1.16E-3"/>
    <n v="1.6076923076923077E-4"/>
    <n v="3.2153846153846157E-5"/>
    <n v="6.9046153846153854E-6"/>
    <n v="9.8153846153846175E-5"/>
    <x v="2"/>
    <n v="3"/>
  </r>
  <r>
    <n v="1157911"/>
    <s v="FUG"/>
    <x v="2"/>
    <n v="8.4599999999999996E-5"/>
    <n v="1.38E-5"/>
    <n v="2.8400000000000002E-4"/>
    <n v="3.5792307692307687E-5"/>
    <n v="7.1584615384615374E-6"/>
    <n v="1.167692307692308E-6"/>
    <n v="2.4030769230769236E-5"/>
    <x v="2"/>
    <n v="3"/>
  </r>
  <r>
    <n v="1157911"/>
    <s v="FUG"/>
    <x v="3"/>
    <n v="2.44E-5"/>
    <n v="3.2499999999999998E-6"/>
    <n v="8.4900000000000004E-5"/>
    <n v="1.0323076923076925E-5"/>
    <n v="2.0646153846153851E-6"/>
    <n v="2.7500000000000001E-7"/>
    <n v="7.1838461538461543E-6"/>
    <x v="2"/>
    <n v="3"/>
  </r>
  <r>
    <n v="1157911"/>
    <s v="FUG"/>
    <x v="4"/>
    <n v="8.1699999999999997E-7"/>
    <n v="5.7599999999999998E-10"/>
    <n v="2.8200000000000001E-6"/>
    <n v="3.4565384615384617E-7"/>
    <n v="6.9130769230769237E-8"/>
    <n v="4.8738461538461532E-11"/>
    <n v="2.3861538461538467E-7"/>
    <x v="2"/>
    <n v="3"/>
  </r>
  <r>
    <n v="1157911"/>
    <s v="FUG"/>
    <x v="5"/>
    <n v="3.1599999999999998E-8"/>
    <n v="7.0399999999999999E-27"/>
    <n v="1.1000000000000001E-7"/>
    <n v="1.3369230769230767E-8"/>
    <n v="2.6738461538461535E-9"/>
    <n v="5.9569230769230772E-28"/>
    <n v="9.3076923076923091E-9"/>
    <x v="2"/>
    <n v="3"/>
  </r>
  <r>
    <n v="1157911"/>
    <s v="FUG"/>
    <x v="6"/>
    <n v="1.2E-8"/>
    <n v="0"/>
    <n v="4.4099999999999998E-8"/>
    <n v="5.0769230769230771E-9"/>
    <n v="1.0153846153846155E-9"/>
    <n v="0"/>
    <n v="3.7315384615384607E-9"/>
    <x v="2"/>
    <n v="3"/>
  </r>
  <r>
    <n v="1157911"/>
    <s v="FUG"/>
    <x v="7"/>
    <n v="4.5999999999999998E-9"/>
    <n v="0"/>
    <n v="1.6899999999999999E-8"/>
    <n v="1.9461538461538462E-9"/>
    <n v="3.8923076923076926E-10"/>
    <n v="0"/>
    <n v="1.4299999999999998E-9"/>
    <x v="2"/>
    <n v="3"/>
  </r>
  <r>
    <n v="2552211"/>
    <s v="FUG"/>
    <x v="0"/>
    <n v="5.9199999999999997E-4"/>
    <n v="1.9100000000000001E-4"/>
    <n v="1.6100000000000001E-3"/>
    <n v="2.5046153846153843E-4"/>
    <n v="5.0092307692307689E-5"/>
    <n v="1.6161538461538466E-5"/>
    <n v="1.3623076923076924E-4"/>
    <x v="3"/>
    <n v="4"/>
  </r>
  <r>
    <n v="2552211"/>
    <s v="FUG"/>
    <x v="1"/>
    <n v="9.0500000000000004E-5"/>
    <n v="1.6799999999999998E-5"/>
    <n v="3.1E-4"/>
    <n v="3.8288461538461546E-5"/>
    <n v="7.6576923076923102E-6"/>
    <n v="1.4215384615384611E-6"/>
    <n v="2.6230769230769236E-5"/>
    <x v="3"/>
    <n v="4"/>
  </r>
  <r>
    <n v="2552211"/>
    <s v="FUG"/>
    <x v="2"/>
    <n v="1.88E-5"/>
    <n v="2.74E-6"/>
    <n v="7.0500000000000006E-5"/>
    <n v="7.9538461538461546E-6"/>
    <n v="1.5907692307692309E-6"/>
    <n v="2.318461538461538E-7"/>
    <n v="5.9653846153846159E-6"/>
    <x v="3"/>
    <n v="4"/>
  </r>
  <r>
    <n v="2552211"/>
    <s v="FUG"/>
    <x v="3"/>
    <n v="5.2700000000000004E-6"/>
    <n v="6.7899999999999998E-7"/>
    <n v="2.05E-5"/>
    <n v="2.2296153846153844E-6"/>
    <n v="4.4592307692307692E-7"/>
    <n v="5.7453846153846154E-8"/>
    <n v="1.7346153846153849E-6"/>
    <x v="3"/>
    <n v="4"/>
  </r>
  <r>
    <n v="2552211"/>
    <s v="FUG"/>
    <x v="4"/>
    <n v="1.5699999999999999E-7"/>
    <n v="6.7100000000000002E-9"/>
    <n v="6.0800000000000004E-7"/>
    <n v="6.6423076923076915E-8"/>
    <n v="1.3284615384615383E-8"/>
    <n v="5.677692307692309E-10"/>
    <n v="5.1446153846153855E-8"/>
    <x v="3"/>
    <n v="4"/>
  </r>
  <r>
    <n v="2552211"/>
    <s v="FUG"/>
    <x v="5"/>
    <n v="8.0100000000000003E-9"/>
    <n v="7.0099999999999996E-10"/>
    <n v="2.59E-8"/>
    <n v="3.3888461538461545E-9"/>
    <n v="6.7776923076923093E-10"/>
    <n v="5.9315384615384603E-11"/>
    <n v="2.1915384615384615E-9"/>
    <x v="3"/>
    <n v="4"/>
  </r>
  <r>
    <n v="2552211"/>
    <s v="FUG"/>
    <x v="6"/>
    <n v="3.0399999999999998E-9"/>
    <n v="2.03E-10"/>
    <n v="1.03E-8"/>
    <n v="1.286153846153846E-9"/>
    <n v="2.572307692307692E-10"/>
    <n v="1.7176923076923076E-11"/>
    <n v="8.7153846153846147E-10"/>
    <x v="3"/>
    <n v="4"/>
  </r>
  <r>
    <n v="2552211"/>
    <s v="FUG"/>
    <x v="7"/>
    <n v="1.1200000000000001E-9"/>
    <n v="3.0899999999999998E-11"/>
    <n v="4.1199999999999998E-9"/>
    <n v="4.7384615384615388E-10"/>
    <n v="9.4769230769230776E-11"/>
    <n v="2.6146153846153847E-12"/>
    <n v="3.4861538461538464E-10"/>
    <x v="3"/>
    <n v="4"/>
  </r>
  <r>
    <n v="1287711"/>
    <s v="FUG"/>
    <x v="0"/>
    <n v="1.4200000000000001E-4"/>
    <n v="1.29E-5"/>
    <n v="3.86E-4"/>
    <n v="6.0076923076923091E-5"/>
    <n v="1.2015384615384618E-5"/>
    <n v="1.0915384615384615E-6"/>
    <n v="3.2661538461538464E-5"/>
    <x v="4"/>
    <n v="5"/>
  </r>
  <r>
    <n v="1287711"/>
    <s v="FUG"/>
    <x v="1"/>
    <n v="2.23E-5"/>
    <n v="6.9500000000000002E-7"/>
    <n v="7.1099999999999994E-5"/>
    <n v="9.4346153846153849E-6"/>
    <n v="1.886923076923077E-6"/>
    <n v="5.8807692307692309E-8"/>
    <n v="6.0161538461538455E-6"/>
    <x v="4"/>
    <n v="5"/>
  </r>
  <r>
    <n v="1287711"/>
    <s v="FUG"/>
    <x v="2"/>
    <n v="4.87E-6"/>
    <n v="9.53E-8"/>
    <n v="1.6399999999999999E-5"/>
    <n v="2.0603846153846156E-6"/>
    <n v="4.1207692307692317E-7"/>
    <n v="8.0638461538461533E-9"/>
    <n v="1.3876923076923076E-6"/>
    <x v="4"/>
    <n v="5"/>
  </r>
  <r>
    <n v="1287711"/>
    <s v="FUG"/>
    <x v="3"/>
    <n v="1.4100000000000001E-6"/>
    <n v="2.0999999999999999E-8"/>
    <n v="4.87E-6"/>
    <n v="5.9653846153846159E-7"/>
    <n v="1.1930769230769233E-7"/>
    <n v="1.7769230769230771E-9"/>
    <n v="4.1207692307692317E-7"/>
    <x v="4"/>
    <n v="5"/>
  </r>
  <r>
    <n v="1287711"/>
    <s v="FUG"/>
    <x v="4"/>
    <n v="4.4700000000000003E-8"/>
    <n v="2.2600000000000001E-12"/>
    <n v="1.8E-7"/>
    <n v="1.8911538461538462E-8"/>
    <n v="3.7823076923076927E-9"/>
    <n v="1.9123076923076919E-13"/>
    <n v="1.5230769230769231E-8"/>
    <x v="4"/>
    <n v="5"/>
  </r>
  <r>
    <n v="1287711"/>
    <s v="FUG"/>
    <x v="5"/>
    <n v="2.0099999999999999E-9"/>
    <n v="0"/>
    <n v="7.37E-9"/>
    <n v="8.5038461538461541E-10"/>
    <n v="1.700769230769231E-10"/>
    <n v="0"/>
    <n v="6.2361538461538467E-10"/>
    <x v="4"/>
    <n v="5"/>
  </r>
  <r>
    <n v="1287711"/>
    <s v="FUG"/>
    <x v="6"/>
    <n v="7.4400000000000002E-10"/>
    <n v="0"/>
    <n v="2.93E-9"/>
    <n v="3.1476923076923079E-10"/>
    <n v="6.2953846153846156E-11"/>
    <n v="0"/>
    <n v="2.479230769230769E-10"/>
    <x v="4"/>
    <n v="5"/>
  </r>
  <r>
    <n v="1287711"/>
    <s v="FUG"/>
    <x v="7"/>
    <n v="2.7099999999999999E-10"/>
    <n v="0"/>
    <n v="1.1100000000000001E-9"/>
    <n v="1.1465384615384614E-10"/>
    <n v="2.2930769230769229E-11"/>
    <n v="0"/>
    <n v="9.3923076923076943E-11"/>
    <x v="4"/>
    <n v="5"/>
  </r>
  <r>
    <n v="4084611"/>
    <s v="FUG"/>
    <x v="0"/>
    <n v="1.3899999999999999E-4"/>
    <n v="5.7299999999999997E-5"/>
    <n v="3.6000000000000002E-4"/>
    <n v="5.8807692307692302E-5"/>
    <n v="1.1761538461538461E-5"/>
    <n v="4.8484615384615392E-6"/>
    <n v="3.0461538461538465E-5"/>
    <x v="5"/>
    <n v="6"/>
  </r>
  <r>
    <n v="4084611"/>
    <s v="FUG"/>
    <x v="1"/>
    <n v="2.55E-5"/>
    <n v="7.9799999999999998E-6"/>
    <n v="9.0099999999999995E-5"/>
    <n v="1.0788461538461538E-5"/>
    <n v="2.1576923076923078E-6"/>
    <n v="6.7523076923076907E-7"/>
    <n v="7.6238461538461543E-6"/>
    <x v="5"/>
    <n v="6"/>
  </r>
  <r>
    <n v="4084611"/>
    <s v="FUG"/>
    <x v="2"/>
    <n v="5.9599999999999997E-6"/>
    <n v="1.5E-6"/>
    <n v="2.3900000000000002E-5"/>
    <n v="2.5215384615384614E-6"/>
    <n v="5.0430769230769227E-7"/>
    <n v="1.2692307692307693E-7"/>
    <n v="2.0223076923076928E-6"/>
    <x v="5"/>
    <n v="6"/>
  </r>
  <r>
    <n v="4084611"/>
    <s v="FUG"/>
    <x v="3"/>
    <n v="1.7799999999999999E-6"/>
    <n v="4.1800000000000001E-7"/>
    <n v="7.5599999999999996E-6"/>
    <n v="7.5307692307692306E-7"/>
    <n v="1.5061538461538462E-7"/>
    <n v="3.5369230769230772E-8"/>
    <n v="6.396923076923077E-7"/>
    <x v="5"/>
    <n v="6"/>
  </r>
  <r>
    <n v="4084611"/>
    <s v="FUG"/>
    <x v="4"/>
    <n v="5.2299999999999998E-8"/>
    <n v="3.0899999999999999E-9"/>
    <n v="1.9299999999999999E-7"/>
    <n v="2.2126923076923074E-8"/>
    <n v="4.4253846153846148E-9"/>
    <n v="2.6146153846153849E-10"/>
    <n v="1.6330769230769231E-8"/>
    <x v="5"/>
    <n v="6"/>
  </r>
  <r>
    <n v="4084611"/>
    <s v="FUG"/>
    <x v="5"/>
    <n v="1.8800000000000001E-9"/>
    <n v="1.41E-10"/>
    <n v="7.3900000000000003E-9"/>
    <n v="7.9538461538461539E-10"/>
    <n v="1.5907692307692309E-10"/>
    <n v="1.1930769230769231E-11"/>
    <n v="6.2530769230769229E-10"/>
    <x v="5"/>
    <n v="6"/>
  </r>
  <r>
    <n v="4084611"/>
    <s v="FUG"/>
    <x v="6"/>
    <n v="6.8400000000000002E-10"/>
    <n v="2.6499999999999999E-11"/>
    <n v="2.4699999999999999E-9"/>
    <n v="2.8938461538461543E-10"/>
    <n v="5.7876923076923091E-11"/>
    <n v="2.2423076923076919E-12"/>
    <n v="2.09E-10"/>
    <x v="5"/>
    <n v="6"/>
  </r>
  <r>
    <n v="4084611"/>
    <s v="FUG"/>
    <x v="7"/>
    <n v="2.6500000000000002E-10"/>
    <n v="2.5900000000000001E-12"/>
    <n v="9.6999999999999996E-10"/>
    <n v="1.1211538461538462E-10"/>
    <n v="2.2423076923076925E-11"/>
    <n v="2.1915384615384613E-13"/>
    <n v="8.2076923076923096E-11"/>
    <x v="5"/>
    <n v="6"/>
  </r>
  <r>
    <n v="14046611"/>
    <s v="FUG"/>
    <x v="0"/>
    <n v="8.4900000000000004E-5"/>
    <n v="3.4600000000000001E-5"/>
    <n v="2.2100000000000001E-4"/>
    <n v="3.5919230769230771E-5"/>
    <n v="7.1838461538461543E-6"/>
    <n v="2.9276923076923081E-6"/>
    <n v="1.8700000000000001E-5"/>
    <x v="6"/>
    <n v="7"/>
  </r>
  <r>
    <n v="14046611"/>
    <s v="FUG"/>
    <x v="1"/>
    <n v="1.56E-5"/>
    <n v="4.8500000000000002E-6"/>
    <n v="5.5600000000000003E-5"/>
    <n v="6.6000000000000003E-6"/>
    <n v="1.3200000000000001E-6"/>
    <n v="4.1038461538461544E-7"/>
    <n v="4.7046153846153852E-6"/>
    <x v="6"/>
    <n v="7"/>
  </r>
  <r>
    <n v="14046611"/>
    <s v="FUG"/>
    <x v="2"/>
    <n v="3.6399999999999999E-6"/>
    <n v="9.0100000000000003E-7"/>
    <n v="1.47E-5"/>
    <n v="1.5400000000000003E-6"/>
    <n v="3.0800000000000006E-7"/>
    <n v="7.6238461538461547E-8"/>
    <n v="1.2438461538461538E-6"/>
    <x v="6"/>
    <n v="7"/>
  </r>
  <r>
    <n v="14046611"/>
    <s v="FUG"/>
    <x v="3"/>
    <n v="1.0899999999999999E-6"/>
    <n v="2.53E-7"/>
    <n v="4.6700000000000002E-6"/>
    <n v="4.6115384615384617E-7"/>
    <n v="9.2230769230769239E-8"/>
    <n v="2.1407692307692312E-8"/>
    <n v="3.9515384615384613E-7"/>
    <x v="6"/>
    <n v="7"/>
  </r>
  <r>
    <n v="14046611"/>
    <s v="FUG"/>
    <x v="4"/>
    <n v="3.2000000000000002E-8"/>
    <n v="1.85E-9"/>
    <n v="1.2100000000000001E-7"/>
    <n v="1.3538461538461541E-8"/>
    <n v="2.7076923076923083E-9"/>
    <n v="1.5653846153846154E-10"/>
    <n v="1.023846153846154E-8"/>
    <x v="6"/>
    <n v="7"/>
  </r>
  <r>
    <n v="14046611"/>
    <s v="FUG"/>
    <x v="5"/>
    <n v="1.1599999999999999E-9"/>
    <n v="8.5800000000000004E-11"/>
    <n v="4.6500000000000003E-9"/>
    <n v="4.9076923076923075E-10"/>
    <n v="9.8153846153846161E-11"/>
    <n v="7.2600000000000002E-12"/>
    <n v="3.9346153846153845E-10"/>
    <x v="6"/>
    <n v="7"/>
  </r>
  <r>
    <n v="14046611"/>
    <s v="FUG"/>
    <x v="6"/>
    <n v="4.19E-10"/>
    <n v="1.6100000000000001E-11"/>
    <n v="1.56E-9"/>
    <n v="1.7726923076923078E-10"/>
    <n v="3.545384615384616E-11"/>
    <n v="1.3623076923076926E-12"/>
    <n v="1.3199999999999998E-10"/>
    <x v="6"/>
    <n v="7"/>
  </r>
  <r>
    <n v="14046611"/>
    <s v="FUG"/>
    <x v="7"/>
    <n v="1.6200000000000001E-10"/>
    <n v="1.5799999999999999E-12"/>
    <n v="6.0999999999999996E-10"/>
    <n v="6.8538461538461543E-11"/>
    <n v="1.3707692307692309E-11"/>
    <n v="1.3369230769230769E-13"/>
    <n v="5.1615384615384626E-11"/>
    <x v="6"/>
    <n v="7"/>
  </r>
  <r>
    <n v="2500211"/>
    <s v="FUG"/>
    <x v="0"/>
    <n v="6.8399999999999996E-5"/>
    <n v="9.4499999999999993E-6"/>
    <n v="2.0599999999999999E-4"/>
    <n v="2.8938461538461542E-5"/>
    <n v="5.7876923076923086E-6"/>
    <n v="7.9961538461538452E-7"/>
    <n v="1.7430769230769232E-5"/>
    <x v="1"/>
    <n v="8"/>
  </r>
  <r>
    <n v="2500211"/>
    <s v="FUG"/>
    <x v="1"/>
    <n v="1.0900000000000001E-5"/>
    <n v="9.4300000000000001E-7"/>
    <n v="4.6199999999999998E-5"/>
    <n v="4.6115384615384617E-6"/>
    <n v="9.2230769230769234E-7"/>
    <n v="7.9792307692307695E-8"/>
    <n v="3.9092307692307698E-6"/>
    <x v="1"/>
    <n v="8"/>
  </r>
  <r>
    <n v="2500211"/>
    <s v="FUG"/>
    <x v="2"/>
    <n v="2.4600000000000002E-6"/>
    <n v="1.43E-7"/>
    <n v="1.17E-5"/>
    <n v="1.0407692307692309E-6"/>
    <n v="2.0815384615384619E-7"/>
    <n v="1.2099999999999999E-8"/>
    <n v="9.9000000000000005E-7"/>
    <x v="1"/>
    <n v="8"/>
  </r>
  <r>
    <n v="2500211"/>
    <s v="FUG"/>
    <x v="3"/>
    <n v="7.3499999999999995E-7"/>
    <n v="3.1699999999999999E-8"/>
    <n v="3.6399999999999999E-6"/>
    <n v="3.1096153846153845E-7"/>
    <n v="6.2192307692307696E-8"/>
    <n v="2.6823076923076927E-9"/>
    <n v="3.0800000000000006E-7"/>
    <x v="1"/>
    <n v="8"/>
  </r>
  <r>
    <n v="2500211"/>
    <s v="FUG"/>
    <x v="4"/>
    <n v="2.59E-8"/>
    <n v="4.18E-11"/>
    <n v="8.9099999999999997E-8"/>
    <n v="1.0957692307692307E-8"/>
    <n v="2.1915384615384615E-9"/>
    <n v="3.5369230769230774E-12"/>
    <n v="7.5392307692307685E-9"/>
    <x v="1"/>
    <n v="8"/>
  </r>
  <r>
    <n v="2500211"/>
    <s v="FUG"/>
    <x v="5"/>
    <n v="1.1200000000000001E-9"/>
    <n v="4.2799999999999999E-13"/>
    <n v="5.1899999999999997E-9"/>
    <n v="4.7384615384615388E-10"/>
    <n v="9.4769230769230776E-11"/>
    <n v="3.6215384615384618E-14"/>
    <n v="4.3915384615384617E-10"/>
    <x v="1"/>
    <n v="8"/>
  </r>
  <r>
    <n v="2500211"/>
    <s v="FUG"/>
    <x v="6"/>
    <n v="3.8200000000000003E-10"/>
    <n v="0"/>
    <n v="1.86E-9"/>
    <n v="1.6161538461538461E-10"/>
    <n v="3.2323076923076924E-11"/>
    <n v="0"/>
    <n v="1.573846153846154E-10"/>
    <x v="1"/>
    <n v="8"/>
  </r>
  <r>
    <n v="2500211"/>
    <s v="FUG"/>
    <x v="7"/>
    <n v="1.36E-10"/>
    <n v="0"/>
    <n v="7.0900000000000003E-10"/>
    <n v="5.7538461538461536E-11"/>
    <n v="1.1507692307692308E-11"/>
    <n v="0"/>
    <n v="5.99923076923077E-11"/>
    <x v="1"/>
    <n v="8"/>
  </r>
  <r>
    <n v="84111"/>
    <s v="FUG"/>
    <x v="0"/>
    <n v="5.0899999999999997E-5"/>
    <n v="4.6099999999999999E-6"/>
    <n v="1.3799999999999999E-4"/>
    <n v="2.1534615384615384E-5"/>
    <n v="4.3069230769230767E-6"/>
    <n v="3.900769230769231E-7"/>
    <n v="1.1676923076923078E-5"/>
    <x v="1"/>
    <n v="9"/>
  </r>
  <r>
    <n v="84111"/>
    <s v="FUG"/>
    <x v="1"/>
    <n v="7.9799999999999998E-6"/>
    <n v="2.4900000000000002E-7"/>
    <n v="2.55E-5"/>
    <n v="3.3761538461538454E-6"/>
    <n v="6.7523076923076907E-7"/>
    <n v="2.1069230769230773E-8"/>
    <n v="2.1576923076923078E-6"/>
    <x v="1"/>
    <n v="9"/>
  </r>
  <r>
    <n v="84111"/>
    <s v="FUG"/>
    <x v="2"/>
    <n v="1.7400000000000001E-6"/>
    <n v="3.4100000000000001E-8"/>
    <n v="5.8799999999999996E-6"/>
    <n v="7.3615384615384608E-7"/>
    <n v="1.4723076923076922E-7"/>
    <n v="2.8853846153846156E-9"/>
    <n v="4.9753846153846157E-7"/>
    <x v="1"/>
    <n v="9"/>
  </r>
  <r>
    <n v="84111"/>
    <s v="FUG"/>
    <x v="3"/>
    <n v="5.0500000000000004E-7"/>
    <n v="7.5300000000000003E-9"/>
    <n v="1.7400000000000001E-6"/>
    <n v="2.1365384615384618E-7"/>
    <n v="4.2730769230769239E-8"/>
    <n v="6.3715384615384611E-10"/>
    <n v="1.4723076923076922E-7"/>
    <x v="1"/>
    <n v="9"/>
  </r>
  <r>
    <n v="84111"/>
    <s v="FUG"/>
    <x v="4"/>
    <n v="1.6000000000000001E-8"/>
    <n v="8.0799999999999999E-13"/>
    <n v="6.4500000000000002E-8"/>
    <n v="6.7692307692307705E-9"/>
    <n v="1.3538461538461541E-9"/>
    <n v="6.836923076923078E-14"/>
    <n v="5.4576923076923085E-9"/>
    <x v="1"/>
    <n v="9"/>
  </r>
  <r>
    <n v="84111"/>
    <s v="FUG"/>
    <x v="5"/>
    <n v="7.19E-10"/>
    <n v="0"/>
    <n v="2.64E-9"/>
    <n v="3.0419230769230766E-10"/>
    <n v="6.0838461538461534E-11"/>
    <n v="0"/>
    <n v="2.2338461538461543E-10"/>
    <x v="1"/>
    <n v="9"/>
  </r>
  <r>
    <n v="84111"/>
    <s v="FUG"/>
    <x v="6"/>
    <n v="2.6700000000000001E-10"/>
    <n v="0"/>
    <n v="1.0500000000000001E-9"/>
    <n v="1.1296153846153845E-10"/>
    <n v="2.2592307692307693E-11"/>
    <n v="0"/>
    <n v="8.8846153846153853E-11"/>
    <x v="1"/>
    <n v="9"/>
  </r>
  <r>
    <n v="84111"/>
    <s v="FUG"/>
    <x v="7"/>
    <n v="9.7100000000000006E-11"/>
    <n v="0"/>
    <n v="3.9700000000000002E-10"/>
    <n v="4.1080769230769232E-11"/>
    <n v="8.2161538461538473E-12"/>
    <n v="0"/>
    <n v="3.35923076923077E-11"/>
    <x v="1"/>
    <n v="9"/>
  </r>
  <r>
    <n v="2500211"/>
    <s v="FUG"/>
    <x v="0"/>
    <n v="4.5599999999999997E-5"/>
    <n v="6.2999999999999998E-6"/>
    <n v="1.37E-4"/>
    <n v="1.9292307692307693E-5"/>
    <n v="3.8584615384615385E-6"/>
    <n v="5.3307692307692305E-7"/>
    <n v="1.1592307692307694E-5"/>
    <x v="1"/>
    <n v="10"/>
  </r>
  <r>
    <n v="2500211"/>
    <s v="FUG"/>
    <x v="1"/>
    <n v="7.25E-6"/>
    <n v="6.2900000000000003E-7"/>
    <n v="3.0800000000000003E-5"/>
    <n v="3.0673076923076921E-6"/>
    <n v="6.1346153846153847E-7"/>
    <n v="5.3223076923076929E-8"/>
    <n v="2.6061538461538464E-6"/>
    <x v="1"/>
    <n v="10"/>
  </r>
  <r>
    <n v="2500211"/>
    <s v="FUG"/>
    <x v="2"/>
    <n v="1.64E-6"/>
    <n v="9.5700000000000003E-8"/>
    <n v="7.79E-6"/>
    <n v="6.9384615384615389E-7"/>
    <n v="1.3876923076923078E-7"/>
    <n v="8.0976923076923102E-9"/>
    <n v="6.5915384615384622E-7"/>
    <x v="1"/>
    <n v="10"/>
  </r>
  <r>
    <n v="2500211"/>
    <s v="FUG"/>
    <x v="3"/>
    <n v="4.8999999999999997E-7"/>
    <n v="2.1200000000000001E-8"/>
    <n v="2.4200000000000001E-6"/>
    <n v="2.073076923076923E-7"/>
    <n v="4.1461538461538462E-8"/>
    <n v="1.7938461538461541E-9"/>
    <n v="2.0476923076923076E-7"/>
    <x v="1"/>
    <n v="10"/>
  </r>
  <r>
    <n v="2500211"/>
    <s v="FUG"/>
    <x v="4"/>
    <n v="1.7299999999999999E-8"/>
    <n v="2.7899999999999999E-11"/>
    <n v="5.9400000000000003E-8"/>
    <n v="7.319230769230768E-9"/>
    <n v="1.4638461538461538E-9"/>
    <n v="2.3607692307692308E-12"/>
    <n v="5.0261538461538459E-9"/>
    <x v="1"/>
    <n v="10"/>
  </r>
  <r>
    <n v="2500211"/>
    <s v="FUG"/>
    <x v="5"/>
    <n v="7.4400000000000002E-10"/>
    <n v="2.85E-13"/>
    <n v="3.46E-9"/>
    <n v="3.1476923076923079E-10"/>
    <n v="6.2953846153846156E-11"/>
    <n v="2.4115384615384618E-14"/>
    <n v="2.9276923076923076E-10"/>
    <x v="1"/>
    <n v="10"/>
  </r>
  <r>
    <n v="2500211"/>
    <s v="FUG"/>
    <x v="6"/>
    <n v="2.55E-10"/>
    <n v="0"/>
    <n v="1.2400000000000001E-9"/>
    <n v="1.0788461538461537E-10"/>
    <n v="2.1576923076923075E-11"/>
    <n v="0"/>
    <n v="1.0492307692307694E-10"/>
    <x v="1"/>
    <n v="10"/>
  </r>
  <r>
    <n v="2500211"/>
    <s v="FUG"/>
    <x v="7"/>
    <n v="9.0400000000000006E-11"/>
    <n v="0"/>
    <n v="4.7300000000000002E-10"/>
    <n v="3.8246153846153848E-11"/>
    <n v="7.6492307692307692E-12"/>
    <n v="0"/>
    <n v="4.0023076923076927E-11"/>
    <x v="1"/>
    <n v="10"/>
  </r>
  <r>
    <n v="1231311"/>
    <s v="FUG"/>
    <x v="0"/>
    <n v="3.9199999999999997E-5"/>
    <n v="1.56E-5"/>
    <n v="9.1700000000000006E-5"/>
    <n v="1.6584615384615382E-5"/>
    <n v="3.3169230769230768E-6"/>
    <n v="1.3200000000000001E-6"/>
    <n v="7.7592307692307693E-6"/>
    <x v="7"/>
    <n v="11"/>
  </r>
  <r>
    <n v="1231311"/>
    <s v="FUG"/>
    <x v="1"/>
    <n v="5.4299999999999997E-6"/>
    <n v="1.5200000000000001E-6"/>
    <n v="1.63E-5"/>
    <n v="2.2973076923076919E-6"/>
    <n v="4.5946153846153839E-7"/>
    <n v="1.2861538461538464E-7"/>
    <n v="1.3792307692307694E-6"/>
    <x v="7"/>
    <n v="11"/>
  </r>
  <r>
    <n v="1231311"/>
    <s v="FUG"/>
    <x v="2"/>
    <n v="1.0899999999999999E-6"/>
    <n v="2.41E-7"/>
    <n v="3.5599999999999998E-6"/>
    <n v="4.6115384615384617E-7"/>
    <n v="9.2230769230769239E-8"/>
    <n v="2.0392307692307692E-8"/>
    <n v="3.0123076923076924E-7"/>
    <x v="7"/>
    <n v="11"/>
  </r>
  <r>
    <n v="1231311"/>
    <s v="FUG"/>
    <x v="3"/>
    <n v="3.0800000000000001E-7"/>
    <n v="6.9699999999999995E-8"/>
    <n v="1.04E-6"/>
    <n v="1.3030769230769231E-7"/>
    <n v="2.6061538461538463E-8"/>
    <n v="5.8976923076923078E-9"/>
    <n v="8.8000000000000007E-8"/>
    <x v="7"/>
    <n v="11"/>
  </r>
  <r>
    <n v="1231311"/>
    <s v="FUG"/>
    <x v="4"/>
    <n v="1.04E-8"/>
    <n v="8.39E-10"/>
    <n v="3.7E-8"/>
    <n v="4.3999999999999997E-9"/>
    <n v="8.7999999999999996E-10"/>
    <n v="7.0992307692307688E-11"/>
    <n v="3.1307692307692308E-9"/>
    <x v="7"/>
    <n v="11"/>
  </r>
  <r>
    <n v="1231311"/>
    <s v="FUG"/>
    <x v="5"/>
    <n v="5.3700000000000001E-10"/>
    <n v="7.1399999999999994E-11"/>
    <n v="1.5799999999999999E-9"/>
    <n v="2.2719230769230769E-10"/>
    <n v="4.543846153846154E-11"/>
    <n v="6.0415384615384624E-12"/>
    <n v="1.336923076923077E-10"/>
    <x v="7"/>
    <n v="11"/>
  </r>
  <r>
    <n v="1231311"/>
    <s v="FUG"/>
    <x v="6"/>
    <n v="2.0600000000000001E-10"/>
    <n v="1.5300000000000001E-11"/>
    <n v="6.3099999999999999E-10"/>
    <n v="8.7153846153846147E-11"/>
    <n v="1.7430769230769231E-11"/>
    <n v="1.2946153846153847E-12"/>
    <n v="5.3392307692307699E-11"/>
    <x v="7"/>
    <n v="11"/>
  </r>
  <r>
    <n v="1231311"/>
    <s v="FUG"/>
    <x v="7"/>
    <n v="7.5799999999999999E-11"/>
    <n v="2.89E-12"/>
    <n v="2.5599999999999999E-10"/>
    <n v="3.2069230769230769E-11"/>
    <n v="6.413846153846154E-12"/>
    <n v="2.4453846153846156E-13"/>
    <n v="2.1661538461538462E-11"/>
    <x v="7"/>
    <n v="11"/>
  </r>
  <r>
    <n v="5681911"/>
    <s v="FUG"/>
    <x v="0"/>
    <n v="3.8500000000000001E-5"/>
    <n v="3.5300000000000001E-6"/>
    <n v="1.05E-4"/>
    <n v="1.628846153846154E-5"/>
    <n v="3.2576923076923083E-6"/>
    <n v="2.986923076923077E-7"/>
    <n v="8.884615384615385E-6"/>
    <x v="5"/>
    <n v="12"/>
  </r>
  <r>
    <n v="5681911"/>
    <s v="FUG"/>
    <x v="1"/>
    <n v="6.0599999999999996E-6"/>
    <n v="2.04E-7"/>
    <n v="1.9400000000000001E-5"/>
    <n v="2.5638461538461537E-6"/>
    <n v="5.1276923076923071E-7"/>
    <n v="1.7261538461538463E-8"/>
    <n v="1.6415384615384618E-6"/>
    <x v="5"/>
    <n v="12"/>
  </r>
  <r>
    <n v="5681911"/>
    <s v="FUG"/>
    <x v="2"/>
    <n v="1.33E-6"/>
    <n v="2.6700000000000001E-8"/>
    <n v="4.4900000000000002E-6"/>
    <n v="5.6269230769230774E-7"/>
    <n v="1.1253846153846155E-7"/>
    <n v="2.2592307692307698E-9"/>
    <n v="3.7992307692307699E-7"/>
    <x v="5"/>
    <n v="12"/>
  </r>
  <r>
    <n v="5681911"/>
    <s v="FUG"/>
    <x v="3"/>
    <n v="3.8599999999999999E-7"/>
    <n v="5.9600000000000001E-9"/>
    <n v="1.3400000000000001E-6"/>
    <n v="1.6330769230769231E-7"/>
    <n v="3.2661538461538462E-8"/>
    <n v="5.0430769230769229E-10"/>
    <n v="1.1338461538461541E-7"/>
    <x v="5"/>
    <n v="12"/>
  </r>
  <r>
    <n v="5681911"/>
    <s v="FUG"/>
    <x v="4"/>
    <n v="1.2100000000000001E-8"/>
    <n v="3.8600000000000001E-12"/>
    <n v="4.8E-8"/>
    <n v="5.1192307692307698E-9"/>
    <n v="1.023846153846154E-9"/>
    <n v="3.2661538461538461E-13"/>
    <n v="4.0615384615384618E-9"/>
    <x v="5"/>
    <n v="12"/>
  </r>
  <r>
    <n v="5681911"/>
    <s v="FUG"/>
    <x v="5"/>
    <n v="5.5600000000000004E-10"/>
    <n v="2.9799999999999999E-13"/>
    <n v="1.99E-9"/>
    <n v="2.3523076923076927E-10"/>
    <n v="4.7046153846153859E-11"/>
    <n v="2.5215384615384618E-14"/>
    <n v="1.6838461538461538E-10"/>
    <x v="5"/>
    <n v="12"/>
  </r>
  <r>
    <n v="5681911"/>
    <s v="FUG"/>
    <x v="6"/>
    <n v="2.03E-10"/>
    <n v="0"/>
    <n v="7.8599999999999997E-10"/>
    <n v="8.5884615384615384E-11"/>
    <n v="1.7176923076923076E-11"/>
    <n v="0"/>
    <n v="6.6507692307692315E-11"/>
    <x v="5"/>
    <n v="12"/>
  </r>
  <r>
    <n v="5681911"/>
    <s v="FUG"/>
    <x v="7"/>
    <n v="7.3299999999999995E-11"/>
    <n v="0"/>
    <n v="2.9300000000000002E-10"/>
    <n v="3.1011538461538458E-11"/>
    <n v="6.2023076923076916E-12"/>
    <n v="0"/>
    <n v="2.4792307692307695E-11"/>
    <x v="5"/>
    <n v="12"/>
  </r>
  <r>
    <n v="437811"/>
    <s v="FUG"/>
    <x v="0"/>
    <n v="2.7399999999999999E-5"/>
    <n v="2.6299999999999998E-6"/>
    <n v="7.4599999999999997E-5"/>
    <n v="1.1592307692307692E-5"/>
    <n v="2.3184615384615384E-6"/>
    <n v="2.2253846153846155E-7"/>
    <n v="6.3123076923076916E-6"/>
    <x v="8"/>
    <n v="13"/>
  </r>
  <r>
    <n v="437811"/>
    <s v="FUG"/>
    <x v="1"/>
    <n v="4.3200000000000001E-6"/>
    <n v="1.54E-7"/>
    <n v="1.38E-5"/>
    <n v="1.8276923076923076E-6"/>
    <n v="3.6553846153846155E-7"/>
    <n v="1.3030769230769231E-8"/>
    <n v="1.167692307692308E-6"/>
    <x v="8"/>
    <n v="13"/>
  </r>
  <r>
    <n v="437811"/>
    <s v="FUG"/>
    <x v="2"/>
    <n v="9.4600000000000003E-7"/>
    <n v="2.0800000000000001E-8"/>
    <n v="3.2100000000000002E-6"/>
    <n v="4.0023076923076932E-7"/>
    <n v="8.0046153846153873E-8"/>
    <n v="1.7599999999999999E-9"/>
    <n v="2.7161538461538461E-7"/>
    <x v="8"/>
    <n v="13"/>
  </r>
  <r>
    <n v="437811"/>
    <s v="FUG"/>
    <x v="3"/>
    <n v="2.7500000000000001E-7"/>
    <n v="4.4800000000000002E-9"/>
    <n v="9.5499999999999996E-7"/>
    <n v="1.1634615384615385E-7"/>
    <n v="2.3269230769230769E-8"/>
    <n v="3.790769230769231E-10"/>
    <n v="8.0807692307692301E-8"/>
    <x v="8"/>
    <n v="13"/>
  </r>
  <r>
    <n v="437811"/>
    <s v="FUG"/>
    <x v="4"/>
    <n v="8.5999999999999993E-9"/>
    <n v="3.7799999999999996E-12"/>
    <n v="3.4E-8"/>
    <n v="3.6384615384615385E-9"/>
    <n v="7.2769230769230769E-10"/>
    <n v="3.1984615384615387E-13"/>
    <n v="2.8769230769230772E-9"/>
    <x v="8"/>
    <n v="13"/>
  </r>
  <r>
    <n v="437811"/>
    <s v="FUG"/>
    <x v="5"/>
    <n v="3.9199999999999999E-10"/>
    <n v="2.13E-13"/>
    <n v="1.4100000000000001E-9"/>
    <n v="1.6584615384615386E-10"/>
    <n v="3.316923076923077E-11"/>
    <n v="1.8023076923076927E-14"/>
    <n v="1.1930769230769236E-10"/>
    <x v="8"/>
    <n v="13"/>
  </r>
  <r>
    <n v="437811"/>
    <s v="FUG"/>
    <x v="6"/>
    <n v="1.4600000000000001E-10"/>
    <n v="2.8300000000000001E-24"/>
    <n v="5.6200000000000002E-10"/>
    <n v="6.1769230769230774E-11"/>
    <n v="1.2353846153846156E-11"/>
    <n v="2.3946153846153848E-25"/>
    <n v="4.7553846153846162E-11"/>
    <x v="8"/>
    <n v="13"/>
  </r>
  <r>
    <n v="437811"/>
    <s v="FUG"/>
    <x v="7"/>
    <n v="5.2300000000000003E-11"/>
    <n v="0"/>
    <n v="2.0800000000000001E-10"/>
    <n v="2.2126923076923076E-11"/>
    <n v="4.4253846153846152E-12"/>
    <n v="0"/>
    <n v="1.7600000000000003E-11"/>
    <x v="8"/>
    <n v="13"/>
  </r>
  <r>
    <n v="113911"/>
    <s v="FUG"/>
    <x v="0"/>
    <n v="2.6999999999999999E-5"/>
    <n v="2.4600000000000002E-6"/>
    <n v="7.36E-5"/>
    <n v="1.1423076923076921E-5"/>
    <n v="2.2846153846153843E-6"/>
    <n v="2.0815384615384619E-7"/>
    <n v="6.2276923076923087E-6"/>
    <x v="9"/>
    <n v="14"/>
  </r>
  <r>
    <n v="113911"/>
    <s v="FUG"/>
    <x v="1"/>
    <n v="4.25E-6"/>
    <n v="1.4100000000000001E-7"/>
    <n v="1.36E-5"/>
    <n v="1.7980769230769231E-6"/>
    <n v="3.5961538461538465E-7"/>
    <n v="1.1930769230769231E-8"/>
    <n v="1.1507692307692309E-6"/>
    <x v="9"/>
    <n v="14"/>
  </r>
  <r>
    <n v="113911"/>
    <s v="FUG"/>
    <x v="2"/>
    <n v="9.2999999999999999E-7"/>
    <n v="1.8600000000000001E-8"/>
    <n v="3.1499999999999999E-6"/>
    <n v="3.9346153846153846E-7"/>
    <n v="7.8692307692307691E-8"/>
    <n v="1.5738461538461538E-9"/>
    <n v="2.6653846153846152E-7"/>
    <x v="9"/>
    <n v="14"/>
  </r>
  <r>
    <n v="113911"/>
    <s v="FUG"/>
    <x v="3"/>
    <n v="2.7099999999999998E-7"/>
    <n v="4.1400000000000002E-9"/>
    <n v="9.3500000000000005E-7"/>
    <n v="1.1465384615384613E-7"/>
    <n v="2.2930769230769227E-8"/>
    <n v="3.5030769230769236E-10"/>
    <n v="7.9115384615384624E-8"/>
    <x v="9"/>
    <n v="14"/>
  </r>
  <r>
    <n v="113911"/>
    <s v="FUG"/>
    <x v="4"/>
    <n v="8.4900000000000003E-9"/>
    <n v="2.9599999999999999E-12"/>
    <n v="3.3699999999999997E-8"/>
    <n v="3.5919230769230778E-9"/>
    <n v="7.1838461538461555E-10"/>
    <n v="2.5046153846153845E-13"/>
    <n v="2.8515384615384617E-9"/>
    <x v="9"/>
    <n v="14"/>
  </r>
  <r>
    <n v="113911"/>
    <s v="FUG"/>
    <x v="5"/>
    <n v="3.9E-10"/>
    <n v="2.08E-13"/>
    <n v="1.3999999999999999E-9"/>
    <n v="1.6499999999999997E-10"/>
    <n v="3.2999999999999996E-11"/>
    <n v="1.7600000000000002E-14"/>
    <n v="1.1846153846153844E-10"/>
    <x v="9"/>
    <n v="14"/>
  </r>
  <r>
    <n v="113911"/>
    <s v="FUG"/>
    <x v="6"/>
    <n v="1.42E-10"/>
    <n v="0"/>
    <n v="5.4899999999999997E-10"/>
    <n v="6.0076923076923068E-11"/>
    <n v="1.2015384615384615E-11"/>
    <n v="0"/>
    <n v="4.6453846153846148E-11"/>
    <x v="9"/>
    <n v="14"/>
  </r>
  <r>
    <n v="113911"/>
    <s v="FUG"/>
    <x v="7"/>
    <n v="5.13E-11"/>
    <n v="0"/>
    <n v="2.0399999999999999E-10"/>
    <n v="2.1703846153846156E-11"/>
    <n v="4.3407692307692312E-12"/>
    <n v="0"/>
    <n v="1.726153846153846E-11"/>
    <x v="9"/>
    <n v="14"/>
  </r>
  <r>
    <n v="2257011"/>
    <s v="FUG"/>
    <x v="0"/>
    <n v="1.9199999999999999E-5"/>
    <n v="5.6999999999999996E-6"/>
    <n v="4.8300000000000002E-5"/>
    <n v="8.1230769230769221E-6"/>
    <n v="1.6246153846153845E-6"/>
    <n v="4.8230769230769232E-7"/>
    <n v="4.0869230769230762E-6"/>
    <x v="1"/>
    <n v="15"/>
  </r>
  <r>
    <n v="2257011"/>
    <s v="FUG"/>
    <x v="1"/>
    <n v="3.27E-6"/>
    <n v="6.9999999999999997E-7"/>
    <n v="9.9599999999999995E-6"/>
    <n v="1.3834615384615385E-6"/>
    <n v="2.7669230769230769E-7"/>
    <n v="5.9230769230769222E-8"/>
    <n v="8.4276923076923062E-7"/>
    <x v="1"/>
    <n v="15"/>
  </r>
  <r>
    <n v="2257011"/>
    <s v="FUG"/>
    <x v="2"/>
    <n v="7.2799999999999995E-7"/>
    <n v="1.18E-7"/>
    <n v="2.4399999999999999E-6"/>
    <n v="3.0799999999999995E-7"/>
    <n v="6.1599999999999996E-8"/>
    <n v="9.9846153846153865E-9"/>
    <n v="2.0646153846153849E-7"/>
    <x v="1"/>
    <n v="15"/>
  </r>
  <r>
    <n v="2257011"/>
    <s v="FUG"/>
    <x v="3"/>
    <n v="2.1E-7"/>
    <n v="2.7999999999999999E-8"/>
    <n v="7.3E-7"/>
    <n v="8.8846153846153846E-8"/>
    <n v="1.776923076923077E-8"/>
    <n v="2.3692307692307696E-9"/>
    <n v="6.1769230769230777E-8"/>
    <x v="1"/>
    <n v="15"/>
  </r>
  <r>
    <n v="2257011"/>
    <s v="FUG"/>
    <x v="4"/>
    <n v="7.0399999999999997E-9"/>
    <n v="4.9499999999999997E-12"/>
    <n v="2.4299999999999999E-8"/>
    <n v="2.9784615384615383E-9"/>
    <n v="5.9569230769230774E-10"/>
    <n v="4.1884615384615385E-13"/>
    <n v="2.0561538461538461E-9"/>
    <x v="1"/>
    <n v="15"/>
  </r>
  <r>
    <n v="2257011"/>
    <s v="FUG"/>
    <x v="5"/>
    <n v="2.7099999999999999E-10"/>
    <n v="6.0500000000000002E-29"/>
    <n v="9.4400000000000005E-10"/>
    <n v="1.1465384615384614E-10"/>
    <n v="2.2930769230769229E-11"/>
    <n v="5.1192307692307695E-30"/>
    <n v="7.9876923076923093E-11"/>
    <x v="1"/>
    <n v="15"/>
  </r>
  <r>
    <n v="2257011"/>
    <s v="FUG"/>
    <x v="6"/>
    <n v="1.04E-10"/>
    <n v="0"/>
    <n v="3.7899999999999998E-10"/>
    <n v="4.4000000000000003E-11"/>
    <n v="8.8000000000000013E-12"/>
    <n v="0"/>
    <n v="3.2069230769230769E-11"/>
    <x v="1"/>
    <n v="15"/>
  </r>
  <r>
    <n v="2257011"/>
    <s v="FUG"/>
    <x v="7"/>
    <n v="3.9700000000000002E-11"/>
    <n v="0"/>
    <n v="1.4499999999999999E-10"/>
    <n v="1.6796153846153847E-11"/>
    <n v="3.3592307692307695E-12"/>
    <n v="0"/>
    <n v="1.226923076923077E-11"/>
    <x v="1"/>
    <n v="15"/>
  </r>
  <r>
    <n v="494711"/>
    <s v="FUG"/>
    <x v="0"/>
    <n v="1.9199999999999999E-5"/>
    <n v="7.5599999999999996E-6"/>
    <n v="4.4700000000000002E-5"/>
    <n v="8.1230769230769221E-6"/>
    <n v="1.6246153846153845E-6"/>
    <n v="6.396923076923077E-7"/>
    <n v="3.7823076923076925E-6"/>
    <x v="6"/>
    <n v="16"/>
  </r>
  <r>
    <n v="494711"/>
    <s v="FUG"/>
    <x v="1"/>
    <n v="2.6699999999999998E-6"/>
    <n v="7.4900000000000005E-7"/>
    <n v="7.9799999999999998E-6"/>
    <n v="1.1296153846153845E-6"/>
    <n v="2.2592307692307691E-7"/>
    <n v="6.3376923076923096E-8"/>
    <n v="6.7523076923076907E-7"/>
    <x v="6"/>
    <n v="16"/>
  </r>
  <r>
    <n v="494711"/>
    <s v="FUG"/>
    <x v="2"/>
    <n v="5.3900000000000005E-7"/>
    <n v="1.1899999999999999E-7"/>
    <n v="1.75E-6"/>
    <n v="2.2803846153846154E-7"/>
    <n v="4.560769230769231E-8"/>
    <n v="1.006923076923077E-8"/>
    <n v="1.4807692307692308E-7"/>
    <x v="6"/>
    <n v="16"/>
  </r>
  <r>
    <n v="494711"/>
    <s v="FUG"/>
    <x v="3"/>
    <n v="1.5200000000000001E-7"/>
    <n v="2.9999999999999997E-8"/>
    <n v="5.1200000000000003E-7"/>
    <n v="6.4307692307692319E-8"/>
    <n v="1.2861538461538464E-8"/>
    <n v="2.5384615384615381E-9"/>
    <n v="4.3323076923076933E-8"/>
    <x v="6"/>
    <n v="16"/>
  </r>
  <r>
    <n v="494711"/>
    <s v="FUG"/>
    <x v="4"/>
    <n v="5.1000000000000002E-9"/>
    <n v="4.33E-10"/>
    <n v="1.8200000000000001E-8"/>
    <n v="2.1576923076923079E-9"/>
    <n v="4.315384615384616E-10"/>
    <n v="3.6638461538461542E-11"/>
    <n v="1.5400000000000001E-9"/>
    <x v="6"/>
    <n v="16"/>
  </r>
  <r>
    <n v="494711"/>
    <s v="FUG"/>
    <x v="5"/>
    <n v="2.5799999999999999E-10"/>
    <n v="4.7200000000000002E-11"/>
    <n v="8.0000000000000003E-10"/>
    <n v="1.0915384615384616E-10"/>
    <n v="2.1830769230769234E-11"/>
    <n v="3.9938461538461542E-12"/>
    <n v="6.7692307692307684E-11"/>
    <x v="6"/>
    <n v="16"/>
  </r>
  <r>
    <n v="494711"/>
    <s v="FUG"/>
    <x v="6"/>
    <n v="1.01E-10"/>
    <n v="9.1600000000000006E-12"/>
    <n v="3.15E-10"/>
    <n v="4.2730769230769227E-11"/>
    <n v="8.5461538461538461E-12"/>
    <n v="7.7507692307692312E-13"/>
    <n v="2.6653846153846156E-11"/>
    <x v="6"/>
    <n v="16"/>
  </r>
  <r>
    <n v="494711"/>
    <s v="FUG"/>
    <x v="7"/>
    <n v="3.5999999999999998E-11"/>
    <n v="1.5399999999999999E-12"/>
    <n v="1.2999999999999999E-10"/>
    <n v="1.5230769230769229E-11"/>
    <n v="3.0461538461538457E-12"/>
    <n v="1.3030769230769229E-13"/>
    <n v="1.1000000000000001E-11"/>
    <x v="6"/>
    <n v="16"/>
  </r>
  <r>
    <n v="429711"/>
    <s v="FUG"/>
    <x v="0"/>
    <n v="9.7899999999999994E-6"/>
    <n v="3.9099999999999998E-6"/>
    <n v="2.2900000000000001E-5"/>
    <n v="4.1419230769230766E-6"/>
    <n v="8.283846153846154E-7"/>
    <n v="3.3084615384615383E-7"/>
    <n v="1.9376923076923078E-6"/>
    <x v="1"/>
    <n v="17"/>
  </r>
  <r>
    <n v="429711"/>
    <s v="FUG"/>
    <x v="1"/>
    <n v="1.3599999999999999E-6"/>
    <n v="3.7899999999999999E-7"/>
    <n v="4.0799999999999999E-6"/>
    <n v="5.7538461538461545E-7"/>
    <n v="1.1507692307692309E-7"/>
    <n v="3.2069230769230769E-8"/>
    <n v="3.4523076923076921E-7"/>
    <x v="1"/>
    <n v="17"/>
  </r>
  <r>
    <n v="429711"/>
    <s v="FUG"/>
    <x v="2"/>
    <n v="2.7399999999999999E-7"/>
    <n v="6.0500000000000006E-8"/>
    <n v="8.8999999999999995E-7"/>
    <n v="1.159230769230769E-7"/>
    <n v="2.3184615384615382E-8"/>
    <n v="5.1192307692307698E-9"/>
    <n v="7.5307692307692311E-8"/>
    <x v="1"/>
    <n v="17"/>
  </r>
  <r>
    <n v="429711"/>
    <s v="FUG"/>
    <x v="3"/>
    <n v="7.7099999999999996E-8"/>
    <n v="1.7500000000000001E-8"/>
    <n v="2.6E-7"/>
    <n v="3.261923076923077E-8"/>
    <n v="6.5238461538461541E-9"/>
    <n v="1.4807692307692312E-9"/>
    <n v="2.2000000000000002E-8"/>
    <x v="1"/>
    <n v="17"/>
  </r>
  <r>
    <n v="429711"/>
    <s v="FUG"/>
    <x v="4"/>
    <n v="2.6099999999999999E-9"/>
    <n v="2.09E-10"/>
    <n v="9.2599999999999999E-9"/>
    <n v="1.1042307692307691E-9"/>
    <n v="2.2084615384615382E-10"/>
    <n v="1.7684615384615387E-11"/>
    <n v="7.8353846153846157E-10"/>
    <x v="1"/>
    <n v="17"/>
  </r>
  <r>
    <n v="429711"/>
    <s v="FUG"/>
    <x v="5"/>
    <n v="1.34E-10"/>
    <n v="1.7799999999999999E-11"/>
    <n v="3.9599999999999998E-10"/>
    <n v="5.669230769230769E-11"/>
    <n v="1.1338461538461538E-11"/>
    <n v="1.5061538461538462E-12"/>
    <n v="3.3507692307692306E-11"/>
    <x v="1"/>
    <n v="17"/>
  </r>
  <r>
    <n v="429711"/>
    <s v="FUG"/>
    <x v="6"/>
    <n v="5.1399999999999998E-11"/>
    <n v="3.8299999999999996E-12"/>
    <n v="1.58E-10"/>
    <n v="2.1746153846153843E-11"/>
    <n v="4.3492307692307691E-12"/>
    <n v="3.2407692307692307E-13"/>
    <n v="1.3369230769230771E-11"/>
    <x v="1"/>
    <n v="17"/>
  </r>
  <r>
    <n v="429711"/>
    <s v="FUG"/>
    <x v="7"/>
    <n v="1.8999999999999999E-11"/>
    <n v="7.2300000000000005E-13"/>
    <n v="6.4100000000000004E-11"/>
    <n v="8.038461538461539E-12"/>
    <n v="1.6076923076923078E-12"/>
    <n v="6.1176923076923092E-14"/>
    <n v="5.4238461538461535E-12"/>
    <x v="1"/>
    <n v="17"/>
  </r>
  <r>
    <n v="4083111"/>
    <s v="FUG"/>
    <x v="0"/>
    <n v="4.0300000000000004E-6"/>
    <n v="1.4100000000000001E-6"/>
    <n v="1.17E-5"/>
    <n v="1.705E-6"/>
    <n v="3.41E-7"/>
    <n v="1.1930769230769233E-7"/>
    <n v="9.9000000000000005E-7"/>
    <x v="5"/>
    <n v="18"/>
  </r>
  <r>
    <n v="4083111"/>
    <s v="FUG"/>
    <x v="1"/>
    <n v="6.4700000000000001E-7"/>
    <n v="1.5300000000000001E-7"/>
    <n v="2.4099999999999998E-6"/>
    <n v="2.7373076923076924E-7"/>
    <n v="5.4746153846153851E-8"/>
    <n v="1.2946153846153848E-8"/>
    <n v="2.0392307692307692E-7"/>
    <x v="5"/>
    <n v="18"/>
  </r>
  <r>
    <n v="4083111"/>
    <s v="FUG"/>
    <x v="2"/>
    <n v="1.4000000000000001E-7"/>
    <n v="2.4999999999999999E-8"/>
    <n v="5.6499999999999999E-7"/>
    <n v="5.9230769230769241E-8"/>
    <n v="1.1846153846153849E-8"/>
    <n v="2.1153846153846152E-9"/>
    <n v="4.780769230769231E-8"/>
    <x v="5"/>
    <n v="18"/>
  </r>
  <r>
    <n v="4083111"/>
    <s v="FUG"/>
    <x v="3"/>
    <n v="4.0200000000000003E-8"/>
    <n v="5.9699999999999999E-9"/>
    <n v="1.6899999999999999E-7"/>
    <n v="1.7007692307692309E-8"/>
    <n v="3.401538461538462E-9"/>
    <n v="5.0515384615384615E-10"/>
    <n v="1.4300000000000001E-8"/>
    <x v="5"/>
    <n v="18"/>
  </r>
  <r>
    <n v="4083111"/>
    <s v="FUG"/>
    <x v="4"/>
    <n v="1.21E-9"/>
    <n v="6.4799999999999999E-11"/>
    <n v="4.49E-9"/>
    <n v="5.1192307692307702E-10"/>
    <n v="1.023846153846154E-10"/>
    <n v="5.483076923076923E-12"/>
    <n v="3.7992307692307696E-10"/>
    <x v="5"/>
    <n v="18"/>
  </r>
  <r>
    <n v="4083111"/>
    <s v="FUG"/>
    <x v="5"/>
    <n v="5.8299999999999995E-11"/>
    <n v="1.0799999999999999E-11"/>
    <n v="2.1400000000000001E-10"/>
    <n v="2.4665384615384615E-11"/>
    <n v="4.9330769230769231E-12"/>
    <n v="9.1384615384615396E-13"/>
    <n v="1.8107692307692313E-11"/>
    <x v="5"/>
    <n v="18"/>
  </r>
  <r>
    <n v="4083111"/>
    <s v="FUG"/>
    <x v="6"/>
    <n v="2.15E-11"/>
    <n v="3.65E-12"/>
    <n v="7.7500000000000004E-11"/>
    <n v="9.0961538461538468E-12"/>
    <n v="1.8192307692307696E-12"/>
    <n v="3.0884615384615386E-13"/>
    <n v="6.557692307692309E-12"/>
    <x v="5"/>
    <n v="18"/>
  </r>
  <r>
    <n v="4083111"/>
    <s v="FUG"/>
    <x v="7"/>
    <n v="7.4400000000000006E-12"/>
    <n v="8.6199999999999996E-13"/>
    <n v="2.9299999999999998E-11"/>
    <n v="3.1476923076923084E-12"/>
    <n v="6.2953846153846169E-13"/>
    <n v="7.2938461538461543E-14"/>
    <n v="2.4792307692307692E-12"/>
    <x v="5"/>
    <n v="18"/>
  </r>
  <r>
    <n v="2252411"/>
    <s v="FUG"/>
    <x v="0"/>
    <n v="3.2200000000000001E-6"/>
    <n v="2.9499999999999998E-7"/>
    <n v="8.7499999999999992E-6"/>
    <n v="1.3623076923076924E-6"/>
    <n v="2.7246153846153847E-7"/>
    <n v="2.496153846153846E-8"/>
    <n v="7.4038461538461535E-7"/>
    <x v="8"/>
    <n v="19"/>
  </r>
  <r>
    <n v="2252411"/>
    <s v="FUG"/>
    <x v="1"/>
    <n v="5.0399999999999996E-7"/>
    <n v="1.6000000000000001E-8"/>
    <n v="1.61E-6"/>
    <n v="2.1323076923076922E-7"/>
    <n v="4.2646153846153849E-8"/>
    <n v="1.3538461538461541E-9"/>
    <n v="1.3623076923076924E-7"/>
    <x v="8"/>
    <n v="19"/>
  </r>
  <r>
    <n v="2252411"/>
    <s v="FUG"/>
    <x v="2"/>
    <n v="1.1000000000000001E-7"/>
    <n v="2.1700000000000002E-9"/>
    <n v="3.72E-7"/>
    <n v="4.6538461538461539E-8"/>
    <n v="9.3076923076923091E-9"/>
    <n v="1.8361538461538464E-10"/>
    <n v="3.1476923076923082E-8"/>
    <x v="8"/>
    <n v="19"/>
  </r>
  <r>
    <n v="2252411"/>
    <s v="FUG"/>
    <x v="3"/>
    <n v="3.1900000000000001E-8"/>
    <n v="4.7700000000000001E-10"/>
    <n v="1.1000000000000001E-7"/>
    <n v="1.3496153846153846E-8"/>
    <n v="2.6992307692307695E-9"/>
    <n v="4.036153846153847E-11"/>
    <n v="9.3076923076923091E-9"/>
    <x v="8"/>
    <n v="19"/>
  </r>
  <r>
    <n v="2252411"/>
    <s v="FUG"/>
    <x v="4"/>
    <n v="1.01E-9"/>
    <n v="5.1199999999999999E-14"/>
    <n v="4.0899999999999997E-9"/>
    <n v="4.2730769230769235E-10"/>
    <n v="8.5461538461538481E-11"/>
    <n v="4.3323076923076927E-15"/>
    <n v="3.4607692307692311E-10"/>
    <x v="8"/>
    <n v="19"/>
  </r>
  <r>
    <n v="2252411"/>
    <s v="FUG"/>
    <x v="5"/>
    <n v="4.5499999999999998E-11"/>
    <n v="0"/>
    <n v="1.6699999999999999E-10"/>
    <n v="1.9249999999999998E-11"/>
    <n v="3.85E-12"/>
    <n v="0"/>
    <n v="1.413076923076923E-11"/>
    <x v="8"/>
    <n v="19"/>
  </r>
  <r>
    <n v="2252411"/>
    <s v="FUG"/>
    <x v="6"/>
    <n v="1.6700000000000001E-11"/>
    <n v="0"/>
    <n v="6.6399999999999998E-11"/>
    <n v="7.0653846153846161E-12"/>
    <n v="1.4130769230769233E-12"/>
    <n v="0"/>
    <n v="5.6184615384615384E-12"/>
    <x v="8"/>
    <n v="19"/>
  </r>
  <r>
    <n v="2252411"/>
    <s v="FUG"/>
    <x v="7"/>
    <n v="6.1099999999999996E-12"/>
    <n v="0"/>
    <n v="2.5099999999999999E-11"/>
    <n v="2.585E-12"/>
    <n v="5.1700000000000002E-13"/>
    <n v="0"/>
    <n v="2.1238461538461539E-12"/>
    <x v="8"/>
    <n v="19"/>
  </r>
  <r>
    <n v="4083411"/>
    <s v="FUG"/>
    <x v="0"/>
    <n v="2.7199999999999998E-6"/>
    <n v="1.1000000000000001E-6"/>
    <n v="7.0700000000000001E-6"/>
    <n v="1.1507692307692309E-6"/>
    <n v="2.3015384615384618E-7"/>
    <n v="9.3076923076923078E-8"/>
    <n v="5.9823076923076932E-7"/>
    <x v="5"/>
    <n v="20"/>
  </r>
  <r>
    <n v="4083411"/>
    <s v="FUG"/>
    <x v="1"/>
    <n v="5.0100000000000005E-7"/>
    <n v="1.55E-7"/>
    <n v="1.79E-6"/>
    <n v="2.1196153846153851E-7"/>
    <n v="4.2392307692307704E-8"/>
    <n v="1.3115384615384615E-8"/>
    <n v="1.5146153846153849E-7"/>
    <x v="5"/>
    <n v="20"/>
  </r>
  <r>
    <n v="4083411"/>
    <s v="FUG"/>
    <x v="2"/>
    <n v="1.17E-7"/>
    <n v="2.88E-8"/>
    <n v="4.7399999999999998E-7"/>
    <n v="4.9499999999999993E-8"/>
    <n v="9.8999999999999993E-9"/>
    <n v="2.4369230769230775E-9"/>
    <n v="4.0107692307692314E-8"/>
    <x v="5"/>
    <n v="20"/>
  </r>
  <r>
    <n v="4083411"/>
    <s v="FUG"/>
    <x v="3"/>
    <n v="3.5000000000000002E-8"/>
    <n v="8.0999999999999997E-9"/>
    <n v="1.4999999999999999E-7"/>
    <n v="1.480769230769231E-8"/>
    <n v="2.9615384615384623E-9"/>
    <n v="6.8538461538461546E-10"/>
    <n v="1.2692307692307691E-8"/>
    <x v="5"/>
    <n v="20"/>
  </r>
  <r>
    <n v="4083411"/>
    <s v="FUG"/>
    <x v="4"/>
    <n v="1.03E-9"/>
    <n v="5.92E-11"/>
    <n v="3.8899999999999996E-9"/>
    <n v="4.3576923076923079E-10"/>
    <n v="8.715384615384616E-11"/>
    <n v="5.0092307692307699E-12"/>
    <n v="3.2915384615384609E-10"/>
    <x v="5"/>
    <n v="20"/>
  </r>
  <r>
    <n v="4083411"/>
    <s v="FUG"/>
    <x v="5"/>
    <n v="3.71E-11"/>
    <n v="2.7500000000000002E-12"/>
    <n v="1.49E-10"/>
    <n v="1.5696153846153845E-11"/>
    <n v="3.1392307692307692E-12"/>
    <n v="2.3269230769230775E-13"/>
    <n v="1.2607692307692308E-11"/>
    <x v="5"/>
    <n v="20"/>
  </r>
  <r>
    <n v="4083411"/>
    <s v="FUG"/>
    <x v="6"/>
    <n v="1.33E-11"/>
    <n v="5.1700000000000002E-13"/>
    <n v="4.9799999999999999E-11"/>
    <n v="5.6269230769230764E-12"/>
    <n v="1.1253846153846153E-12"/>
    <n v="4.3746153846153855E-14"/>
    <n v="4.2138461538461544E-12"/>
    <x v="5"/>
    <n v="20"/>
  </r>
  <r>
    <n v="4083411"/>
    <s v="FUG"/>
    <x v="7"/>
    <n v="5.17E-12"/>
    <n v="5.0399999999999999E-14"/>
    <n v="1.97E-11"/>
    <n v="2.1873076923076922E-12"/>
    <n v="4.3746153846153846E-13"/>
    <n v="4.2646153846153856E-15"/>
    <n v="1.6669230769230771E-12"/>
    <x v="5"/>
    <n v="20"/>
  </r>
  <r>
    <n v="2499211"/>
    <s v="FUG"/>
    <x v="0"/>
    <n v="2.5500000000000001E-6"/>
    <n v="1.0100000000000001E-6"/>
    <n v="5.9599999999999997E-6"/>
    <n v="1.0788461538461539E-6"/>
    <n v="2.1576923076923079E-7"/>
    <n v="8.5461538461538479E-8"/>
    <n v="5.0430769230769227E-7"/>
    <x v="10"/>
    <n v="21"/>
  </r>
  <r>
    <n v="2499211"/>
    <s v="FUG"/>
    <x v="1"/>
    <n v="3.5400000000000002E-7"/>
    <n v="9.9699999999999999E-8"/>
    <n v="1.06E-6"/>
    <n v="1.4976923076923081E-7"/>
    <n v="2.9953846153846166E-8"/>
    <n v="8.4361538461538472E-9"/>
    <n v="8.9692307692307697E-8"/>
    <x v="10"/>
    <n v="21"/>
  </r>
  <r>
    <n v="2499211"/>
    <s v="FUG"/>
    <x v="2"/>
    <n v="7.1600000000000006E-8"/>
    <n v="1.59E-8"/>
    <n v="2.3300000000000001E-7"/>
    <n v="3.0292307692307695E-8"/>
    <n v="6.0584615384615396E-9"/>
    <n v="1.3453846153846154E-9"/>
    <n v="1.9715384615384615E-8"/>
    <x v="10"/>
    <n v="21"/>
  </r>
  <r>
    <n v="2499211"/>
    <s v="FUG"/>
    <x v="3"/>
    <n v="2.0199999999999999E-8"/>
    <n v="4.1199999999999998E-9"/>
    <n v="6.8099999999999994E-8"/>
    <n v="8.5461538461538462E-9"/>
    <n v="1.7092307692307694E-9"/>
    <n v="3.4861538461538464E-10"/>
    <n v="5.7623076923076928E-9"/>
    <x v="10"/>
    <n v="21"/>
  </r>
  <r>
    <n v="2499211"/>
    <s v="FUG"/>
    <x v="4"/>
    <n v="6.7900000000000003E-10"/>
    <n v="5.6899999999999999E-11"/>
    <n v="2.4199999999999999E-9"/>
    <n v="2.8726923076923084E-10"/>
    <n v="5.7453846153846168E-11"/>
    <n v="4.814615384615385E-12"/>
    <n v="2.0476923076923081E-10"/>
    <x v="10"/>
    <n v="21"/>
  </r>
  <r>
    <n v="2499211"/>
    <s v="FUG"/>
    <x v="5"/>
    <n v="3.4799999999999999E-11"/>
    <n v="5.7099999999999997E-12"/>
    <n v="1.0700000000000001E-10"/>
    <n v="1.4723076923076922E-11"/>
    <n v="2.9446153846153843E-12"/>
    <n v="4.8315384615384615E-13"/>
    <n v="9.0538461538461564E-12"/>
    <x v="10"/>
    <n v="21"/>
  </r>
  <r>
    <n v="2499211"/>
    <s v="FUG"/>
    <x v="6"/>
    <n v="1.34E-11"/>
    <n v="1.1499999999999999E-12"/>
    <n v="4.2399999999999997E-11"/>
    <n v="5.6692307692307692E-12"/>
    <n v="1.1338461538461538E-12"/>
    <n v="9.7307692307692309E-14"/>
    <n v="3.5876923076923077E-12"/>
    <x v="10"/>
    <n v="21"/>
  </r>
  <r>
    <n v="2499211"/>
    <s v="FUG"/>
    <x v="7"/>
    <n v="4.7999999999999997E-12"/>
    <n v="1.96E-13"/>
    <n v="1.7199999999999999E-11"/>
    <n v="2.0307692307692308E-12"/>
    <n v="4.0615384615384617E-13"/>
    <n v="1.6584615384615388E-14"/>
    <n v="1.4553846153846155E-12"/>
    <x v="10"/>
    <n v="21"/>
  </r>
  <r>
    <n v="13489411"/>
    <s v="FUG"/>
    <x v="0"/>
    <n v="2.4899999999999999E-6"/>
    <n v="1.13E-6"/>
    <n v="4.07E-6"/>
    <n v="1.0534615384615383E-6"/>
    <n v="2.1069230769230766E-7"/>
    <n v="9.5615384615384619E-8"/>
    <n v="3.4438461538461546E-7"/>
    <x v="11"/>
    <n v="22"/>
  </r>
  <r>
    <n v="13489411"/>
    <s v="FUG"/>
    <x v="1"/>
    <n v="3.7899999999999999E-7"/>
    <n v="1.8900000000000001E-7"/>
    <n v="9.1800000000000004E-7"/>
    <n v="1.6034615384615383E-7"/>
    <n v="3.2069230769230769E-8"/>
    <n v="1.5992307692307692E-8"/>
    <n v="7.7676923076923085E-8"/>
    <x v="11"/>
    <n v="22"/>
  </r>
  <r>
    <n v="13489411"/>
    <s v="FUG"/>
    <x v="2"/>
    <n v="8.0799999999999996E-8"/>
    <n v="3.62E-8"/>
    <n v="2.34E-7"/>
    <n v="3.4184615384615385E-8"/>
    <n v="6.8369230769230776E-9"/>
    <n v="3.0630769230769233E-9"/>
    <n v="1.9799999999999999E-8"/>
    <x v="11"/>
    <n v="22"/>
  </r>
  <r>
    <n v="13489411"/>
    <s v="FUG"/>
    <x v="3"/>
    <n v="2.3199999999999999E-8"/>
    <n v="9.2199999999999992E-9"/>
    <n v="7.1999999999999996E-8"/>
    <n v="9.8153846153846155E-9"/>
    <n v="1.963076923076923E-9"/>
    <n v="7.8015384615384603E-10"/>
    <n v="6.0923076923076932E-9"/>
    <x v="11"/>
    <n v="22"/>
  </r>
  <r>
    <n v="13489411"/>
    <s v="FUG"/>
    <x v="4"/>
    <n v="7.2299999999999998E-10"/>
    <n v="6.4100000000000004E-11"/>
    <n v="2.8400000000000001E-9"/>
    <n v="3.0588461538461537E-10"/>
    <n v="6.1176923076923083E-11"/>
    <n v="5.4238461538461535E-12"/>
    <n v="2.4030769230769232E-10"/>
    <x v="11"/>
    <n v="22"/>
  </r>
  <r>
    <n v="13489411"/>
    <s v="FUG"/>
    <x v="5"/>
    <n v="3.7800000000000001E-11"/>
    <n v="4.6899999999999996E-12"/>
    <n v="8.7499999999999995E-11"/>
    <n v="1.5992307692307694E-11"/>
    <n v="3.1984615384615391E-12"/>
    <n v="3.9684615384615389E-13"/>
    <n v="7.4038461538461528E-12"/>
    <x v="11"/>
    <n v="22"/>
  </r>
  <r>
    <n v="13489411"/>
    <s v="FUG"/>
    <x v="6"/>
    <n v="1.37E-11"/>
    <n v="1.8399999999999998E-12"/>
    <n v="3.0200000000000003E-11"/>
    <n v="5.7961538461538467E-12"/>
    <n v="1.1592307692307694E-12"/>
    <n v="1.5569230769230767E-13"/>
    <n v="2.5553846153846157E-12"/>
    <x v="11"/>
    <n v="22"/>
  </r>
  <r>
    <n v="13489411"/>
    <s v="FUG"/>
    <x v="7"/>
    <n v="4.6200000000000001E-12"/>
    <n v="6.64E-13"/>
    <n v="1.0599999999999999E-11"/>
    <n v="1.9546153846153847E-12"/>
    <n v="3.9092307692307696E-13"/>
    <n v="5.6184615384615384E-14"/>
    <n v="8.9692307692307692E-13"/>
    <x v="11"/>
    <n v="22"/>
  </r>
  <r>
    <n v="5905811"/>
    <s v="FUG"/>
    <x v="0"/>
    <n v="2.17E-6"/>
    <n v="2.8799999999999998E-7"/>
    <n v="6.5200000000000003E-6"/>
    <n v="9.1807692307692307E-7"/>
    <n v="1.8361538461538461E-7"/>
    <n v="2.4369230769230773E-8"/>
    <n v="5.5169230769230776E-7"/>
    <x v="5"/>
    <n v="23"/>
  </r>
  <r>
    <n v="5905811"/>
    <s v="FUG"/>
    <x v="1"/>
    <n v="3.4400000000000001E-7"/>
    <n v="2.8699999999999999E-8"/>
    <n v="1.46E-6"/>
    <n v="1.4553846153846154E-7"/>
    <n v="2.9107692307692308E-8"/>
    <n v="2.4284615384615387E-9"/>
    <n v="1.2353846153846155E-7"/>
    <x v="5"/>
    <n v="23"/>
  </r>
  <r>
    <n v="5905811"/>
    <s v="FUG"/>
    <x v="2"/>
    <n v="7.7700000000000001E-8"/>
    <n v="4.3999999999999997E-9"/>
    <n v="3.6800000000000001E-7"/>
    <n v="3.2873076923076922E-8"/>
    <n v="6.5746153846153844E-9"/>
    <n v="3.7230769230769223E-10"/>
    <n v="3.113846153846154E-8"/>
    <x v="5"/>
    <n v="23"/>
  </r>
  <r>
    <n v="5905811"/>
    <s v="FUG"/>
    <x v="3"/>
    <n v="2.3199999999999999E-8"/>
    <n v="9.7799999999999993E-10"/>
    <n v="1.14E-7"/>
    <n v="9.8153846153846155E-9"/>
    <n v="1.963076923076923E-9"/>
    <n v="8.2753846153846155E-11"/>
    <n v="9.6461538461538478E-9"/>
    <x v="5"/>
    <n v="23"/>
  </r>
  <r>
    <n v="5905811"/>
    <s v="FUG"/>
    <x v="4"/>
    <n v="8.1799999999999997E-10"/>
    <n v="1.2999999999999999E-12"/>
    <n v="2.7900000000000001E-9"/>
    <n v="3.4607692307692306E-10"/>
    <n v="6.9215384615384615E-11"/>
    <n v="1.1E-13"/>
    <n v="2.3607692307692308E-10"/>
    <x v="5"/>
    <n v="23"/>
  </r>
  <r>
    <n v="5905811"/>
    <s v="FUG"/>
    <x v="5"/>
    <n v="3.5599999999999999E-11"/>
    <n v="1.3300000000000001E-14"/>
    <n v="1.65E-10"/>
    <n v="1.5061538461538461E-11"/>
    <n v="3.0123076923076925E-12"/>
    <n v="1.1253846153846156E-15"/>
    <n v="1.3961538461538464E-11"/>
    <x v="5"/>
    <n v="23"/>
  </r>
  <r>
    <n v="5905811"/>
    <s v="FUG"/>
    <x v="6"/>
    <n v="1.2200000000000001E-11"/>
    <n v="0"/>
    <n v="6.0100000000000004E-11"/>
    <n v="5.1615384615384613E-12"/>
    <n v="1.0323076923076922E-12"/>
    <n v="0"/>
    <n v="5.085384615384616E-12"/>
    <x v="5"/>
    <n v="23"/>
  </r>
  <r>
    <n v="5905811"/>
    <s v="FUG"/>
    <x v="7"/>
    <n v="4.36E-12"/>
    <n v="0"/>
    <n v="2.29E-11"/>
    <n v="1.8446153846153846E-12"/>
    <n v="3.6892307692307695E-13"/>
    <n v="0"/>
    <n v="1.9376923076923081E-12"/>
    <x v="5"/>
    <n v="23"/>
  </r>
  <r>
    <n v="16045411"/>
    <s v="FUG"/>
    <x v="0"/>
    <n v="1.46E-6"/>
    <n v="6.68E-7"/>
    <n v="2.4099999999999998E-6"/>
    <n v="6.1769230769230774E-7"/>
    <n v="1.2353846153846155E-7"/>
    <n v="5.6523076923076919E-8"/>
    <n v="2.0392307692307692E-7"/>
    <x v="12"/>
    <n v="24"/>
  </r>
  <r>
    <n v="16045411"/>
    <s v="FUG"/>
    <x v="1"/>
    <n v="2.23E-7"/>
    <n v="1.08E-7"/>
    <n v="5.4199999999999996E-7"/>
    <n v="9.4346153846153835E-8"/>
    <n v="1.886923076923077E-8"/>
    <n v="9.1384615384615381E-9"/>
    <n v="4.5861538461538455E-8"/>
    <x v="12"/>
    <n v="24"/>
  </r>
  <r>
    <n v="16045411"/>
    <s v="FUG"/>
    <x v="2"/>
    <n v="4.7400000000000001E-8"/>
    <n v="2.0899999999999999E-8"/>
    <n v="1.3799999999999999E-7"/>
    <n v="2.0053846153846153E-8"/>
    <n v="4.0107692307692307E-9"/>
    <n v="1.7684615384615387E-9"/>
    <n v="1.1676923076923077E-8"/>
    <x v="12"/>
    <n v="24"/>
  </r>
  <r>
    <n v="16045411"/>
    <s v="FUG"/>
    <x v="3"/>
    <n v="1.3599999999999999E-8"/>
    <n v="5.5700000000000004E-9"/>
    <n v="4.2499999999999997E-8"/>
    <n v="5.7538461538461528E-9"/>
    <n v="1.1507692307692306E-9"/>
    <n v="4.713076923076923E-10"/>
    <n v="3.5961538461538465E-9"/>
    <x v="12"/>
    <n v="24"/>
  </r>
  <r>
    <n v="16045411"/>
    <s v="FUG"/>
    <x v="4"/>
    <n v="4.2299999999999999E-10"/>
    <n v="3.8100000000000003E-11"/>
    <n v="1.6999999999999999E-9"/>
    <n v="1.7896153846153847E-10"/>
    <n v="3.5792307692307696E-11"/>
    <n v="3.2238461538461544E-12"/>
    <n v="1.4384615384615383E-10"/>
    <x v="12"/>
    <n v="24"/>
  </r>
  <r>
    <n v="16045411"/>
    <s v="FUG"/>
    <x v="5"/>
    <n v="2.1599999999999998E-11"/>
    <n v="2.7799999999999999E-12"/>
    <n v="4.8999999999999999E-11"/>
    <n v="9.1384615384615388E-12"/>
    <n v="1.8276923076923079E-12"/>
    <n v="2.3523076923076923E-13"/>
    <n v="4.1461538461538463E-12"/>
    <x v="12"/>
    <n v="24"/>
  </r>
  <r>
    <n v="16045411"/>
    <s v="FUG"/>
    <x v="6"/>
    <n v="7.9899999999999997E-12"/>
    <n v="1.08E-12"/>
    <n v="1.7500000000000001E-11"/>
    <n v="3.3803846153846151E-12"/>
    <n v="6.7607692307692304E-13"/>
    <n v="9.1384615384615401E-14"/>
    <n v="1.4807692307692309E-12"/>
    <x v="12"/>
    <n v="24"/>
  </r>
  <r>
    <n v="16045411"/>
    <s v="FUG"/>
    <x v="7"/>
    <n v="2.6799999999999999E-12"/>
    <n v="3.92E-13"/>
    <n v="6.1500000000000002E-12"/>
    <n v="1.1338461538461538E-12"/>
    <n v="2.2676923076923077E-13"/>
    <n v="3.3169230769230776E-14"/>
    <n v="5.2038461538461547E-13"/>
    <x v="12"/>
    <n v="24"/>
  </r>
  <r>
    <n v="5682511"/>
    <s v="FUG"/>
    <x v="0"/>
    <n v="1.13E-6"/>
    <n v="5.1399999999999997E-7"/>
    <n v="1.86E-6"/>
    <n v="4.7807692307692304E-7"/>
    <n v="9.5615384615384619E-8"/>
    <n v="4.3492307692307694E-8"/>
    <n v="1.5738461538461538E-7"/>
    <x v="13"/>
    <n v="25"/>
  </r>
  <r>
    <n v="5682511"/>
    <s v="FUG"/>
    <x v="1"/>
    <n v="1.73E-7"/>
    <n v="8.5800000000000001E-8"/>
    <n v="4.1800000000000001E-7"/>
    <n v="7.3192307692307689E-8"/>
    <n v="1.4638461538461538E-8"/>
    <n v="7.2600000000000018E-9"/>
    <n v="3.5369230769230772E-8"/>
    <x v="13"/>
    <n v="25"/>
  </r>
  <r>
    <n v="5682511"/>
    <s v="FUG"/>
    <x v="2"/>
    <n v="3.6799999999999999E-8"/>
    <n v="1.6400000000000001E-8"/>
    <n v="1.06E-7"/>
    <n v="1.556923076923077E-8"/>
    <n v="3.1138461538461541E-9"/>
    <n v="1.3876923076923077E-9"/>
    <n v="8.9692307692307687E-9"/>
    <x v="13"/>
    <n v="25"/>
  </r>
  <r>
    <n v="5682511"/>
    <s v="FUG"/>
    <x v="3"/>
    <n v="1.0600000000000001E-8"/>
    <n v="4.2299999999999997E-9"/>
    <n v="3.2800000000000003E-8"/>
    <n v="4.4846153846153852E-9"/>
    <n v="8.9692307692307704E-10"/>
    <n v="3.5792307692307694E-10"/>
    <n v="2.7753846153846154E-9"/>
    <x v="13"/>
    <n v="25"/>
  </r>
  <r>
    <n v="5682511"/>
    <s v="FUG"/>
    <x v="4"/>
    <n v="3.29E-10"/>
    <n v="3.0200000000000003E-11"/>
    <n v="1.3000000000000001E-9"/>
    <n v="1.3919230769230771E-10"/>
    <n v="2.7838461538461544E-11"/>
    <n v="2.5553846153846157E-12"/>
    <n v="1.0999999999999999E-10"/>
    <x v="13"/>
    <n v="25"/>
  </r>
  <r>
    <n v="5682511"/>
    <s v="FUG"/>
    <x v="5"/>
    <n v="1.6999999999999999E-11"/>
    <n v="2.1400000000000002E-12"/>
    <n v="3.9599999999999998E-11"/>
    <n v="7.192307692307692E-12"/>
    <n v="1.4384615384615385E-12"/>
    <n v="1.8107692307692313E-13"/>
    <n v="3.3507692307692308E-12"/>
    <x v="13"/>
    <n v="25"/>
  </r>
  <r>
    <n v="5682511"/>
    <s v="FUG"/>
    <x v="6"/>
    <n v="6.2199999999999997E-12"/>
    <n v="8.3699999999999997E-13"/>
    <n v="1.37E-11"/>
    <n v="2.6315384615384617E-12"/>
    <n v="5.2630769230769235E-13"/>
    <n v="7.0823076923076926E-14"/>
    <n v="1.1592307692307694E-12"/>
    <x v="13"/>
    <n v="25"/>
  </r>
  <r>
    <n v="5682511"/>
    <s v="FUG"/>
    <x v="7"/>
    <n v="2.0900000000000002E-12"/>
    <n v="3.0199999999999998E-13"/>
    <n v="4.7599999999999999E-12"/>
    <n v="8.8423076923076935E-13"/>
    <n v="1.7684615384615387E-13"/>
    <n v="2.5553846153846154E-14"/>
    <n v="4.0276923076923077E-13"/>
    <x v="13"/>
    <n v="25"/>
  </r>
  <r>
    <n v="1376111"/>
    <s v="FUG"/>
    <x v="0"/>
    <n v="8.0699999999999996E-7"/>
    <n v="7.3399999999999996E-8"/>
    <n v="2.1900000000000002E-6"/>
    <n v="3.414230769230769E-7"/>
    <n v="6.8284615384615386E-8"/>
    <n v="6.2107692307692305E-9"/>
    <n v="1.8530769230769234E-7"/>
    <x v="14"/>
    <n v="26"/>
  </r>
  <r>
    <n v="1376111"/>
    <s v="FUG"/>
    <x v="1"/>
    <n v="1.2599999999999999E-7"/>
    <n v="3.9600000000000004E-9"/>
    <n v="4.0400000000000002E-7"/>
    <n v="5.3307692307692306E-8"/>
    <n v="1.0661538461538462E-8"/>
    <n v="3.350769230769231E-10"/>
    <n v="3.4184615384615385E-8"/>
    <x v="14"/>
    <n v="26"/>
  </r>
  <r>
    <n v="1376111"/>
    <s v="FUG"/>
    <x v="2"/>
    <n v="2.7599999999999999E-8"/>
    <n v="5.4199999999999999E-10"/>
    <n v="9.3200000000000001E-8"/>
    <n v="1.1676923076923077E-8"/>
    <n v="2.3353846153846157E-9"/>
    <n v="4.5861538461538457E-11"/>
    <n v="7.8861538461538456E-9"/>
    <x v="14"/>
    <n v="26"/>
  </r>
  <r>
    <n v="1376111"/>
    <s v="FUG"/>
    <x v="3"/>
    <n v="8.0000000000000005E-9"/>
    <n v="1.19E-10"/>
    <n v="2.7599999999999999E-8"/>
    <n v="3.3846153846153853E-9"/>
    <n v="6.7692307692307707E-10"/>
    <n v="1.0069230769230769E-11"/>
    <n v="2.3353846153846157E-9"/>
    <x v="14"/>
    <n v="26"/>
  </r>
  <r>
    <n v="1376111"/>
    <s v="FUG"/>
    <x v="4"/>
    <n v="2.5300000000000001E-10"/>
    <n v="1.28E-14"/>
    <n v="1.02E-9"/>
    <n v="1.0703846153846153E-10"/>
    <n v="2.1407692307692307E-11"/>
    <n v="1.0830769230769232E-15"/>
    <n v="8.6307692307692301E-11"/>
    <x v="14"/>
    <n v="26"/>
  </r>
  <r>
    <n v="1376111"/>
    <s v="FUG"/>
    <x v="5"/>
    <n v="1.1400000000000001E-11"/>
    <n v="0"/>
    <n v="4.18E-11"/>
    <n v="4.8230769230769229E-12"/>
    <n v="9.6461538461538467E-13"/>
    <n v="0"/>
    <n v="3.5369230769230774E-12"/>
    <x v="14"/>
    <n v="26"/>
  </r>
  <r>
    <n v="1376111"/>
    <s v="FUG"/>
    <x v="6"/>
    <n v="4.2200000000000002E-12"/>
    <n v="0"/>
    <n v="1.66E-11"/>
    <n v="1.7853846153846157E-12"/>
    <n v="3.5707692307692319E-13"/>
    <n v="0"/>
    <n v="1.4046153846153846E-12"/>
    <x v="14"/>
    <n v="26"/>
  </r>
  <r>
    <n v="1376111"/>
    <s v="FUG"/>
    <x v="7"/>
    <n v="1.5399999999999999E-12"/>
    <n v="0"/>
    <n v="6.2900000000000001E-12"/>
    <n v="6.515384615384614E-13"/>
    <n v="1.3030769230769229E-13"/>
    <n v="0"/>
    <n v="5.3223076923076933E-13"/>
    <x v="14"/>
    <n v="26"/>
  </r>
  <r>
    <n v="4198211"/>
    <s v="FUG"/>
    <x v="0"/>
    <n v="1.72E-7"/>
    <n v="5.1399999999999997E-8"/>
    <n v="4.32E-7"/>
    <n v="7.2769230769230769E-8"/>
    <n v="1.4553846153846154E-8"/>
    <n v="4.3492307692307694E-9"/>
    <n v="3.6553846153846152E-8"/>
    <x v="13"/>
    <n v="27"/>
  </r>
  <r>
    <n v="4198211"/>
    <s v="FUG"/>
    <x v="1"/>
    <n v="2.9399999999999999E-8"/>
    <n v="6.4000000000000002E-9"/>
    <n v="8.9700000000000003E-8"/>
    <n v="1.243846153846154E-8"/>
    <n v="2.4876923076923082E-9"/>
    <n v="5.4153846153846147E-10"/>
    <n v="7.5900000000000005E-9"/>
    <x v="13"/>
    <n v="27"/>
  </r>
  <r>
    <n v="4198211"/>
    <s v="FUG"/>
    <x v="2"/>
    <n v="6.5400000000000002E-9"/>
    <n v="1.08E-9"/>
    <n v="2.1999999999999998E-8"/>
    <n v="2.7669230769230766E-9"/>
    <n v="5.533846153846153E-10"/>
    <n v="9.1384615384615378E-11"/>
    <n v="1.8615384615384616E-9"/>
    <x v="13"/>
    <n v="27"/>
  </r>
  <r>
    <n v="4198211"/>
    <s v="FUG"/>
    <x v="3"/>
    <n v="1.8899999999999999E-9"/>
    <n v="2.5200000000000001E-10"/>
    <n v="6.58E-9"/>
    <n v="7.9961538461538448E-10"/>
    <n v="1.599230769230769E-10"/>
    <n v="2.1323076923076927E-11"/>
    <n v="5.5676923076923073E-10"/>
    <x v="13"/>
    <n v="27"/>
  </r>
  <r>
    <n v="4198211"/>
    <s v="FUG"/>
    <x v="4"/>
    <n v="6.3199999999999999E-11"/>
    <n v="4.4600000000000001E-14"/>
    <n v="2.18E-10"/>
    <n v="2.6738461538461537E-11"/>
    <n v="5.3476923076923075E-12"/>
    <n v="3.7738461538461539E-15"/>
    <n v="1.8446153846153849E-11"/>
    <x v="13"/>
    <n v="27"/>
  </r>
  <r>
    <n v="4198211"/>
    <s v="FUG"/>
    <x v="5"/>
    <n v="2.4299999999999999E-12"/>
    <n v="5.4499999999999999E-31"/>
    <n v="8.3600000000000007E-12"/>
    <n v="1.0280769230769231E-12"/>
    <n v="2.0561538461538462E-13"/>
    <n v="4.6115384615384625E-32"/>
    <n v="7.0738461538461548E-13"/>
    <x v="13"/>
    <n v="27"/>
  </r>
  <r>
    <n v="4198211"/>
    <s v="FUG"/>
    <x v="6"/>
    <n v="9.2800000000000008E-13"/>
    <n v="0"/>
    <n v="3.37E-12"/>
    <n v="3.9261538461538463E-13"/>
    <n v="7.8523076923076934E-14"/>
    <n v="0"/>
    <n v="2.8515384615384613E-13"/>
    <x v="13"/>
    <n v="27"/>
  </r>
  <r>
    <n v="4198211"/>
    <s v="FUG"/>
    <x v="7"/>
    <n v="3.5400000000000001E-13"/>
    <n v="0"/>
    <n v="1.2999999999999999E-12"/>
    <n v="1.4976923076923077E-13"/>
    <n v="2.9953846153846156E-14"/>
    <n v="0"/>
    <n v="1.1E-13"/>
    <x v="13"/>
    <n v="27"/>
  </r>
  <r>
    <n v="185011"/>
    <s v="FUG"/>
    <x v="0"/>
    <n v="1.5900000000000001E-7"/>
    <n v="5.5000000000000003E-8"/>
    <n v="4.63E-7"/>
    <n v="6.726923076923078E-8"/>
    <n v="1.3453846153846157E-8"/>
    <n v="4.6538461538461545E-9"/>
    <n v="3.9176923076923078E-8"/>
    <x v="15"/>
    <n v="28"/>
  </r>
  <r>
    <n v="185011"/>
    <s v="FUG"/>
    <x v="1"/>
    <n v="2.5600000000000001E-8"/>
    <n v="5.6299999999999998E-9"/>
    <n v="9.5000000000000004E-8"/>
    <n v="1.083076923076923E-8"/>
    <n v="2.1661538461538459E-9"/>
    <n v="4.7638461538461546E-10"/>
    <n v="8.0384615384615398E-9"/>
    <x v="15"/>
    <n v="28"/>
  </r>
  <r>
    <n v="185011"/>
    <s v="FUG"/>
    <x v="2"/>
    <n v="5.52E-9"/>
    <n v="9.0299999999999998E-10"/>
    <n v="2.22E-8"/>
    <n v="2.3353846153846152E-9"/>
    <n v="4.6707692307692311E-10"/>
    <n v="7.6407692307692302E-11"/>
    <n v="1.8784615384615388E-9"/>
    <x v="15"/>
    <n v="28"/>
  </r>
  <r>
    <n v="185011"/>
    <s v="FUG"/>
    <x v="3"/>
    <n v="1.5799999999999999E-9"/>
    <n v="2.1999999999999999E-10"/>
    <n v="6.6299999999999996E-9"/>
    <n v="6.6846153846153848E-10"/>
    <n v="1.336923076923077E-10"/>
    <n v="1.8615384615384617E-11"/>
    <n v="5.6100000000000003E-10"/>
    <x v="15"/>
    <n v="28"/>
  </r>
  <r>
    <n v="185011"/>
    <s v="FUG"/>
    <x v="4"/>
    <n v="4.7899999999999997E-11"/>
    <n v="2.5299999999999999E-12"/>
    <n v="1.81E-10"/>
    <n v="2.0265384615384612E-11"/>
    <n v="4.0530769230769228E-12"/>
    <n v="2.1407692307692309E-13"/>
    <n v="1.5315384615384613E-11"/>
    <x v="15"/>
    <n v="28"/>
  </r>
  <r>
    <n v="185011"/>
    <s v="FUG"/>
    <x v="5"/>
    <n v="2.3400000000000001E-12"/>
    <n v="3.91E-13"/>
    <n v="8.1300000000000003E-12"/>
    <n v="9.9000000000000002E-13"/>
    <n v="1.9800000000000001E-13"/>
    <n v="3.3084615384615381E-14"/>
    <n v="6.879230769230769E-13"/>
    <x v="15"/>
    <n v="28"/>
  </r>
  <r>
    <n v="185011"/>
    <s v="FUG"/>
    <x v="6"/>
    <n v="8.4400000000000004E-13"/>
    <n v="1.4000000000000001E-13"/>
    <n v="2.9599999999999999E-12"/>
    <n v="3.5707692307692309E-13"/>
    <n v="7.1415384615384622E-14"/>
    <n v="1.1846153846153848E-14"/>
    <n v="2.5046153846153845E-13"/>
    <x v="15"/>
    <n v="28"/>
  </r>
  <r>
    <n v="185011"/>
    <s v="FUG"/>
    <x v="7"/>
    <n v="2.9100000000000002E-13"/>
    <n v="3.3400000000000002E-14"/>
    <n v="1.13E-12"/>
    <n v="1.2311538461538462E-13"/>
    <n v="2.4623076923076925E-14"/>
    <n v="2.8261538461538464E-15"/>
    <n v="9.5615384615384597E-14"/>
    <x v="15"/>
    <n v="28"/>
  </r>
  <r>
    <n v="2390611"/>
    <s v="FUG"/>
    <x v="0"/>
    <n v="1.35E-7"/>
    <n v="5.2000000000000002E-8"/>
    <n v="3.1600000000000002E-7"/>
    <n v="5.7115384615384612E-8"/>
    <n v="1.1423076923076923E-8"/>
    <n v="4.4000000000000013E-9"/>
    <n v="2.6738461538461547E-8"/>
    <x v="16"/>
    <n v="29"/>
  </r>
  <r>
    <n v="2390611"/>
    <s v="FUG"/>
    <x v="1"/>
    <n v="2E-8"/>
    <n v="5.9399999999999998E-9"/>
    <n v="6.3699999999999995E-8"/>
    <n v="8.461538461538464E-9"/>
    <n v="1.6923076923076928E-9"/>
    <n v="5.0261538461538457E-10"/>
    <n v="5.3900000000000006E-9"/>
    <x v="16"/>
    <n v="29"/>
  </r>
  <r>
    <n v="2390611"/>
    <s v="FUG"/>
    <x v="2"/>
    <n v="4.2700000000000004E-9"/>
    <n v="9.3400000000000008E-10"/>
    <n v="1.55E-8"/>
    <n v="1.8065384615384614E-9"/>
    <n v="3.6130769230769232E-10"/>
    <n v="7.9030769230769234E-11"/>
    <n v="1.3115384615384618E-9"/>
    <x v="16"/>
    <n v="29"/>
  </r>
  <r>
    <n v="2390611"/>
    <s v="FUG"/>
    <x v="3"/>
    <n v="1.2400000000000001E-9"/>
    <n v="2.2799999999999999E-10"/>
    <n v="4.7600000000000001E-9"/>
    <n v="5.246153846153847E-10"/>
    <n v="1.0492307692307694E-10"/>
    <n v="1.9292307692307689E-11"/>
    <n v="4.0276923076923075E-10"/>
    <x v="16"/>
    <n v="29"/>
  </r>
  <r>
    <n v="2390611"/>
    <s v="FUG"/>
    <x v="4"/>
    <n v="3.9199999999999998E-11"/>
    <n v="2.4499999999999999E-12"/>
    <n v="1.5999999999999999E-10"/>
    <n v="1.6584615384615382E-11"/>
    <n v="3.3169230769230767E-12"/>
    <n v="2.0730769230769229E-13"/>
    <n v="1.3538461538461538E-11"/>
    <x v="16"/>
    <n v="29"/>
  </r>
  <r>
    <n v="2390611"/>
    <s v="FUG"/>
    <x v="5"/>
    <n v="1.98E-12"/>
    <n v="2.7900000000000002E-13"/>
    <n v="6.9299999999999998E-12"/>
    <n v="8.376923076923077E-13"/>
    <n v="1.6753846153846154E-13"/>
    <n v="2.3607692307692311E-14"/>
    <n v="5.8638461538461549E-13"/>
    <x v="16"/>
    <n v="29"/>
  </r>
  <r>
    <n v="2390611"/>
    <s v="FUG"/>
    <x v="6"/>
    <n v="6.8000000000000003E-13"/>
    <n v="1.01E-13"/>
    <n v="2.3499999999999999E-12"/>
    <n v="2.8769230769230772E-13"/>
    <n v="5.7538461538461541E-14"/>
    <n v="8.5461538461538475E-15"/>
    <n v="1.988461538461538E-13"/>
    <x v="16"/>
    <n v="29"/>
  </r>
  <r>
    <n v="2390611"/>
    <s v="FUG"/>
    <x v="7"/>
    <n v="2.2799999999999999E-13"/>
    <n v="3.25E-14"/>
    <n v="8.8499999999999997E-13"/>
    <n v="9.6461538461538434E-14"/>
    <n v="1.9292307692307688E-14"/>
    <n v="2.7500000000000001E-15"/>
    <n v="7.4884615384615396E-14"/>
    <x v="16"/>
    <n v="29"/>
  </r>
  <r>
    <n v="779411"/>
    <s v="FUG"/>
    <x v="0"/>
    <n v="1.15E-7"/>
    <n v="1.55E-8"/>
    <n v="3.4299999999999999E-7"/>
    <n v="4.8653846153846148E-8"/>
    <n v="9.73076923076923E-9"/>
    <n v="1.3115384615384618E-9"/>
    <n v="2.9023076923076924E-8"/>
    <x v="17"/>
    <n v="30"/>
  </r>
  <r>
    <n v="779411"/>
    <s v="FUG"/>
    <x v="1"/>
    <n v="1.8200000000000001E-8"/>
    <n v="1.55E-9"/>
    <n v="7.6899999999999994E-8"/>
    <n v="7.6999999999999995E-9"/>
    <n v="1.5400000000000001E-9"/>
    <n v="1.3115384615384618E-10"/>
    <n v="6.5069230769230765E-9"/>
    <x v="17"/>
    <n v="30"/>
  </r>
  <r>
    <n v="779411"/>
    <s v="FUG"/>
    <x v="2"/>
    <n v="4.1100000000000001E-9"/>
    <n v="2.3700000000000001E-10"/>
    <n v="1.9399999999999998E-8"/>
    <n v="1.7388461538461538E-9"/>
    <n v="3.4776923076923078E-10"/>
    <n v="2.0053846153846157E-11"/>
    <n v="1.6415384615384613E-9"/>
    <x v="17"/>
    <n v="30"/>
  </r>
  <r>
    <n v="779411"/>
    <s v="FUG"/>
    <x v="3"/>
    <n v="1.2199999999999999E-9"/>
    <n v="5.2400000000000001E-11"/>
    <n v="6.0399999999999998E-9"/>
    <n v="5.1615384615384622E-10"/>
    <n v="1.0323076923076925E-10"/>
    <n v="4.4338461538461547E-12"/>
    <n v="5.1107692307692306E-10"/>
    <x v="17"/>
    <n v="30"/>
  </r>
  <r>
    <n v="779411"/>
    <s v="FUG"/>
    <x v="4"/>
    <n v="4.3199999999999997E-11"/>
    <n v="6.9300000000000005E-14"/>
    <n v="1.4800000000000001E-10"/>
    <n v="1.8276923076923078E-11"/>
    <n v="3.6553846153846158E-12"/>
    <n v="5.8638461538461544E-15"/>
    <n v="1.2523076923076925E-11"/>
    <x v="17"/>
    <n v="30"/>
  </r>
  <r>
    <n v="779411"/>
    <s v="FUG"/>
    <x v="5"/>
    <n v="1.8800000000000001E-12"/>
    <n v="7.1E-16"/>
    <n v="8.6999999999999997E-12"/>
    <n v="7.953846153846153E-13"/>
    <n v="1.5907692307692307E-13"/>
    <n v="6.0076923076923076E-17"/>
    <n v="7.3615384615384608E-13"/>
    <x v="17"/>
    <n v="30"/>
  </r>
  <r>
    <n v="779411"/>
    <s v="FUG"/>
    <x v="6"/>
    <n v="6.4E-13"/>
    <n v="0"/>
    <n v="3.1500000000000001E-12"/>
    <n v="2.7076923076923078E-13"/>
    <n v="5.4153846153846156E-14"/>
    <n v="0"/>
    <n v="2.6653846153846157E-13"/>
    <x v="17"/>
    <n v="30"/>
  </r>
  <r>
    <n v="779411"/>
    <s v="FUG"/>
    <x v="7"/>
    <n v="2.2699999999999999E-13"/>
    <n v="0"/>
    <n v="1.1999999999999999E-12"/>
    <n v="9.6038461538461541E-14"/>
    <n v="1.9207692307692309E-14"/>
    <n v="0"/>
    <n v="1.0153846153846154E-13"/>
    <x v="17"/>
    <n v="30"/>
  </r>
  <r>
    <n v="395711"/>
    <s v="FUG"/>
    <x v="0"/>
    <n v="5.0400000000000001E-8"/>
    <n v="2.3199999999999999E-8"/>
    <n v="8.35E-8"/>
    <n v="2.1323076923076924E-8"/>
    <n v="4.2646153846153847E-9"/>
    <n v="1.963076923076923E-9"/>
    <n v="7.0653846153846148E-9"/>
    <x v="18"/>
    <n v="31"/>
  </r>
  <r>
    <n v="395711"/>
    <s v="FUG"/>
    <x v="1"/>
    <n v="7.6799999999999999E-9"/>
    <n v="3.7099999999999998E-9"/>
    <n v="1.88E-8"/>
    <n v="3.2492307692307695E-9"/>
    <n v="6.4984615384615389E-10"/>
    <n v="3.1392307692307693E-10"/>
    <n v="1.590769230769231E-9"/>
    <x v="18"/>
    <n v="31"/>
  </r>
  <r>
    <n v="395711"/>
    <s v="FUG"/>
    <x v="2"/>
    <n v="1.6399999999999999E-9"/>
    <n v="7.3199999999999995E-10"/>
    <n v="4.7799999999999996E-9"/>
    <n v="6.9384615384615374E-10"/>
    <n v="1.3876923076923075E-10"/>
    <n v="6.1938461538461535E-11"/>
    <n v="4.0446153846153846E-10"/>
    <x v="18"/>
    <n v="31"/>
  </r>
  <r>
    <n v="395711"/>
    <s v="FUG"/>
    <x v="3"/>
    <n v="4.7100000000000003E-10"/>
    <n v="1.95E-10"/>
    <n v="1.4800000000000001E-9"/>
    <n v="1.9926923076923075E-10"/>
    <n v="3.9853846153846153E-11"/>
    <n v="1.6499999999999998E-11"/>
    <n v="1.2523076923076927E-10"/>
    <x v="18"/>
    <n v="31"/>
  </r>
  <r>
    <n v="395711"/>
    <s v="FUG"/>
    <x v="4"/>
    <n v="1.46E-11"/>
    <n v="1.37E-12"/>
    <n v="5.7799999999999997E-11"/>
    <n v="6.176923076923077E-12"/>
    <n v="1.2353846153846154E-12"/>
    <n v="1.1592307692307694E-13"/>
    <n v="4.8907692307692303E-12"/>
    <x v="18"/>
    <n v="31"/>
  </r>
  <r>
    <n v="395711"/>
    <s v="FUG"/>
    <x v="5"/>
    <n v="7.2199999999999995E-13"/>
    <n v="9.6699999999999994E-14"/>
    <n v="1.65E-12"/>
    <n v="3.0546153846153841E-13"/>
    <n v="6.109230769230769E-14"/>
    <n v="8.1823076923076933E-15"/>
    <n v="1.3961538461538462E-13"/>
    <x v="18"/>
    <n v="31"/>
  </r>
  <r>
    <n v="395711"/>
    <s v="FUG"/>
    <x v="6"/>
    <n v="2.7000000000000001E-13"/>
    <n v="3.7599999999999999E-14"/>
    <n v="6.0399999999999995E-13"/>
    <n v="1.1423076923076925E-13"/>
    <n v="2.284615384615385E-14"/>
    <n v="3.1815384615384613E-15"/>
    <n v="5.1107692307692307E-14"/>
    <x v="18"/>
    <n v="31"/>
  </r>
  <r>
    <n v="395711"/>
    <s v="FUG"/>
    <x v="7"/>
    <n v="9.1000000000000004E-14"/>
    <n v="1.36E-14"/>
    <n v="2.14E-13"/>
    <n v="3.8499999999999994E-14"/>
    <n v="7.6999999999999997E-15"/>
    <n v="1.1507692307692308E-15"/>
    <n v="1.8107692307692309E-14"/>
    <x v="18"/>
    <n v="31"/>
  </r>
  <r>
    <n v="4839811"/>
    <s v="FUG"/>
    <x v="0"/>
    <n v="3.2700000000000002E-8"/>
    <n v="2.6099999999999999E-9"/>
    <n v="9.2599999999999995E-8"/>
    <n v="1.3834615384615385E-8"/>
    <n v="2.766923076923077E-9"/>
    <n v="2.2084615384615382E-10"/>
    <n v="7.8353846153846153E-9"/>
    <x v="19"/>
    <n v="32"/>
  </r>
  <r>
    <n v="4839811"/>
    <s v="FUG"/>
    <x v="1"/>
    <n v="5.0499999999999997E-9"/>
    <n v="2.1199999999999999E-10"/>
    <n v="1.63E-8"/>
    <n v="2.1365384615384615E-9"/>
    <n v="4.2730769230769235E-10"/>
    <n v="1.7938461538461535E-11"/>
    <n v="1.3792307692307691E-9"/>
    <x v="19"/>
    <n v="32"/>
  </r>
  <r>
    <n v="4839811"/>
    <s v="FUG"/>
    <x v="2"/>
    <n v="1.0600000000000001E-9"/>
    <n v="3.3500000000000001E-11"/>
    <n v="3.8199999999999996E-9"/>
    <n v="4.4846153846153847E-10"/>
    <n v="8.9692307692307699E-11"/>
    <n v="2.8346153846153846E-12"/>
    <n v="3.2323076923076918E-10"/>
    <x v="19"/>
    <n v="32"/>
  </r>
  <r>
    <n v="4839811"/>
    <s v="FUG"/>
    <x v="3"/>
    <n v="3.0099999999999999E-10"/>
    <n v="7.7699999999999994E-12"/>
    <n v="1.14E-9"/>
    <n v="1.2734615384615386E-10"/>
    <n v="2.5469230769230774E-11"/>
    <n v="6.5746153846153838E-13"/>
    <n v="9.6461538461538456E-11"/>
    <x v="19"/>
    <n v="32"/>
  </r>
  <r>
    <n v="4839811"/>
    <s v="FUG"/>
    <x v="4"/>
    <n v="9.4500000000000003E-12"/>
    <n v="2.0299999999999999E-14"/>
    <n v="3.2200000000000003E-11"/>
    <n v="3.9980769230769235E-12"/>
    <n v="7.9961538461538477E-13"/>
    <n v="1.7176923076923078E-15"/>
    <n v="2.7246153846153852E-12"/>
    <x v="19"/>
    <n v="32"/>
  </r>
  <r>
    <n v="4839811"/>
    <s v="FUG"/>
    <x v="5"/>
    <n v="4.6600000000000003E-13"/>
    <n v="6.78E-17"/>
    <n v="1.5299999999999999E-12"/>
    <n v="1.9715384615384615E-13"/>
    <n v="3.9430769230769232E-14"/>
    <n v="5.7369230769230782E-18"/>
    <n v="1.2946153846153846E-13"/>
    <x v="19"/>
    <n v="32"/>
  </r>
  <r>
    <n v="4839811"/>
    <s v="FUG"/>
    <x v="6"/>
    <n v="1.71E-13"/>
    <n v="0"/>
    <n v="5.4300000000000001E-13"/>
    <n v="7.2346153846153848E-14"/>
    <n v="1.4469230769230771E-14"/>
    <n v="0"/>
    <n v="4.5946153846153841E-14"/>
    <x v="19"/>
    <n v="32"/>
  </r>
  <r>
    <n v="4839811"/>
    <s v="FUG"/>
    <x v="7"/>
    <n v="6.1000000000000005E-14"/>
    <n v="0"/>
    <n v="2.13E-13"/>
    <n v="2.580769230769231E-14"/>
    <n v="5.1615384615384627E-15"/>
    <n v="0"/>
    <n v="1.8023076923076927E-14"/>
    <x v="19"/>
    <n v="32"/>
  </r>
  <r>
    <n v="13909011"/>
    <s v="FUG"/>
    <x v="0"/>
    <n v="2.9300000000000002E-10"/>
    <n v="1.21E-10"/>
    <n v="7.5799999999999997E-10"/>
    <n v="1.2396153846153848E-10"/>
    <n v="2.4792307692307695E-11"/>
    <n v="1.0238461538461539E-11"/>
    <n v="6.4138461538461538E-11"/>
    <x v="5"/>
    <n v="33"/>
  </r>
  <r>
    <n v="13909011"/>
    <s v="FUG"/>
    <x v="1"/>
    <n v="5.3799999999999998E-11"/>
    <n v="1.68E-11"/>
    <n v="1.8999999999999999E-10"/>
    <n v="2.2761538461538457E-11"/>
    <n v="4.552307692307692E-12"/>
    <n v="1.4215384615384616E-12"/>
    <n v="1.6076923076923075E-11"/>
    <x v="5"/>
    <n v="33"/>
  </r>
  <r>
    <n v="13909011"/>
    <s v="FUG"/>
    <x v="2"/>
    <n v="1.26E-11"/>
    <n v="3.1599999999999999E-12"/>
    <n v="5.0299999999999997E-11"/>
    <n v="5.3307692307692308E-12"/>
    <n v="1.0661538461538463E-12"/>
    <n v="2.6738461538461538E-13"/>
    <n v="4.2561538461538464E-12"/>
    <x v="5"/>
    <n v="33"/>
  </r>
  <r>
    <n v="13909011"/>
    <s v="FUG"/>
    <x v="3"/>
    <n v="3.7600000000000001E-12"/>
    <n v="8.8199999999999998E-13"/>
    <n v="1.5900000000000001E-11"/>
    <n v="1.5907692307692306E-12"/>
    <n v="3.1815384615384614E-13"/>
    <n v="7.4630769230769242E-14"/>
    <n v="1.3453846153846154E-12"/>
    <x v="5"/>
    <n v="33"/>
  </r>
  <r>
    <n v="13909011"/>
    <s v="FUG"/>
    <x v="4"/>
    <n v="1.1E-13"/>
    <n v="6.5200000000000002E-15"/>
    <n v="4.0599999999999999E-13"/>
    <n v="4.6538461538461544E-14"/>
    <n v="9.3076923076923097E-15"/>
    <n v="5.516923076923078E-16"/>
    <n v="3.4353846153846155E-14"/>
    <x v="5"/>
    <n v="33"/>
  </r>
  <r>
    <n v="13909011"/>
    <s v="FUG"/>
    <x v="5"/>
    <n v="3.9599999999999997E-15"/>
    <n v="2.9699999999999999E-16"/>
    <n v="1.5600000000000001E-14"/>
    <n v="1.6753846153846152E-15"/>
    <n v="3.3507692307692305E-16"/>
    <n v="2.513076923076924E-17"/>
    <n v="1.3200000000000001E-15"/>
    <x v="5"/>
    <n v="33"/>
  </r>
  <r>
    <n v="13909011"/>
    <s v="FUG"/>
    <x v="6"/>
    <n v="1.4399999999999999E-15"/>
    <n v="5.5900000000000006E-17"/>
    <n v="5.2099999999999999E-15"/>
    <n v="6.0923076923076921E-16"/>
    <n v="1.2184615384615384E-16"/>
    <n v="4.7300000000000018E-18"/>
    <n v="4.4084615384615382E-16"/>
    <x v="5"/>
    <n v="33"/>
  </r>
  <r>
    <n v="13909011"/>
    <s v="FUG"/>
    <x v="7"/>
    <n v="5.58E-16"/>
    <n v="5.4600000000000002E-18"/>
    <n v="2.04E-15"/>
    <n v="2.3607692307692311E-16"/>
    <n v="4.7215384615384627E-17"/>
    <n v="4.6200000000000003E-19"/>
    <n v="1.7261538461538463E-16"/>
    <x v="5"/>
    <n v="33"/>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0">
  <r>
    <n v="4789311"/>
    <s v="FUG"/>
    <x v="0"/>
    <n v="3.7499999999999999E-2"/>
    <n v="2.1000000000000001E-2"/>
    <n v="5.8799999999999998E-2"/>
    <n v="1.5865384615384611E-2"/>
    <n v="3.1730769230769226E-3"/>
    <n v="1.776923076923077E-3"/>
    <n v="4.975384615384615E-3"/>
    <x v="0"/>
    <n v="1"/>
  </r>
  <r>
    <n v="4789311"/>
    <s v="FUG"/>
    <x v="1"/>
    <n v="6.0099999999999997E-3"/>
    <n v="2.2200000000000002E-3"/>
    <n v="1.2500000000000001E-2"/>
    <n v="2.5426923076923074E-3"/>
    <n v="5.0853846153846153E-4"/>
    <n v="1.8784615384615386E-4"/>
    <n v="1.0576923076923079E-3"/>
    <x v="0"/>
    <n v="1"/>
  </r>
  <r>
    <n v="4789311"/>
    <s v="FUG"/>
    <x v="2"/>
    <n v="1.4E-3"/>
    <n v="3.9399999999999998E-4"/>
    <n v="3.3800000000000002E-3"/>
    <n v="5.9230769230769233E-4"/>
    <n v="1.1846153846153848E-4"/>
    <n v="3.3338461538461541E-5"/>
    <n v="2.8599999999999996E-4"/>
    <x v="0"/>
    <n v="1"/>
  </r>
  <r>
    <n v="4789311"/>
    <s v="FUG"/>
    <x v="3"/>
    <n v="4.26E-4"/>
    <n v="1.06E-4"/>
    <n v="1.09E-3"/>
    <n v="1.8023076923076922E-4"/>
    <n v="3.6046153846153848E-5"/>
    <n v="8.9692307692307713E-6"/>
    <n v="9.2230769230769254E-5"/>
    <x v="0"/>
    <n v="1"/>
  </r>
  <r>
    <n v="4789311"/>
    <s v="FUG"/>
    <x v="4"/>
    <n v="1.5E-5"/>
    <n v="1.4300000000000001E-6"/>
    <n v="5.1499999999999998E-5"/>
    <n v="6.3461538461538474E-6"/>
    <n v="1.2692307692307697E-6"/>
    <n v="1.2100000000000001E-7"/>
    <n v="4.3576923076923079E-6"/>
    <x v="0"/>
    <n v="1"/>
  </r>
  <r>
    <n v="4789311"/>
    <s v="FUG"/>
    <x v="5"/>
    <n v="6.4799999999999998E-7"/>
    <n v="2.17E-7"/>
    <n v="1.5200000000000001E-6"/>
    <n v="2.741538461538462E-7"/>
    <n v="5.4830769230769242E-8"/>
    <n v="1.8361538461538463E-8"/>
    <n v="1.2861538461538464E-7"/>
    <x v="0"/>
    <n v="1"/>
  </r>
  <r>
    <n v="4789311"/>
    <s v="FUG"/>
    <x v="6"/>
    <n v="2.0900000000000001E-7"/>
    <n v="7.5699999999999996E-8"/>
    <n v="4.8599999999999998E-7"/>
    <n v="8.8423076923076926E-8"/>
    <n v="1.7684615384615386E-8"/>
    <n v="6.4053846153846159E-9"/>
    <n v="4.112307692307692E-8"/>
    <x v="0"/>
    <n v="1"/>
  </r>
  <r>
    <n v="4789311"/>
    <s v="FUG"/>
    <x v="7"/>
    <n v="7.0099999999999999E-8"/>
    <n v="2.4599999999999999E-8"/>
    <n v="1.6500000000000001E-7"/>
    <n v="2.9657692307692309E-8"/>
    <n v="5.9315384615384622E-9"/>
    <n v="2.0815384615384616E-9"/>
    <n v="1.3961538461538462E-8"/>
    <x v="0"/>
    <n v="1"/>
  </r>
  <r>
    <n v="7846811"/>
    <s v="FUG"/>
    <x v="0"/>
    <n v="2.52E-2"/>
    <n v="9.3299999999999998E-3"/>
    <n v="4.3200000000000002E-2"/>
    <n v="1.0661538461538462E-2"/>
    <n v="2.1323076923076925E-3"/>
    <n v="7.8946153846153836E-4"/>
    <n v="3.6553846153846155E-3"/>
    <x v="1"/>
    <n v="2"/>
  </r>
  <r>
    <n v="7846811"/>
    <s v="FUG"/>
    <x v="1"/>
    <n v="3.8500000000000001E-3"/>
    <n v="1.0399999999999999E-3"/>
    <n v="8.8100000000000001E-3"/>
    <n v="1.6288461538461543E-3"/>
    <n v="3.2576923076923088E-4"/>
    <n v="8.7999999999999998E-5"/>
    <n v="7.4546153846153859E-4"/>
    <x v="1"/>
    <n v="2"/>
  </r>
  <r>
    <n v="7846811"/>
    <s v="FUG"/>
    <x v="2"/>
    <n v="7.9799999999999999E-4"/>
    <n v="1.8699999999999999E-4"/>
    <n v="2.0600000000000002E-3"/>
    <n v="3.3761538461538461E-4"/>
    <n v="6.7523076923076928E-5"/>
    <n v="1.5823076923076925E-5"/>
    <n v="1.7430769230769233E-4"/>
    <x v="1"/>
    <n v="2"/>
  </r>
  <r>
    <n v="7846811"/>
    <s v="FUG"/>
    <x v="3"/>
    <n v="2.23E-4"/>
    <n v="4.9799999999999998E-5"/>
    <n v="6.1200000000000002E-4"/>
    <n v="9.4346153846153855E-5"/>
    <n v="1.8869230769230773E-5"/>
    <n v="4.2138461538461548E-6"/>
    <n v="5.1784615384615381E-5"/>
    <x v="1"/>
    <n v="2"/>
  </r>
  <r>
    <n v="7846811"/>
    <s v="FUG"/>
    <x v="4"/>
    <n v="7.5100000000000001E-6"/>
    <n v="6.6400000000000002E-7"/>
    <n v="2.2799999999999999E-5"/>
    <n v="3.1773076923076928E-6"/>
    <n v="6.3546153846153864E-7"/>
    <n v="5.6184615384615397E-8"/>
    <n v="1.9292307692307693E-6"/>
    <x v="1"/>
    <n v="2"/>
  </r>
  <r>
    <n v="7846811"/>
    <s v="FUG"/>
    <x v="5"/>
    <n v="3.6800000000000001E-7"/>
    <n v="8.3799999999999996E-8"/>
    <n v="8.8000000000000004E-7"/>
    <n v="1.5569230769230768E-7"/>
    <n v="3.113846153846154E-8"/>
    <n v="7.09076923076923E-9"/>
    <n v="7.4461538461538473E-8"/>
    <x v="1"/>
    <n v="2"/>
  </r>
  <r>
    <n v="7846811"/>
    <s v="FUG"/>
    <x v="6"/>
    <n v="1.48E-7"/>
    <n v="3.1200000000000001E-8"/>
    <n v="3.5699999999999998E-7"/>
    <n v="6.2615384615384615E-8"/>
    <n v="1.2523076923076923E-8"/>
    <n v="2.64E-9"/>
    <n v="3.0207692307692304E-8"/>
    <x v="1"/>
    <n v="2"/>
  </r>
  <r>
    <n v="7846811"/>
    <s v="FUG"/>
    <x v="7"/>
    <n v="5.3500000000000003E-8"/>
    <n v="1.0600000000000001E-8"/>
    <n v="1.36E-7"/>
    <n v="2.2634615384615384E-8"/>
    <n v="4.5269230769230771E-9"/>
    <n v="8.9692307692307704E-10"/>
    <n v="1.1507692307692309E-8"/>
    <x v="1"/>
    <n v="2"/>
  </r>
  <r>
    <n v="14346711"/>
    <s v="FUG"/>
    <x v="0"/>
    <n v="1.67E-2"/>
    <n v="3.0100000000000001E-3"/>
    <n v="3.8399999999999997E-2"/>
    <n v="7.0653846153846157E-3"/>
    <n v="1.4130769230769231E-3"/>
    <n v="2.5469230769230772E-4"/>
    <n v="3.2492307692307699E-3"/>
    <x v="1"/>
    <n v="3"/>
  </r>
  <r>
    <n v="14346711"/>
    <s v="FUG"/>
    <x v="1"/>
    <n v="2.7000000000000001E-3"/>
    <n v="3.8200000000000002E-4"/>
    <n v="8.1899999999999994E-3"/>
    <n v="1.1423076923076923E-3"/>
    <n v="2.2846153846153847E-4"/>
    <n v="3.2323076923076933E-5"/>
    <n v="6.9300000000000004E-4"/>
    <x v="1"/>
    <n v="3"/>
  </r>
  <r>
    <n v="14346711"/>
    <s v="FUG"/>
    <x v="2"/>
    <n v="5.8399999999999999E-4"/>
    <n v="7.6699999999999994E-5"/>
    <n v="2E-3"/>
    <n v="2.470769230769231E-4"/>
    <n v="4.9415384615384626E-5"/>
    <n v="6.4899999999999997E-6"/>
    <n v="1.6923076923076923E-4"/>
    <x v="1"/>
    <n v="3"/>
  </r>
  <r>
    <n v="14346711"/>
    <s v="FUG"/>
    <x v="3"/>
    <n v="1.66E-4"/>
    <n v="2.0800000000000001E-5"/>
    <n v="5.9900000000000003E-4"/>
    <n v="7.0230769230769234E-5"/>
    <n v="1.4046153846153848E-5"/>
    <n v="1.7600000000000001E-6"/>
    <n v="5.0684615384615388E-5"/>
    <x v="1"/>
    <n v="3"/>
  </r>
  <r>
    <n v="14346711"/>
    <s v="FUG"/>
    <x v="4"/>
    <n v="5.3900000000000001E-6"/>
    <n v="2.7099999999999998E-7"/>
    <n v="1.95E-5"/>
    <n v="2.2803846153846152E-6"/>
    <n v="4.5607692307692309E-7"/>
    <n v="2.2930769230769227E-8"/>
    <n v="1.6500000000000003E-6"/>
    <x v="1"/>
    <n v="3"/>
  </r>
  <r>
    <n v="14346711"/>
    <s v="FUG"/>
    <x v="5"/>
    <n v="2.5699999999999999E-7"/>
    <n v="2.85E-8"/>
    <n v="6.3200000000000005E-7"/>
    <n v="1.0873076923076922E-7"/>
    <n v="2.1746153846153847E-8"/>
    <n v="2.4115384615384619E-9"/>
    <n v="5.3476923076923094E-8"/>
    <x v="1"/>
    <n v="3"/>
  </r>
  <r>
    <n v="14346711"/>
    <s v="FUG"/>
    <x v="6"/>
    <n v="9.6600000000000005E-8"/>
    <n v="1.0099999999999999E-8"/>
    <n v="2.28E-7"/>
    <n v="4.0869230769230768E-8"/>
    <n v="8.173846153846154E-9"/>
    <n v="8.546153846153847E-10"/>
    <n v="1.9292307692307696E-8"/>
    <x v="1"/>
    <n v="3"/>
  </r>
  <r>
    <n v="14346711"/>
    <s v="FUG"/>
    <x v="7"/>
    <n v="3.4300000000000003E-8"/>
    <n v="3.2599999999999999E-9"/>
    <n v="9.1899999999999996E-8"/>
    <n v="1.4511538461538462E-8"/>
    <n v="2.9023076923076924E-9"/>
    <n v="2.7584615384615384E-10"/>
    <n v="7.7761538461538466E-9"/>
    <x v="1"/>
    <n v="3"/>
  </r>
  <r>
    <s v="70075MRPHY2500E"/>
    <s v="FUG"/>
    <x v="0"/>
    <n v="1.1682460624999999E-3"/>
    <n v="6.5922099999999998E-4"/>
    <n v="1.61846325E-3"/>
    <n v="4.9425794951923061E-4"/>
    <n v="9.8851589903846128E-5"/>
    <n v="5.5780238461538464E-5"/>
    <n v="1.3694689038461539E-4"/>
    <x v="2"/>
    <n v="4"/>
  </r>
  <r>
    <s v="70075MRPHY2500E"/>
    <s v="FUG"/>
    <x v="1"/>
    <n v="3.0414538749999999E-4"/>
    <n v="1.6656455000000001E-4"/>
    <n v="4.1176124999999999E-4"/>
    <n v="1.2867689471153846E-4"/>
    <n v="2.5735378942307692E-5"/>
    <n v="1.4093923461538467E-5"/>
    <n v="3.4841336538461535E-5"/>
    <x v="2"/>
    <n v="4"/>
  </r>
  <r>
    <s v="70075MRPHY2500E"/>
    <s v="FUG"/>
    <x v="2"/>
    <n v="8.9877831250000006E-5"/>
    <n v="5.136345E-5"/>
    <n v="1.2904012500000001E-4"/>
    <n v="3.8025236298076927E-5"/>
    <n v="7.605047259615386E-6"/>
    <n v="4.3461380769230773E-6"/>
    <n v="1.0918779807692308E-5"/>
    <x v="2"/>
    <n v="4"/>
  </r>
  <r>
    <s v="70075MRPHY2500E"/>
    <s v="FUG"/>
    <x v="3"/>
    <n v="2.8150162500000001E-5"/>
    <n v="1.6804974999999899E-5"/>
    <n v="4.1232149999999998E-5"/>
    <n v="1.1909684134615384E-5"/>
    <n v="2.381936826923077E-6"/>
    <n v="1.4219594230769146E-6"/>
    <n v="3.4888742307692314E-6"/>
    <x v="2"/>
    <n v="4"/>
  </r>
  <r>
    <s v="70075MRPHY2500E"/>
    <s v="FUG"/>
    <x v="4"/>
    <n v="8.1824407799999997E-7"/>
    <n v="1.5248292E-7"/>
    <n v="2.9737114999999998E-6"/>
    <n v="3.4618018684615381E-7"/>
    <n v="6.9236037369230768E-8"/>
    <n v="1.2902400923076925E-8"/>
    <n v="2.5162174230769228E-7"/>
    <x v="2"/>
    <n v="4"/>
  </r>
  <r>
    <s v="70075MRPHY2500E"/>
    <s v="FUG"/>
    <x v="5"/>
    <n v="2.7789407500000001E-8"/>
    <n v="1.5400639999999899E-8"/>
    <n v="4.355375E-8"/>
    <n v="1.1757057019230767E-8"/>
    <n v="2.3514114038461536E-9"/>
    <n v="1.3031310769230685E-9"/>
    <n v="3.6853173076923084E-9"/>
    <x v="2"/>
    <n v="4"/>
  </r>
  <r>
    <s v="70075MRPHY2500E"/>
    <s v="FUG"/>
    <x v="6"/>
    <n v="9.7003968749999995E-9"/>
    <n v="4.5655649999999996E-9"/>
    <n v="1.5378157499999999E-8"/>
    <n v="4.1040140624999996E-9"/>
    <n v="8.2080281249999996E-10"/>
    <n v="3.8631703846153848E-10"/>
    <n v="1.3012287115384615E-9"/>
    <x v="2"/>
    <n v="4"/>
  </r>
  <r>
    <s v="70075MRPHY2500E"/>
    <s v="FUG"/>
    <x v="7"/>
    <n v="3.7549828750000003E-9"/>
    <n v="1.5986115E-9"/>
    <n v="6.0558250000000002E-9"/>
    <n v="1.5886466009615388E-9"/>
    <n v="3.1772932019230778E-10"/>
    <n v="1.3526712692307692E-10"/>
    <n v="5.1241596153846161E-10"/>
    <x v="2"/>
    <n v="4"/>
  </r>
  <r>
    <n v="5796711"/>
    <s v="FUG"/>
    <x v="0"/>
    <n v="9.2399999999999996E-5"/>
    <n v="3.9799999999999998E-5"/>
    <n v="1.9100000000000001E-4"/>
    <n v="3.9092307692307693E-5"/>
    <n v="7.8184615384615396E-6"/>
    <n v="3.3676923076923081E-6"/>
    <n v="1.6161538461538466E-5"/>
    <x v="3"/>
    <n v="5"/>
  </r>
  <r>
    <n v="5796711"/>
    <s v="FUG"/>
    <x v="1"/>
    <n v="1.4600000000000001E-5"/>
    <n v="4.7600000000000002E-6"/>
    <n v="4.0000000000000003E-5"/>
    <n v="6.1769230769230774E-6"/>
    <n v="1.2353846153846155E-6"/>
    <n v="4.0276923076923081E-7"/>
    <n v="3.3846153846153852E-6"/>
    <x v="3"/>
    <n v="5"/>
  </r>
  <r>
    <n v="5796711"/>
    <s v="FUG"/>
    <x v="2"/>
    <n v="3.1499999999999999E-6"/>
    <n v="8.7000000000000003E-7"/>
    <n v="9.4099999999999997E-6"/>
    <n v="1.3326923076923075E-6"/>
    <n v="2.6653846153846152E-7"/>
    <n v="7.3615384615384608E-8"/>
    <n v="7.9623076923076927E-7"/>
    <x v="3"/>
    <n v="5"/>
  </r>
  <r>
    <n v="5796711"/>
    <s v="FUG"/>
    <x v="3"/>
    <n v="9.0599999999999999E-7"/>
    <n v="2.3699999999999999E-7"/>
    <n v="2.8100000000000002E-6"/>
    <n v="3.8330769230769229E-7"/>
    <n v="7.6661538461538466E-8"/>
    <n v="2.0053846153846157E-8"/>
    <n v="2.377692307692308E-7"/>
    <x v="3"/>
    <n v="5"/>
  </r>
  <r>
    <n v="5796711"/>
    <s v="FUG"/>
    <x v="4"/>
    <n v="2.7400000000000001E-8"/>
    <n v="2.8400000000000001E-9"/>
    <n v="9.6900000000000001E-8"/>
    <n v="1.1592307692307694E-8"/>
    <n v="2.3184615384615389E-9"/>
    <n v="2.4030769230769232E-10"/>
    <n v="8.1992307692307708E-9"/>
    <x v="3"/>
    <n v="5"/>
  </r>
  <r>
    <n v="5796711"/>
    <s v="FUG"/>
    <x v="5"/>
    <n v="1.3399999999999999E-9"/>
    <n v="5.3000000000000003E-10"/>
    <n v="3.58E-9"/>
    <n v="5.6692307692307683E-10"/>
    <n v="1.1338461538461537E-10"/>
    <n v="4.4846153846153849E-11"/>
    <n v="3.0292307692307697E-10"/>
    <x v="3"/>
    <n v="5"/>
  </r>
  <r>
    <n v="5796711"/>
    <s v="FUG"/>
    <x v="6"/>
    <n v="4.9900000000000003E-10"/>
    <n v="2.0000000000000001E-10"/>
    <n v="1.4100000000000001E-9"/>
    <n v="2.111153846153846E-10"/>
    <n v="4.2223076923076924E-11"/>
    <n v="1.6923076923076921E-11"/>
    <n v="1.1930769230769236E-10"/>
    <x v="3"/>
    <n v="5"/>
  </r>
  <r>
    <n v="5796711"/>
    <s v="FUG"/>
    <x v="7"/>
    <n v="1.79E-10"/>
    <n v="5.7900000000000002E-11"/>
    <n v="5.7E-10"/>
    <n v="7.573076923076923E-11"/>
    <n v="1.5146153846153848E-11"/>
    <n v="4.899230769230769E-12"/>
    <n v="4.8230769230769228E-11"/>
    <x v="3"/>
    <n v="5"/>
  </r>
  <r>
    <n v="6500611"/>
    <s v="FUG"/>
    <x v="0"/>
    <n v="6.5400000000000004E-5"/>
    <n v="2.8900000000000001E-5"/>
    <n v="1.34E-4"/>
    <n v="2.766923076923077E-5"/>
    <n v="5.533846153846154E-6"/>
    <n v="2.4453846153846153E-6"/>
    <n v="1.1338461538461538E-5"/>
    <x v="2"/>
    <n v="6"/>
  </r>
  <r>
    <n v="6500611"/>
    <s v="FUG"/>
    <x v="1"/>
    <n v="1.03E-5"/>
    <n v="3.4599999999999999E-6"/>
    <n v="2.7900000000000001E-5"/>
    <n v="4.3576923076923079E-6"/>
    <n v="8.7153846153846161E-7"/>
    <n v="2.9276923076923075E-7"/>
    <n v="2.3607692307692307E-6"/>
    <x v="2"/>
    <n v="6"/>
  </r>
  <r>
    <n v="6500611"/>
    <s v="FUG"/>
    <x v="2"/>
    <n v="2.2199999999999999E-6"/>
    <n v="6.2500000000000005E-7"/>
    <n v="6.5699999999999998E-6"/>
    <n v="9.3923076923076911E-7"/>
    <n v="1.8784615384615383E-7"/>
    <n v="5.2884615384615393E-8"/>
    <n v="5.5592307692307692E-7"/>
    <x v="2"/>
    <n v="6"/>
  </r>
  <r>
    <n v="6500611"/>
    <s v="FUG"/>
    <x v="3"/>
    <n v="6.37E-7"/>
    <n v="1.66E-7"/>
    <n v="1.9599999999999999E-6"/>
    <n v="2.6949999999999997E-7"/>
    <n v="5.39E-8"/>
    <n v="1.4046153846153849E-8"/>
    <n v="1.6584615384615385E-7"/>
    <x v="2"/>
    <n v="6"/>
  </r>
  <r>
    <n v="6500611"/>
    <s v="FUG"/>
    <x v="4"/>
    <n v="1.9399999999999998E-8"/>
    <n v="2.1200000000000001E-9"/>
    <n v="6.7599999999999997E-8"/>
    <n v="8.2076923076923059E-9"/>
    <n v="1.6415384615384613E-9"/>
    <n v="1.793846153846154E-10"/>
    <n v="5.7199999999999993E-9"/>
    <x v="2"/>
    <n v="6"/>
  </r>
  <r>
    <n v="6500611"/>
    <s v="FUG"/>
    <x v="5"/>
    <n v="9.7599999999999994E-10"/>
    <n v="4.2E-10"/>
    <n v="2.5000000000000001E-9"/>
    <n v="4.129230769230769E-10"/>
    <n v="8.258461538461538E-11"/>
    <n v="3.5538461538461541E-11"/>
    <n v="2.1153846153846161E-10"/>
    <x v="2"/>
    <n v="6"/>
  </r>
  <r>
    <n v="6500611"/>
    <s v="FUG"/>
    <x v="6"/>
    <n v="3.5600000000000001E-10"/>
    <n v="1.4800000000000001E-10"/>
    <n v="9.8100000000000002E-10"/>
    <n v="1.5061538461538463E-10"/>
    <n v="3.0123076923076928E-11"/>
    <n v="1.2523076923076925E-11"/>
    <n v="8.300769230769231E-11"/>
    <x v="2"/>
    <n v="6"/>
  </r>
  <r>
    <n v="6500611"/>
    <s v="FUG"/>
    <x v="7"/>
    <n v="1.2899999999999999E-10"/>
    <n v="4.5600000000000003E-11"/>
    <n v="3.9700000000000002E-10"/>
    <n v="5.4576923076923081E-11"/>
    <n v="1.0915384615384617E-11"/>
    <n v="3.8584615384615387E-12"/>
    <n v="3.35923076923077E-11"/>
    <x v="2"/>
    <n v="6"/>
  </r>
  <r>
    <n v="51111"/>
    <s v="FUG"/>
    <x v="0"/>
    <n v="3.0899999999999999E-5"/>
    <n v="1.0699999999999999E-5"/>
    <n v="4.74E-5"/>
    <n v="1.3073076923076924E-5"/>
    <n v="2.6146153846153849E-6"/>
    <n v="9.0538461538461525E-7"/>
    <n v="4.0107692307692306E-6"/>
    <x v="4"/>
    <n v="7"/>
  </r>
  <r>
    <n v="51111"/>
    <s v="FUG"/>
    <x v="1"/>
    <n v="4.3800000000000004E-6"/>
    <n v="1.3599999999999999E-6"/>
    <n v="7.5499999999999997E-6"/>
    <n v="1.8530769230769232E-6"/>
    <n v="3.7061538461538469E-7"/>
    <n v="1.1507692307692309E-7"/>
    <n v="6.3884615384615378E-7"/>
    <x v="4"/>
    <n v="7"/>
  </r>
  <r>
    <n v="51111"/>
    <s v="FUG"/>
    <x v="2"/>
    <n v="9.1399999999999995E-7"/>
    <n v="2.8700000000000002E-7"/>
    <n v="1.68E-6"/>
    <n v="3.8669230769230764E-7"/>
    <n v="7.7338461538461537E-8"/>
    <n v="2.4284615384615389E-8"/>
    <n v="1.4215384615384616E-7"/>
    <x v="4"/>
    <n v="7"/>
  </r>
  <r>
    <n v="51111"/>
    <s v="FUG"/>
    <x v="3"/>
    <n v="2.65E-7"/>
    <n v="8.2700000000000006E-8"/>
    <n v="4.9599999999999999E-7"/>
    <n v="1.1211538461538461E-7"/>
    <n v="2.2423076923076924E-8"/>
    <n v="6.9976923076923078E-9"/>
    <n v="4.1969230769230778E-8"/>
    <x v="4"/>
    <n v="7"/>
  </r>
  <r>
    <n v="51111"/>
    <s v="FUG"/>
    <x v="4"/>
    <n v="9.1800000000000001E-9"/>
    <n v="9.9699999999999997E-10"/>
    <n v="3.1699999999999999E-8"/>
    <n v="3.8838461538461541E-9"/>
    <n v="7.767692307692309E-10"/>
    <n v="8.4361538461538479E-11"/>
    <n v="2.6823076923076927E-9"/>
    <x v="4"/>
    <n v="7"/>
  </r>
  <r>
    <n v="51111"/>
    <s v="FUG"/>
    <x v="5"/>
    <n v="5.1999999999999996E-10"/>
    <n v="1.2400000000000001E-10"/>
    <n v="9.1199999999999995E-10"/>
    <n v="2.2000000000000002E-10"/>
    <n v="4.4000000000000003E-11"/>
    <n v="1.0492307692307694E-11"/>
    <n v="7.7169230769230754E-11"/>
    <x v="4"/>
    <n v="7"/>
  </r>
  <r>
    <n v="51111"/>
    <s v="FUG"/>
    <x v="6"/>
    <n v="1.88E-10"/>
    <n v="4.2799999999999997E-11"/>
    <n v="3.4000000000000001E-10"/>
    <n v="7.9538461538461544E-11"/>
    <n v="1.590769230769231E-11"/>
    <n v="3.6215384615384614E-12"/>
    <n v="2.8769230769230771E-11"/>
    <x v="4"/>
    <n v="7"/>
  </r>
  <r>
    <n v="51111"/>
    <s v="FUG"/>
    <x v="7"/>
    <n v="6.4600000000000002E-11"/>
    <n v="1.4700000000000002E-11"/>
    <n v="1.16E-10"/>
    <n v="2.7330769230769228E-11"/>
    <n v="5.4661538461538455E-12"/>
    <n v="1.2438461538461544E-12"/>
    <n v="9.8153846153846187E-12"/>
    <x v="4"/>
    <n v="7"/>
  </r>
  <r>
    <n v="5682211"/>
    <s v="FUG"/>
    <x v="0"/>
    <n v="2.0299999999999999E-5"/>
    <n v="8.9099999999999994E-6"/>
    <n v="4.1699999999999997E-5"/>
    <n v="8.5884615384615373E-6"/>
    <n v="1.7176923076923076E-6"/>
    <n v="7.5392307692307676E-7"/>
    <n v="3.5284615384615387E-6"/>
    <x v="2"/>
    <n v="8"/>
  </r>
  <r>
    <n v="5682211"/>
    <s v="FUG"/>
    <x v="1"/>
    <n v="3.2100000000000002E-6"/>
    <n v="1.0699999999999999E-6"/>
    <n v="8.7199999999999995E-6"/>
    <n v="1.3580769230769231E-6"/>
    <n v="2.7161538461538461E-7"/>
    <n v="9.0538461538461549E-8"/>
    <n v="7.3784615384615391E-7"/>
    <x v="2"/>
    <n v="8"/>
  </r>
  <r>
    <n v="5682211"/>
    <s v="FUG"/>
    <x v="2"/>
    <n v="6.8999999999999996E-7"/>
    <n v="1.9399999999999999E-7"/>
    <n v="2.0499999999999999E-6"/>
    <n v="2.9192307692307689E-7"/>
    <n v="5.8384615384615383E-8"/>
    <n v="1.6415384615384615E-8"/>
    <n v="1.7346153846153845E-7"/>
    <x v="2"/>
    <n v="8"/>
  </r>
  <r>
    <n v="5682211"/>
    <s v="FUG"/>
    <x v="3"/>
    <n v="1.99E-7"/>
    <n v="5.1800000000000001E-8"/>
    <n v="6.1200000000000003E-7"/>
    <n v="8.4192307692307681E-8"/>
    <n v="1.6838461538461538E-8"/>
    <n v="4.3830769230769229E-9"/>
    <n v="5.178461538461539E-8"/>
    <x v="2"/>
    <n v="8"/>
  </r>
  <r>
    <n v="5682211"/>
    <s v="FUG"/>
    <x v="4"/>
    <n v="6.0300000000000001E-9"/>
    <n v="6.3999999999999996E-10"/>
    <n v="2.11E-8"/>
    <n v="2.5511538461538461E-9"/>
    <n v="5.102307692307692E-10"/>
    <n v="5.4153846153846151E-11"/>
    <n v="1.7853846153846155E-9"/>
    <x v="2"/>
    <n v="8"/>
  </r>
  <r>
    <n v="5682211"/>
    <s v="FUG"/>
    <x v="5"/>
    <n v="3E-10"/>
    <n v="1.2400000000000001E-10"/>
    <n v="7.79E-10"/>
    <n v="1.2692307692307693E-10"/>
    <n v="2.5384615384615386E-11"/>
    <n v="1.0492307692307694E-11"/>
    <n v="6.5915384615384624E-11"/>
    <x v="2"/>
    <n v="8"/>
  </r>
  <r>
    <n v="5682211"/>
    <s v="FUG"/>
    <x v="6"/>
    <n v="1.0999999999999999E-10"/>
    <n v="4.4800000000000003E-11"/>
    <n v="3.0700000000000003E-10"/>
    <n v="4.6538461538461535E-11"/>
    <n v="9.3076923076923084E-12"/>
    <n v="3.7907692307692313E-12"/>
    <n v="2.5976923076923077E-11"/>
    <x v="2"/>
    <n v="8"/>
  </r>
  <r>
    <n v="5682211"/>
    <s v="FUG"/>
    <x v="7"/>
    <n v="3.9700000000000002E-11"/>
    <n v="1.31E-11"/>
    <n v="1.2400000000000001E-10"/>
    <n v="1.6796153846153847E-11"/>
    <n v="3.3592307692307695E-12"/>
    <n v="1.1084615384615387E-12"/>
    <n v="1.0492307692307694E-11"/>
    <x v="2"/>
    <n v="8"/>
  </r>
  <r>
    <n v="4056511"/>
    <s v="FUG"/>
    <x v="0"/>
    <n v="1.7900000000000001E-5"/>
    <n v="1.7900000000000001E-5"/>
    <n v="1.8E-5"/>
    <n v="7.5730769230769231E-6"/>
    <n v="1.5146153846153847E-6"/>
    <n v="1.5146153846153847E-6"/>
    <n v="1.523076923076923E-6"/>
    <x v="5"/>
    <n v="9"/>
  </r>
  <r>
    <n v="4056511"/>
    <s v="FUG"/>
    <x v="1"/>
    <n v="1.7900000000000001E-5"/>
    <n v="1.77E-5"/>
    <n v="1.8E-5"/>
    <n v="7.5730769230769231E-6"/>
    <n v="1.5146153846153847E-6"/>
    <n v="1.4976923076923082E-6"/>
    <n v="1.523076923076923E-6"/>
    <x v="5"/>
    <n v="9"/>
  </r>
  <r>
    <n v="4056511"/>
    <s v="FUG"/>
    <x v="2"/>
    <n v="1.7799999999999999E-5"/>
    <n v="1.7499999999999998E-5"/>
    <n v="1.8199999999999999E-5"/>
    <n v="7.5307692307692308E-6"/>
    <n v="1.5061538461538463E-6"/>
    <n v="1.4807692307692307E-6"/>
    <n v="1.5399999999999999E-6"/>
    <x v="5"/>
    <n v="9"/>
  </r>
  <r>
    <n v="4056511"/>
    <s v="FUG"/>
    <x v="3"/>
    <n v="1.77E-5"/>
    <n v="1.7399999999999999E-5"/>
    <n v="1.8099999999999999E-5"/>
    <n v="7.4884615384615402E-6"/>
    <n v="1.4976923076923082E-6"/>
    <n v="1.4723076923076922E-6"/>
    <n v="1.5315384615384617E-6"/>
    <x v="5"/>
    <n v="9"/>
  </r>
  <r>
    <n v="4056511"/>
    <s v="FUG"/>
    <x v="4"/>
    <n v="1.7999999999999999E-6"/>
    <n v="1.1600000000000001E-7"/>
    <n v="1.59E-5"/>
    <n v="7.615384615384616E-7"/>
    <n v="1.5230769230769233E-7"/>
    <n v="9.8153846153846155E-9"/>
    <n v="1.3453846153846153E-6"/>
    <x v="5"/>
    <n v="9"/>
  </r>
  <r>
    <n v="4056511"/>
    <s v="FUG"/>
    <x v="5"/>
    <n v="6.1700000000000003E-8"/>
    <n v="2.5699999999999999E-8"/>
    <n v="1.05E-7"/>
    <n v="2.6103846153846158E-8"/>
    <n v="5.2207692307692321E-9"/>
    <n v="2.1746153846153847E-9"/>
    <n v="8.8846153846153849E-9"/>
    <x v="5"/>
    <n v="9"/>
  </r>
  <r>
    <n v="4056511"/>
    <s v="FUG"/>
    <x v="6"/>
    <n v="2.7100000000000001E-8"/>
    <n v="1.16E-8"/>
    <n v="4.7099999999999998E-8"/>
    <n v="1.1465384615384617E-8"/>
    <n v="2.2930769230769237E-9"/>
    <n v="9.8153846153846151E-10"/>
    <n v="3.9853846153846147E-9"/>
    <x v="5"/>
    <n v="9"/>
  </r>
  <r>
    <n v="4056511"/>
    <s v="FUG"/>
    <x v="7"/>
    <n v="9.9200000000000005E-9"/>
    <n v="4.1100000000000001E-9"/>
    <n v="1.7199999999999999E-8"/>
    <n v="4.1969230769230776E-9"/>
    <n v="8.3938461538461555E-10"/>
    <n v="3.4776923076923078E-10"/>
    <n v="1.4553846153846154E-9"/>
    <x v="5"/>
    <n v="9"/>
  </r>
  <r>
    <n v="4073511"/>
    <s v="FUG"/>
    <x v="0"/>
    <n v="1.63E-5"/>
    <n v="7.1300000000000003E-6"/>
    <n v="3.3399999999999999E-5"/>
    <n v="6.8961538461538464E-6"/>
    <n v="1.3792307692307694E-6"/>
    <n v="6.0330769230769241E-7"/>
    <n v="2.8261538461538464E-6"/>
    <x v="2"/>
    <n v="10"/>
  </r>
  <r>
    <n v="4073511"/>
    <s v="FUG"/>
    <x v="1"/>
    <n v="2.5600000000000001E-6"/>
    <n v="8.5600000000000004E-7"/>
    <n v="6.9800000000000001E-6"/>
    <n v="1.0830769230769234E-6"/>
    <n v="2.1661538461538468E-7"/>
    <n v="7.2430769230769234E-8"/>
    <n v="5.906153846153847E-7"/>
    <x v="2"/>
    <n v="10"/>
  </r>
  <r>
    <n v="4073511"/>
    <s v="FUG"/>
    <x v="2"/>
    <n v="5.5199999999999997E-7"/>
    <n v="1.55E-7"/>
    <n v="1.64E-6"/>
    <n v="2.3353846153846153E-7"/>
    <n v="4.6707692307692306E-8"/>
    <n v="1.3115384615384615E-8"/>
    <n v="1.3876923076923078E-7"/>
    <x v="2"/>
    <n v="10"/>
  </r>
  <r>
    <n v="4073511"/>
    <s v="FUG"/>
    <x v="3"/>
    <n v="1.5900000000000001E-7"/>
    <n v="4.14E-8"/>
    <n v="4.8999999999999997E-7"/>
    <n v="6.726923076923078E-8"/>
    <n v="1.3453846153846157E-8"/>
    <n v="3.5030769230769239E-9"/>
    <n v="4.1461538461538462E-8"/>
    <x v="2"/>
    <n v="10"/>
  </r>
  <r>
    <n v="4073511"/>
    <s v="FUG"/>
    <x v="4"/>
    <n v="4.8200000000000003E-9"/>
    <n v="5.1199999999999999E-10"/>
    <n v="1.6899999999999999E-8"/>
    <n v="2.0392307692307693E-9"/>
    <n v="4.078461538461539E-10"/>
    <n v="4.3323076923076925E-11"/>
    <n v="1.4299999999999998E-9"/>
    <x v="2"/>
    <n v="10"/>
  </r>
  <r>
    <n v="4073511"/>
    <s v="FUG"/>
    <x v="5"/>
    <n v="2.4E-10"/>
    <n v="9.8999999999999994E-11"/>
    <n v="6.2300000000000002E-10"/>
    <n v="1.0153846153846155E-10"/>
    <n v="2.0307692307692309E-11"/>
    <n v="8.3769230769230766E-12"/>
    <n v="5.271538461538462E-11"/>
    <x v="2"/>
    <n v="10"/>
  </r>
  <r>
    <n v="4073511"/>
    <s v="FUG"/>
    <x v="6"/>
    <n v="8.8099999999999998E-11"/>
    <n v="3.5800000000000002E-11"/>
    <n v="2.4499999999999998E-10"/>
    <n v="3.7273076923076924E-11"/>
    <n v="7.4546153846153851E-12"/>
    <n v="3.0292307692307699E-12"/>
    <n v="2.0730769230769232E-11"/>
    <x v="2"/>
    <n v="10"/>
  </r>
  <r>
    <n v="4073511"/>
    <s v="FUG"/>
    <x v="7"/>
    <n v="3.1699999999999998E-11"/>
    <n v="1.0499999999999999E-11"/>
    <n v="9.9200000000000004E-11"/>
    <n v="1.341153846153846E-11"/>
    <n v="2.682307692307692E-12"/>
    <n v="8.884615384615382E-13"/>
    <n v="8.393846153846154E-12"/>
    <x v="2"/>
    <n v="10"/>
  </r>
  <r>
    <n v="14055211"/>
    <s v="FUG"/>
    <x v="0"/>
    <n v="8.1499999999999999E-6"/>
    <n v="3.5700000000000001E-6"/>
    <n v="1.6699999999999999E-5"/>
    <n v="3.4480769230769232E-6"/>
    <n v="6.8961538461538472E-7"/>
    <n v="3.0207692307692311E-7"/>
    <n v="1.4130769230769232E-6"/>
    <x v="2"/>
    <n v="11"/>
  </r>
  <r>
    <n v="14055211"/>
    <s v="FUG"/>
    <x v="1"/>
    <n v="1.28E-6"/>
    <n v="4.2800000000000002E-7"/>
    <n v="3.49E-6"/>
    <n v="5.415384615384617E-7"/>
    <n v="1.0830769230769234E-7"/>
    <n v="3.6215384615384617E-8"/>
    <n v="2.9530769230769235E-7"/>
    <x v="2"/>
    <n v="11"/>
  </r>
  <r>
    <n v="14055211"/>
    <s v="FUG"/>
    <x v="2"/>
    <n v="2.7599999999999998E-7"/>
    <n v="7.7599999999999993E-8"/>
    <n v="8.2099999999999995E-7"/>
    <n v="1.1676923076923077E-7"/>
    <n v="2.3353846153846153E-8"/>
    <n v="6.5661538461538452E-9"/>
    <n v="6.9469230769230773E-8"/>
    <x v="2"/>
    <n v="11"/>
  </r>
  <r>
    <n v="14055211"/>
    <s v="FUG"/>
    <x v="3"/>
    <n v="7.9500000000000004E-8"/>
    <n v="2.07E-8"/>
    <n v="2.4499999999999998E-7"/>
    <n v="3.363461538461539E-8"/>
    <n v="6.7269230769230786E-9"/>
    <n v="1.7515384615384619E-9"/>
    <n v="2.0730769230769231E-8"/>
    <x v="2"/>
    <n v="11"/>
  </r>
  <r>
    <n v="14055211"/>
    <s v="FUG"/>
    <x v="4"/>
    <n v="2.4199999999999999E-9"/>
    <n v="2.6099999999999998E-10"/>
    <n v="8.4499999999999996E-9"/>
    <n v="1.023846153846154E-9"/>
    <n v="2.0476923076923081E-10"/>
    <n v="2.2084615384615382E-11"/>
    <n v="7.1499999999999991E-10"/>
    <x v="2"/>
    <n v="11"/>
  </r>
  <r>
    <n v="14055211"/>
    <s v="FUG"/>
    <x v="5"/>
    <n v="1.21E-10"/>
    <n v="5.05E-11"/>
    <n v="3.1200000000000001E-10"/>
    <n v="5.119230769230769E-11"/>
    <n v="1.0238461538461539E-11"/>
    <n v="4.2730769230769231E-12"/>
    <n v="2.6400000000000004E-11"/>
    <x v="2"/>
    <n v="11"/>
  </r>
  <r>
    <n v="14055211"/>
    <s v="FUG"/>
    <x v="6"/>
    <n v="4.4100000000000002E-11"/>
    <n v="1.7999999999999999E-11"/>
    <n v="1.2299999999999999E-10"/>
    <n v="1.8657692307692307E-11"/>
    <n v="3.7315384615384619E-12"/>
    <n v="1.5230769230769229E-12"/>
    <n v="1.040769230769231E-11"/>
    <x v="2"/>
    <n v="11"/>
  </r>
  <r>
    <n v="14055211"/>
    <s v="FUG"/>
    <x v="7"/>
    <n v="1.5900000000000001E-11"/>
    <n v="5.3199999999999999E-12"/>
    <n v="4.9600000000000002E-11"/>
    <n v="6.7269230769230769E-12"/>
    <n v="1.3453846153846154E-12"/>
    <n v="4.5015384615384613E-13"/>
    <n v="4.196923076923077E-12"/>
    <x v="2"/>
    <n v="11"/>
  </r>
  <r>
    <n v="5683211"/>
    <s v="FUG"/>
    <x v="0"/>
    <n v="1.4999999999999999E-7"/>
    <n v="6.5600000000000005E-8"/>
    <n v="3.0899999999999997E-7"/>
    <n v="6.3461538461538454E-8"/>
    <n v="1.2692307692307691E-8"/>
    <n v="5.5507692307692308E-9"/>
    <n v="2.6146153846153847E-8"/>
    <x v="6"/>
    <n v="12"/>
  </r>
  <r>
    <n v="5683211"/>
    <s v="FUG"/>
    <x v="1"/>
    <n v="2.37E-8"/>
    <n v="7.8700000000000003E-9"/>
    <n v="6.4500000000000002E-8"/>
    <n v="1.0026923076923077E-8"/>
    <n v="2.0053846153846153E-9"/>
    <n v="6.6592307692307691E-10"/>
    <n v="5.4576923076923085E-9"/>
    <x v="6"/>
    <n v="12"/>
  </r>
  <r>
    <n v="5683211"/>
    <s v="FUG"/>
    <x v="2"/>
    <n v="5.1000000000000002E-9"/>
    <n v="1.43E-9"/>
    <n v="1.52E-8"/>
    <n v="2.1576923076923079E-9"/>
    <n v="4.315384615384616E-10"/>
    <n v="1.21E-10"/>
    <n v="1.286153846153846E-9"/>
    <x v="6"/>
    <n v="12"/>
  </r>
  <r>
    <n v="5683211"/>
    <s v="FUG"/>
    <x v="3"/>
    <n v="1.4700000000000001E-9"/>
    <n v="3.8200000000000003E-10"/>
    <n v="4.5299999999999999E-9"/>
    <n v="6.2192307692307695E-10"/>
    <n v="1.2438461538461541E-10"/>
    <n v="3.2323076923076924E-11"/>
    <n v="3.833076923076923E-10"/>
    <x v="6"/>
    <n v="12"/>
  </r>
  <r>
    <n v="5683211"/>
    <s v="FUG"/>
    <x v="4"/>
    <n v="4.4500000000000001E-11"/>
    <n v="4.7099999999999999E-12"/>
    <n v="1.56E-10"/>
    <n v="1.8826923076923078E-11"/>
    <n v="3.765384615384616E-12"/>
    <n v="3.9853846153846146E-13"/>
    <n v="1.3200000000000002E-11"/>
    <x v="6"/>
    <n v="12"/>
  </r>
  <r>
    <n v="5683211"/>
    <s v="FUG"/>
    <x v="5"/>
    <n v="2.2100000000000001E-12"/>
    <n v="8.9500000000000002E-13"/>
    <n v="5.7599999999999997E-12"/>
    <n v="9.3499999999999995E-13"/>
    <n v="1.8700000000000001E-13"/>
    <n v="7.5730769230769232E-14"/>
    <n v="4.873846153846153E-13"/>
    <x v="6"/>
    <n v="12"/>
  </r>
  <r>
    <n v="5683211"/>
    <s v="FUG"/>
    <x v="6"/>
    <n v="8.1199999999999997E-13"/>
    <n v="3.2700000000000002E-13"/>
    <n v="2.2699999999999998E-12"/>
    <n v="3.435384615384615E-13"/>
    <n v="6.8707692307692309E-14"/>
    <n v="2.7669230769230768E-14"/>
    <n v="1.9207692307692308E-13"/>
    <x v="6"/>
    <n v="12"/>
  </r>
  <r>
    <n v="5683211"/>
    <s v="FUG"/>
    <x v="7"/>
    <n v="2.9200000000000002E-13"/>
    <n v="9.4599999999999996E-14"/>
    <n v="9.1799999999999993E-13"/>
    <n v="1.2353846153846155E-13"/>
    <n v="2.4707692307692311E-14"/>
    <n v="8.0046153846153833E-15"/>
    <n v="7.7676923076923085E-14"/>
    <x v="6"/>
    <n v="12"/>
  </r>
  <r>
    <n v="103111"/>
    <s v="FUG"/>
    <x v="0"/>
    <n v="3.0699999999999999E-9"/>
    <n v="8.6400000000000001E-10"/>
    <n v="8.8900000000000005E-9"/>
    <n v="1.2988461538461538E-9"/>
    <n v="2.5976923076923077E-10"/>
    <n v="7.310769230769231E-11"/>
    <n v="7.5223076923076919E-10"/>
    <x v="7"/>
    <n v="13"/>
  </r>
  <r>
    <n v="103111"/>
    <s v="FUG"/>
    <x v="1"/>
    <n v="5.5099999999999996E-10"/>
    <n v="9.51E-11"/>
    <n v="2.2600000000000001E-9"/>
    <n v="2.3311538461538463E-10"/>
    <n v="4.6623076923076929E-11"/>
    <n v="8.0469230769230778E-12"/>
    <n v="1.9123076923076924E-10"/>
    <x v="7"/>
    <n v="13"/>
  </r>
  <r>
    <n v="103111"/>
    <s v="FUG"/>
    <x v="2"/>
    <n v="1.28E-10"/>
    <n v="1.97E-11"/>
    <n v="6.0399999999999998E-10"/>
    <n v="5.4153846153846151E-11"/>
    <n v="1.0830769230769231E-11"/>
    <n v="1.6669230769230771E-12"/>
    <n v="5.1107692307692309E-11"/>
    <x v="7"/>
    <n v="13"/>
  </r>
  <r>
    <n v="103111"/>
    <s v="FUG"/>
    <x v="3"/>
    <n v="3.8500000000000003E-11"/>
    <n v="5.5699999999999999E-12"/>
    <n v="1.9200000000000001E-10"/>
    <n v="1.628846153846154E-11"/>
    <n v="3.2576923076923081E-12"/>
    <n v="4.7130769230769228E-13"/>
    <n v="1.6246153846153849E-11"/>
    <x v="7"/>
    <n v="13"/>
  </r>
  <r>
    <n v="103111"/>
    <s v="FUG"/>
    <x v="4"/>
    <n v="1.1200000000000001E-12"/>
    <n v="6.5200000000000002E-14"/>
    <n v="4.6300000000000003E-12"/>
    <n v="4.7384615384615392E-13"/>
    <n v="9.4769230769230786E-14"/>
    <n v="5.5169230769230772E-15"/>
    <n v="3.9176923076923077E-13"/>
    <x v="7"/>
    <n v="13"/>
  </r>
  <r>
    <n v="103111"/>
    <s v="FUG"/>
    <x v="5"/>
    <n v="4.5400000000000001E-14"/>
    <n v="6.3399999999999997E-15"/>
    <n v="1.72E-13"/>
    <n v="1.9207692307692309E-14"/>
    <n v="3.8415384615384618E-15"/>
    <n v="5.3646153846153838E-16"/>
    <n v="1.4553846153846156E-14"/>
    <x v="7"/>
    <n v="13"/>
  </r>
  <r>
    <n v="103111"/>
    <s v="FUG"/>
    <x v="6"/>
    <n v="1.6300000000000001E-14"/>
    <n v="2.16E-15"/>
    <n v="5.0499999999999999E-14"/>
    <n v="6.8961538461538463E-15"/>
    <n v="1.3792307692307693E-15"/>
    <n v="1.8276923076923074E-16"/>
    <n v="4.2730769230769237E-15"/>
    <x v="7"/>
    <n v="13"/>
  </r>
  <r>
    <n v="103111"/>
    <s v="FUG"/>
    <x v="7"/>
    <n v="5.8100000000000001E-15"/>
    <n v="6.5499999999999999E-16"/>
    <n v="1.8600000000000001E-14"/>
    <n v="2.4580769230769232E-15"/>
    <n v="4.9161538461538468E-16"/>
    <n v="5.5423076923076934E-17"/>
    <n v="1.5738461538461539E-15"/>
    <x v="7"/>
    <n v="13"/>
  </r>
  <r>
    <n v="1303111"/>
    <s v="STK"/>
    <x v="0"/>
    <n v="2.8000000000000002E-13"/>
    <n v="2.2099999999999999E-13"/>
    <n v="3.5899999999999998E-13"/>
    <n v="1.1846153846153848E-13"/>
    <n v="2.3692307692307696E-14"/>
    <n v="1.8699999999999999E-14"/>
    <n v="3.0376923076923074E-14"/>
    <x v="8"/>
    <n v="14"/>
  </r>
  <r>
    <n v="1303111"/>
    <s v="STK"/>
    <x v="1"/>
    <n v="2.7200000000000001E-12"/>
    <n v="1.6400000000000001E-12"/>
    <n v="4.3200000000000002E-12"/>
    <n v="1.1507692307692309E-12"/>
    <n v="2.3015384615384616E-13"/>
    <n v="1.3876923076923076E-13"/>
    <n v="3.655384615384616E-13"/>
    <x v="8"/>
    <n v="14"/>
  </r>
  <r>
    <n v="1303111"/>
    <s v="STK"/>
    <x v="2"/>
    <n v="1.25E-11"/>
    <n v="5.8099999999999997E-12"/>
    <n v="2.5699999999999999E-11"/>
    <n v="5.288461538461538E-12"/>
    <n v="1.0576923076923076E-12"/>
    <n v="4.9161538461538456E-13"/>
    <n v="2.1746153846153846E-12"/>
    <x v="8"/>
    <n v="14"/>
  </r>
  <r>
    <n v="1303111"/>
    <s v="STK"/>
    <x v="3"/>
    <n v="2.9100000000000002E-11"/>
    <n v="1.0799999999999999E-11"/>
    <n v="7.2199999999999994E-11"/>
    <n v="1.2311538461538462E-11"/>
    <n v="2.4623076923076926E-12"/>
    <n v="9.1384615384615396E-13"/>
    <n v="6.1092307692307689E-12"/>
    <x v="8"/>
    <n v="14"/>
  </r>
  <r>
    <n v="1303111"/>
    <s v="STK"/>
    <x v="4"/>
    <n v="2.9699999999999998E-11"/>
    <n v="5.7500000000000003E-12"/>
    <n v="9.4600000000000002E-11"/>
    <n v="1.2565384615384614E-11"/>
    <n v="2.5130769230769229E-12"/>
    <n v="4.8653846153846159E-13"/>
    <n v="8.0046153846153842E-12"/>
    <x v="8"/>
    <n v="14"/>
  </r>
  <r>
    <n v="1303111"/>
    <s v="STK"/>
    <x v="5"/>
    <n v="4.4499999999999998E-12"/>
    <n v="1.5000000000000001E-12"/>
    <n v="9.8299999999999999E-12"/>
    <n v="1.8826923076923076E-12"/>
    <n v="3.7653846153846156E-13"/>
    <n v="1.2692307692307695E-13"/>
    <n v="8.3176923076923071E-13"/>
    <x v="8"/>
    <n v="14"/>
  </r>
  <r>
    <n v="1303111"/>
    <s v="STK"/>
    <x v="6"/>
    <n v="1.51E-12"/>
    <n v="4.8900000000000004E-13"/>
    <n v="3.5100000000000002E-12"/>
    <n v="6.3884615384615392E-13"/>
    <n v="1.2776923076923078E-13"/>
    <n v="4.1376923076923084E-14"/>
    <n v="2.9700000000000005E-13"/>
    <x v="8"/>
    <n v="14"/>
  </r>
  <r>
    <n v="1303111"/>
    <s v="STK"/>
    <x v="7"/>
    <n v="4.9400000000000002E-13"/>
    <n v="1.5200000000000001E-13"/>
    <n v="1.2200000000000001E-12"/>
    <n v="2.0899999999999999E-13"/>
    <n v="4.1800000000000002E-14"/>
    <n v="1.2861538461538466E-14"/>
    <n v="1.0323076923076924E-13"/>
    <x v="8"/>
    <n v="14"/>
  </r>
  <r>
    <n v="5609011"/>
    <s v="STK"/>
    <x v="0"/>
    <n v="1.89E-14"/>
    <n v="1.3899999999999999E-14"/>
    <n v="4.45E-14"/>
    <n v="7.996153846153846E-15"/>
    <n v="1.5992307692307693E-15"/>
    <n v="1.1761538461538464E-15"/>
    <n v="3.7653846153846151E-15"/>
    <x v="9"/>
    <n v="15"/>
  </r>
  <r>
    <n v="5609011"/>
    <s v="STK"/>
    <x v="1"/>
    <n v="1.6799999999999999E-10"/>
    <n v="1.3799999999999999E-10"/>
    <n v="2.01E-10"/>
    <n v="7.1076923076923056E-11"/>
    <n v="1.4215384615384611E-11"/>
    <n v="1.1676923076923076E-11"/>
    <n v="1.7007692307692308E-11"/>
    <x v="9"/>
    <n v="15"/>
  </r>
  <r>
    <n v="5609011"/>
    <s v="STK"/>
    <x v="2"/>
    <n v="3.4900000000000001E-9"/>
    <n v="2.5599999999999998E-9"/>
    <n v="5.21E-9"/>
    <n v="1.4765384615384613E-9"/>
    <n v="2.9530769230769229E-10"/>
    <n v="2.1661538461538461E-10"/>
    <n v="4.4084615384615389E-10"/>
    <x v="9"/>
    <n v="15"/>
  </r>
  <r>
    <n v="5609011"/>
    <s v="STK"/>
    <x v="3"/>
    <n v="1.6000000000000001E-8"/>
    <n v="1.0099999999999999E-8"/>
    <n v="2.6400000000000001E-8"/>
    <n v="6.7692307692307705E-9"/>
    <n v="1.3538461538461541E-9"/>
    <n v="8.546153846153847E-10"/>
    <n v="2.2338461538461542E-9"/>
    <x v="9"/>
    <n v="15"/>
  </r>
  <r>
    <n v="5609011"/>
    <s v="STK"/>
    <x v="4"/>
    <n v="8.8300000000000003E-9"/>
    <n v="1.99E-9"/>
    <n v="2.73E-8"/>
    <n v="3.7357692307692307E-9"/>
    <n v="7.4715384615384614E-10"/>
    <n v="1.6838461538461538E-10"/>
    <n v="2.3100000000000005E-9"/>
    <x v="9"/>
    <n v="15"/>
  </r>
  <r>
    <n v="5609011"/>
    <s v="STK"/>
    <x v="5"/>
    <n v="2.9300000000000002E-10"/>
    <n v="1.5500000000000001E-10"/>
    <n v="5.0200000000000002E-10"/>
    <n v="1.2396153846153848E-10"/>
    <n v="2.4792307692307695E-11"/>
    <n v="1.3115384615384618E-11"/>
    <n v="4.2476923076923072E-11"/>
    <x v="9"/>
    <n v="15"/>
  </r>
  <r>
    <n v="5609011"/>
    <s v="STK"/>
    <x v="6"/>
    <n v="8.9500000000000001E-11"/>
    <n v="4.7600000000000002E-11"/>
    <n v="1.5899999999999999E-10"/>
    <n v="3.7865384615384615E-11"/>
    <n v="7.5730769230769239E-12"/>
    <n v="4.0276923076923082E-12"/>
    <n v="1.3453846153846154E-11"/>
    <x v="9"/>
    <n v="15"/>
  </r>
  <r>
    <n v="5609011"/>
    <s v="STK"/>
    <x v="7"/>
    <n v="3.47E-11"/>
    <n v="1.7999999999999999E-11"/>
    <n v="6.3199999999999999E-11"/>
    <n v="1.4680769230769231E-11"/>
    <n v="2.9361538461538464E-12"/>
    <n v="1.5230769230769229E-12"/>
    <n v="5.3476923076923075E-12"/>
    <x v="9"/>
    <n v="15"/>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0">
  <r>
    <n v="2299911"/>
    <s v="FUG"/>
    <x v="0"/>
    <n v="2.23E-2"/>
    <n v="1.0800000000000001E-2"/>
    <n v="4.1300000000000003E-2"/>
    <n v="9.434615384615385E-3"/>
    <n v="1.8869230769230771E-3"/>
    <n v="9.1384615384615387E-4"/>
    <n v="3.4946153846153851E-3"/>
    <x v="0"/>
    <n v="1"/>
  </r>
  <r>
    <n v="2299911"/>
    <s v="FUG"/>
    <x v="1"/>
    <n v="3.7399999999999998E-3"/>
    <n v="1.25E-3"/>
    <n v="8.3099999999999997E-3"/>
    <n v="1.5823076923076923E-3"/>
    <n v="3.1646153846153846E-4"/>
    <n v="1.0576923076923077E-4"/>
    <n v="7.031538461538463E-4"/>
    <x v="0"/>
    <n v="1"/>
  </r>
  <r>
    <n v="2299911"/>
    <s v="FUG"/>
    <x v="2"/>
    <n v="8.6399999999999997E-4"/>
    <n v="2.33E-4"/>
    <n v="2.0500000000000002E-3"/>
    <n v="3.6553846153846147E-4"/>
    <n v="7.3107692307692297E-5"/>
    <n v="1.9715384615384616E-5"/>
    <n v="1.7346153846153848E-4"/>
    <x v="0"/>
    <n v="1"/>
  </r>
  <r>
    <n v="2299911"/>
    <s v="FUG"/>
    <x v="3"/>
    <n v="2.5799999999999998E-4"/>
    <n v="6.2100000000000005E-5"/>
    <n v="6.3000000000000003E-4"/>
    <n v="1.0915384615384614E-4"/>
    <n v="2.183076923076923E-5"/>
    <n v="5.2546153846153851E-6"/>
    <n v="5.3307692307692317E-5"/>
    <x v="0"/>
    <n v="1"/>
  </r>
  <r>
    <n v="2299911"/>
    <s v="FUG"/>
    <x v="4"/>
    <n v="9.0799999999999995E-6"/>
    <n v="8.09E-7"/>
    <n v="2.9600000000000001E-5"/>
    <n v="3.8415384615384614E-6"/>
    <n v="7.6830769230769231E-7"/>
    <n v="6.8453846153846153E-8"/>
    <n v="2.5046153846153851E-6"/>
    <x v="0"/>
    <n v="1"/>
  </r>
  <r>
    <n v="2299911"/>
    <s v="FUG"/>
    <x v="5"/>
    <n v="3.8799999999999998E-7"/>
    <n v="1.2499999999999999E-7"/>
    <n v="8.2399999999999997E-7"/>
    <n v="1.6415384615384614E-7"/>
    <n v="3.283076923076923E-8"/>
    <n v="1.0576923076923078E-8"/>
    <n v="6.9723076923076911E-8"/>
    <x v="0"/>
    <n v="1"/>
  </r>
  <r>
    <n v="2299911"/>
    <s v="FUG"/>
    <x v="6"/>
    <n v="1.29E-7"/>
    <n v="4.3000000000000001E-8"/>
    <n v="2.7599999999999998E-7"/>
    <n v="5.4576923076923084E-8"/>
    <n v="1.0915384615384617E-8"/>
    <n v="3.6384615384615385E-9"/>
    <n v="2.3353846153846153E-8"/>
    <x v="0"/>
    <n v="1"/>
  </r>
  <r>
    <n v="2299911"/>
    <s v="FUG"/>
    <x v="7"/>
    <n v="4.4600000000000002E-8"/>
    <n v="1.4100000000000001E-8"/>
    <n v="9.6299999999999995E-8"/>
    <n v="1.886923076923077E-8"/>
    <n v="3.7738461538461543E-9"/>
    <n v="1.193076923076923E-9"/>
    <n v="8.1484615384615388E-9"/>
    <x v="0"/>
    <n v="1"/>
  </r>
  <r>
    <n v="503211"/>
    <s v="FUG"/>
    <x v="0"/>
    <n v="9.4900000000000002E-3"/>
    <n v="1.72E-3"/>
    <n v="2.1700000000000001E-2"/>
    <n v="4.0150000000000003E-3"/>
    <n v="8.0300000000000011E-4"/>
    <n v="1.4553846153846154E-4"/>
    <n v="1.8361538461538461E-3"/>
    <x v="0"/>
    <n v="2"/>
  </r>
  <r>
    <n v="503211"/>
    <s v="FUG"/>
    <x v="1"/>
    <n v="1.5299999999999999E-3"/>
    <n v="2.22E-4"/>
    <n v="4.64E-3"/>
    <n v="6.4730769230769225E-4"/>
    <n v="1.2946153846153845E-4"/>
    <n v="1.8784615384615385E-5"/>
    <n v="3.926153846153847E-4"/>
    <x v="0"/>
    <n v="2"/>
  </r>
  <r>
    <n v="503211"/>
    <s v="FUG"/>
    <x v="2"/>
    <n v="3.3199999999999999E-4"/>
    <n v="4.3999999999999999E-5"/>
    <n v="1.1299999999999999E-3"/>
    <n v="1.4046153846153847E-4"/>
    <n v="2.8092307692307696E-5"/>
    <n v="3.7230769230769235E-6"/>
    <n v="9.5615384615384611E-5"/>
    <x v="0"/>
    <n v="2"/>
  </r>
  <r>
    <n v="503211"/>
    <s v="FUG"/>
    <x v="3"/>
    <n v="9.4300000000000002E-5"/>
    <n v="1.17E-5"/>
    <n v="3.39E-4"/>
    <n v="3.9896153846153846E-5"/>
    <n v="7.9792307692307689E-6"/>
    <n v="9.9000000000000005E-7"/>
    <n v="2.8684615384615392E-5"/>
    <x v="0"/>
    <n v="2"/>
  </r>
  <r>
    <n v="503211"/>
    <s v="FUG"/>
    <x v="4"/>
    <n v="3.0699999999999998E-6"/>
    <n v="1.67E-7"/>
    <n v="1.1E-5"/>
    <n v="1.2988461538461537E-6"/>
    <n v="2.5976923076923076E-7"/>
    <n v="1.413076923076923E-8"/>
    <n v="9.3076923076923088E-7"/>
    <x v="0"/>
    <n v="2"/>
  </r>
  <r>
    <n v="503211"/>
    <s v="FUG"/>
    <x v="5"/>
    <n v="1.4499999999999999E-7"/>
    <n v="1.5300000000000001E-8"/>
    <n v="3.5499999999999999E-7"/>
    <n v="6.1346153846153844E-8"/>
    <n v="1.226923076923077E-8"/>
    <n v="1.2946153846153846E-9"/>
    <n v="3.0038461538461537E-8"/>
    <x v="0"/>
    <n v="2"/>
  </r>
  <r>
    <n v="503211"/>
    <s v="FUG"/>
    <x v="6"/>
    <n v="5.5099999999999997E-8"/>
    <n v="5.8999999999999999E-9"/>
    <n v="1.2800000000000001E-7"/>
    <n v="2.3311538461538458E-8"/>
    <n v="4.6623076923076921E-9"/>
    <n v="4.9923076923076924E-10"/>
    <n v="1.0830769230769233E-8"/>
    <x v="0"/>
    <n v="2"/>
  </r>
  <r>
    <n v="503211"/>
    <s v="FUG"/>
    <x v="7"/>
    <n v="1.96E-8"/>
    <n v="1.73E-9"/>
    <n v="5.1599999999999999E-8"/>
    <n v="8.2923076923076914E-9"/>
    <n v="1.6584615384615383E-9"/>
    <n v="1.4638461538461538E-10"/>
    <n v="4.3661538461538453E-9"/>
    <x v="0"/>
    <n v="2"/>
  </r>
  <r>
    <s v="84074PPMNCI80XX"/>
    <s v="FUG"/>
    <x v="0"/>
    <n v="8.6414022468750008E-3"/>
    <n v="3.4024983750000001E-3"/>
    <n v="1.6165946125E-2"/>
    <n v="3.6559778736778852E-3"/>
    <n v="7.3119557473557708E-4"/>
    <n v="2.8790370865384621E-4"/>
    <n v="1.3678877490384618E-3"/>
    <x v="0"/>
    <n v="3"/>
  </r>
  <r>
    <s v="84074PPMNCI80XX"/>
    <s v="FUG"/>
    <x v="1"/>
    <n v="1.4918996815625001E-3"/>
    <n v="3.8015925000000001E-4"/>
    <n v="3.1645848124999998E-3"/>
    <n v="6.3118832681490389E-4"/>
    <n v="1.2623766536298079E-4"/>
    <n v="3.2167321153846151E-5"/>
    <n v="2.6777256105769233E-4"/>
    <x v="0"/>
    <n v="3"/>
  </r>
  <r>
    <s v="84074PPMNCI80XX"/>
    <s v="FUG"/>
    <x v="2"/>
    <n v="3.419112303125E-4"/>
    <n v="7.36737625E-5"/>
    <n v="7.4133745000000005E-4"/>
    <n v="1.446547512860577E-4"/>
    <n v="2.893095025721154E-5"/>
    <n v="6.2339337499999995E-6"/>
    <n v="6.2728553461538467E-5"/>
    <x v="0"/>
    <n v="3"/>
  </r>
  <r>
    <s v="84074PPMNCI80XX"/>
    <s v="FUG"/>
    <x v="3"/>
    <n v="1.009926575625E-4"/>
    <n v="2.0501017749999999E-5"/>
    <n v="2.2099503124999999E-4"/>
    <n v="4.2727662814903846E-5"/>
    <n v="8.5455325629807692E-6"/>
    <n v="1.7347015019230772E-6"/>
    <n v="1.8699579567307695E-5"/>
    <x v="0"/>
    <n v="3"/>
  </r>
  <r>
    <s v="84074PPMNCI80XX"/>
    <s v="FUG"/>
    <x v="4"/>
    <n v="3.22710135553333E-6"/>
    <n v="2.5391878849999999E-7"/>
    <n v="1.120505465E-5"/>
    <n v="1.3653121119564089E-6"/>
    <n v="2.7306242239128177E-7"/>
    <n v="2.1485435950000003E-8"/>
    <n v="9.4812000884615375E-7"/>
    <x v="0"/>
    <n v="3"/>
  </r>
  <r>
    <s v="84074PPMNCI80XX"/>
    <s v="FUG"/>
    <x v="5"/>
    <n v="1.3402114818749999E-7"/>
    <n v="4.0290813749999999E-8"/>
    <n v="3.0527940750000001E-7"/>
    <n v="5.6701255002403838E-8"/>
    <n v="1.1340251000480769E-8"/>
    <n v="3.4092227019230766E-9"/>
    <n v="2.5831334480769236E-8"/>
    <x v="0"/>
    <n v="3"/>
  </r>
  <r>
    <s v="84074PPMNCI80XX"/>
    <s v="FUG"/>
    <x v="6"/>
    <n v="4.5062869062499999E-8"/>
    <n v="1.370461575E-8"/>
    <n v="1.0199794625E-7"/>
    <n v="1.9065059987980769E-8"/>
    <n v="3.8130119975961541E-9"/>
    <n v="1.1596213326923078E-9"/>
    <n v="8.630595451923078E-9"/>
    <x v="0"/>
    <n v="3"/>
  </r>
  <r>
    <s v="84074PPMNCI80XX"/>
    <s v="FUG"/>
    <x v="7"/>
    <n v="1.5838166012499999E-8"/>
    <n v="4.4050796249999997E-9"/>
    <n v="3.6752138749999998E-8"/>
    <n v="6.700762543749999E-9"/>
    <n v="1.3401525087499998E-9"/>
    <n v="3.7273750673076929E-10"/>
    <n v="3.1097963557692306E-9"/>
    <x v="0"/>
    <n v="3"/>
  </r>
  <r>
    <s v="93206SFTYK2500W"/>
    <s v="FUG"/>
    <x v="0"/>
    <n v="6.9995183546874996E-3"/>
    <n v="1.2834338175E-3"/>
    <n v="1.6195255725E-2"/>
    <n v="2.9613346885216346E-3"/>
    <n v="5.9226693770432699E-4"/>
    <n v="1.0859824609615384E-4"/>
    <n v="1.3703677921153847E-3"/>
    <x v="0"/>
    <n v="4"/>
  </r>
  <r>
    <s v="93206SFTYK2500W"/>
    <s v="FUG"/>
    <x v="1"/>
    <n v="1.1390438047187499E-3"/>
    <n v="1.6948195400000001E-4"/>
    <n v="3.4487240999999998E-3"/>
    <n v="4.8190314815024034E-4"/>
    <n v="9.6380629630048073E-5"/>
    <n v="1.4340780723076923E-5"/>
    <n v="2.9181511615384621E-4"/>
    <x v="0"/>
    <n v="4"/>
  </r>
  <r>
    <s v="93206SFTYK2500W"/>
    <s v="FUG"/>
    <x v="2"/>
    <n v="2.4744074569375E-4"/>
    <n v="3.2425721049999997E-5"/>
    <n v="8.4037163624999997E-4"/>
    <n v="1.0468646933197113E-4"/>
    <n v="2.0937293866394228E-5"/>
    <n v="2.7437148580769229E-6"/>
    <n v="7.1108369221153838E-5"/>
    <x v="0"/>
    <n v="4"/>
  </r>
  <r>
    <s v="93206SFTYK2500W"/>
    <s v="FUG"/>
    <x v="3"/>
    <n v="7.0549286824999995E-5"/>
    <n v="8.6028190499999995E-6"/>
    <n v="2.5172016249999998E-4"/>
    <n v="2.9847775195192306E-5"/>
    <n v="5.9695550390384617E-6"/>
    <n v="7.2793084269230768E-7"/>
    <n v="2.1299398365384615E-5"/>
    <x v="0"/>
    <n v="4"/>
  </r>
  <r>
    <s v="93206SFTYK2500W"/>
    <s v="FUG"/>
    <x v="4"/>
    <n v="2.2929450332283299E-6"/>
    <n v="1.1880279524999999E-7"/>
    <n v="8.3439785999999995E-6"/>
    <n v="9.700921294427551E-7"/>
    <n v="1.9401842588855103E-7"/>
    <n v="1.0052544213461538E-8"/>
    <n v="7.0602895846153841E-7"/>
    <x v="0"/>
    <n v="4"/>
  </r>
  <r>
    <s v="93206SFTYK2500W"/>
    <s v="FUG"/>
    <x v="5"/>
    <n v="1.0664948396562499E-7"/>
    <n v="1.0666116749999999E-8"/>
    <n v="2.6945789250000001E-7"/>
    <n v="4.5120935523918273E-8"/>
    <n v="9.0241871047836553E-9"/>
    <n v="9.0251757115384626E-10"/>
    <n v="2.2800283211538458E-8"/>
    <x v="0"/>
    <n v="4"/>
  </r>
  <r>
    <s v="93206SFTYK2500W"/>
    <s v="FUG"/>
    <x v="6"/>
    <n v="4.0501747681250001E-8"/>
    <n v="4.0192913999999997E-9"/>
    <n v="9.7793225000000003E-8"/>
    <n v="1.7135354788221155E-8"/>
    <n v="3.4270709576442309E-9"/>
    <n v="3.4009388769230766E-10"/>
    <n v="8.274811346153845E-9"/>
    <x v="0"/>
    <n v="4"/>
  </r>
  <r>
    <s v="93206SFTYK2500W"/>
    <s v="FUG"/>
    <x v="7"/>
    <n v="1.4533971900625E-8"/>
    <n v="1.3036291999999999E-9"/>
    <n v="3.9771857625E-8"/>
    <n v="6.1489881118028843E-9"/>
    <n v="1.229797622360577E-9"/>
    <n v="1.1030708615384616E-10"/>
    <n v="3.3653110298076922E-9"/>
    <x v="0"/>
    <n v="4"/>
  </r>
  <r>
    <s v="83624NVRSF1012M"/>
    <s v="FUG"/>
    <x v="0"/>
    <n v="6.7459760833333297E-3"/>
    <n v="3.25815236666666E-3"/>
    <n v="1.24814693333333E-2"/>
    <n v="2.854066804487178E-3"/>
    <n v="5.7081336089743562E-4"/>
    <n v="2.7568981564102512E-4"/>
    <n v="1.0561243282051255E-3"/>
    <x v="0"/>
    <n v="5"/>
  </r>
  <r>
    <s v="83624NVRSF1012M"/>
    <s v="FUG"/>
    <x v="1"/>
    <n v="1.1323735591666599E-3"/>
    <n v="3.8018463333333298E-4"/>
    <n v="2.5177318333333299E-3"/>
    <n v="4.7908112118589461E-4"/>
    <n v="9.5816224237178934E-5"/>
    <n v="3.2169468974358943E-5"/>
    <n v="2.1303884743589715E-4"/>
    <x v="0"/>
    <n v="5"/>
  </r>
  <r>
    <s v="83624NVRSF1012M"/>
    <s v="FUG"/>
    <x v="2"/>
    <n v="2.61742542083333E-4"/>
    <n v="7.0648170000000004E-5"/>
    <n v="6.2266178333333303E-4"/>
    <n v="1.1073722934294857E-4"/>
    <n v="2.2147445868589716E-5"/>
    <n v="5.9779220769230779E-6"/>
    <n v="5.2686766282051257E-5"/>
    <x v="0"/>
    <n v="5"/>
  </r>
  <r>
    <s v="83624NVRSF1012M"/>
    <s v="FUG"/>
    <x v="3"/>
    <n v="7.8238677833333305E-5"/>
    <n v="1.8886411999999999E-5"/>
    <n v="1.908495E-4"/>
    <n v="3.310097908333332E-5"/>
    <n v="6.6201958166666647E-6"/>
    <n v="1.5980810153846153E-6"/>
    <n v="1.6148803846153844E-5"/>
    <x v="0"/>
    <n v="5"/>
  </r>
  <r>
    <s v="83624NVRSF1012M"/>
    <s v="FUG"/>
    <x v="4"/>
    <n v="2.7483759873111102E-6"/>
    <n v="2.4837030266666599E-7"/>
    <n v="8.9370656000000103E-6"/>
    <n v="1.1627744561700848E-6"/>
    <n v="2.3255489123401697E-7"/>
    <n v="2.1015948687179431E-8"/>
    <n v="7.5621324307692407E-7"/>
    <x v="0"/>
    <n v="5"/>
  </r>
  <r>
    <s v="83624NVRSF1012M"/>
    <s v="FUG"/>
    <x v="5"/>
    <n v="1.17580451583333E-7"/>
    <n v="3.8017982666666603E-8"/>
    <n v="2.4994733666666603E-7"/>
    <n v="4.9745575669871653E-8"/>
    <n v="9.9491151339743316E-9"/>
    <n v="3.2169062256410206E-9"/>
    <n v="2.1149390025640969E-8"/>
    <x v="0"/>
    <n v="5"/>
  </r>
  <r>
    <s v="83624NVRSF1012M"/>
    <s v="FUG"/>
    <x v="6"/>
    <n v="3.9198066500000001E-8"/>
    <n v="1.30307133333333E-8"/>
    <n v="8.3754586666666603E-8"/>
    <n v="1.6583797365384612E-8"/>
    <n v="3.3167594730769224E-9"/>
    <n v="1.1025988205128179E-9"/>
    <n v="7.0869265641025599E-9"/>
    <x v="0"/>
    <n v="5"/>
  </r>
  <r>
    <s v="83624NVRSF1012M"/>
    <s v="FUG"/>
    <x v="7"/>
    <n v="1.35105061166666E-8"/>
    <n v="4.2857796000000003E-9"/>
    <n v="2.9244052666666599E-8"/>
    <n v="5.7159833570512542E-9"/>
    <n v="1.1431966714102509E-9"/>
    <n v="3.6264288923076928E-10"/>
    <n v="2.4744967641025583E-9"/>
    <x v="0"/>
    <n v="5"/>
  </r>
  <r>
    <n v="6176111"/>
    <s v="FUG"/>
    <x v="0"/>
    <n v="6.2700000000000004E-3"/>
    <n v="4.6899999999999997E-3"/>
    <n v="9.3399999999999993E-3"/>
    <n v="2.6526923076923077E-3"/>
    <n v="5.3053846153846152E-4"/>
    <n v="3.9684615384615382E-4"/>
    <n v="7.9030769230769226E-4"/>
    <x v="1"/>
    <n v="6"/>
  </r>
  <r>
    <n v="6176111"/>
    <s v="FUG"/>
    <x v="1"/>
    <n v="1.23E-3"/>
    <n v="8.0500000000000005E-4"/>
    <n v="1.9499999999999999E-3"/>
    <n v="5.2038461538461537E-4"/>
    <n v="1.0407692307692308E-4"/>
    <n v="6.811538461538462E-5"/>
    <n v="1.65E-4"/>
    <x v="1"/>
    <n v="6"/>
  </r>
  <r>
    <n v="6176111"/>
    <s v="FUG"/>
    <x v="2"/>
    <n v="3.0400000000000002E-4"/>
    <n v="1.85E-4"/>
    <n v="5.31E-4"/>
    <n v="1.286153846153846E-4"/>
    <n v="2.5723076923076921E-5"/>
    <n v="1.5653846153846155E-5"/>
    <n v="4.4930769230769229E-5"/>
    <x v="1"/>
    <n v="6"/>
  </r>
  <r>
    <n v="6176111"/>
    <s v="FUG"/>
    <x v="3"/>
    <n v="9.3300000000000005E-5"/>
    <n v="5.4400000000000001E-5"/>
    <n v="1.6799999999999999E-4"/>
    <n v="3.9473076923076923E-5"/>
    <n v="7.8946153846153844E-6"/>
    <n v="4.6030769230769236E-6"/>
    <n v="1.4215384615384617E-5"/>
    <x v="1"/>
    <n v="6"/>
  </r>
  <r>
    <n v="6176111"/>
    <s v="FUG"/>
    <x v="4"/>
    <n v="3.0000000000000001E-6"/>
    <n v="5.0699999999999997E-7"/>
    <n v="1.0499999999999999E-5"/>
    <n v="1.2692307692307692E-6"/>
    <n v="2.5384615384615387E-7"/>
    <n v="4.2899999999999994E-8"/>
    <n v="8.8846153846153859E-7"/>
    <x v="1"/>
    <n v="6"/>
  </r>
  <r>
    <n v="6176111"/>
    <s v="FUG"/>
    <x v="5"/>
    <n v="1.11E-7"/>
    <n v="6.1500000000000001E-8"/>
    <n v="1.86E-7"/>
    <n v="4.6961538461538471E-8"/>
    <n v="9.3923076923076946E-9"/>
    <n v="5.2038461538461537E-9"/>
    <n v="1.5738461538461541E-8"/>
    <x v="1"/>
    <n v="6"/>
  </r>
  <r>
    <n v="6176111"/>
    <s v="FUG"/>
    <x v="6"/>
    <n v="3.6799999999999999E-8"/>
    <n v="2.1699999999999999E-8"/>
    <n v="6.0399999999999998E-8"/>
    <n v="1.556923076923077E-8"/>
    <n v="3.1138461538461541E-9"/>
    <n v="1.8361538461538464E-9"/>
    <n v="5.1107692307692314E-9"/>
    <x v="1"/>
    <n v="6"/>
  </r>
  <r>
    <n v="6176111"/>
    <s v="FUG"/>
    <x v="7"/>
    <n v="1.3399999999999999E-8"/>
    <n v="8.2999999999999999E-9"/>
    <n v="2.1600000000000002E-8"/>
    <n v="5.6692307692307681E-9"/>
    <n v="1.1338461538461537E-9"/>
    <n v="7.0230769230769223E-10"/>
    <n v="1.8276923076923076E-9"/>
    <x v="1"/>
    <n v="6"/>
  </r>
  <r>
    <n v="503211"/>
    <s v="FUG"/>
    <x v="0"/>
    <n v="4.7499999999999999E-3"/>
    <n v="8.5999999999999998E-4"/>
    <n v="1.09E-2"/>
    <n v="2.0096153846153844E-3"/>
    <n v="4.019230769230769E-4"/>
    <n v="7.2769230769230772E-5"/>
    <n v="9.2230769230769232E-4"/>
    <x v="0"/>
    <n v="7"/>
  </r>
  <r>
    <n v="503211"/>
    <s v="FUG"/>
    <x v="1"/>
    <n v="7.67E-4"/>
    <n v="1.11E-4"/>
    <n v="2.32E-3"/>
    <n v="3.2450000000000003E-4"/>
    <n v="6.4900000000000005E-5"/>
    <n v="9.3923076923076926E-6"/>
    <n v="1.9630769230769235E-4"/>
    <x v="0"/>
    <n v="7"/>
  </r>
  <r>
    <n v="503211"/>
    <s v="FUG"/>
    <x v="2"/>
    <n v="1.66E-4"/>
    <n v="2.1999999999999999E-5"/>
    <n v="5.6599999999999999E-4"/>
    <n v="7.0230769230769234E-5"/>
    <n v="1.4046153846153848E-5"/>
    <n v="1.8615384615384618E-6"/>
    <n v="4.789230769230769E-5"/>
    <x v="0"/>
    <n v="7"/>
  </r>
  <r>
    <n v="503211"/>
    <s v="FUG"/>
    <x v="3"/>
    <n v="4.7200000000000002E-5"/>
    <n v="5.8699999999999997E-6"/>
    <n v="1.6899999999999999E-4"/>
    <n v="1.9969230769230769E-5"/>
    <n v="3.9938461538461544E-6"/>
    <n v="4.9669230769230776E-7"/>
    <n v="1.4300000000000002E-5"/>
    <x v="0"/>
    <n v="7"/>
  </r>
  <r>
    <n v="503211"/>
    <s v="FUG"/>
    <x v="4"/>
    <n v="1.53E-6"/>
    <n v="8.3599999999999994E-8"/>
    <n v="5.5199999999999997E-6"/>
    <n v="6.4730769230769222E-7"/>
    <n v="1.2946153846153845E-7"/>
    <n v="7.0738461538461549E-9"/>
    <n v="4.6707692307692306E-7"/>
    <x v="0"/>
    <n v="7"/>
  </r>
  <r>
    <n v="503211"/>
    <s v="FUG"/>
    <x v="5"/>
    <n v="7.2499999999999994E-8"/>
    <n v="7.6500000000000007E-9"/>
    <n v="1.7700000000000001E-7"/>
    <n v="3.0673076923076922E-8"/>
    <n v="6.1346153846153851E-9"/>
    <n v="6.4730769230769232E-10"/>
    <n v="1.4976923076923083E-8"/>
    <x v="0"/>
    <n v="7"/>
  </r>
  <r>
    <n v="503211"/>
    <s v="FUG"/>
    <x v="6"/>
    <n v="2.7500000000000001E-8"/>
    <n v="2.9499999999999999E-9"/>
    <n v="6.3899999999999996E-8"/>
    <n v="1.1634615384615385E-8"/>
    <n v="2.3269230769230773E-9"/>
    <n v="2.4961538461538462E-10"/>
    <n v="5.4069230769230774E-9"/>
    <x v="0"/>
    <n v="7"/>
  </r>
  <r>
    <n v="503211"/>
    <s v="FUG"/>
    <x v="7"/>
    <n v="9.7900000000000003E-9"/>
    <n v="8.6400000000000001E-10"/>
    <n v="2.5799999999999999E-8"/>
    <n v="4.1419230769230773E-9"/>
    <n v="8.2838461538461548E-10"/>
    <n v="7.310769230769231E-11"/>
    <n v="2.1830769230769227E-9"/>
    <x v="0"/>
    <n v="7"/>
  </r>
  <r>
    <s v="89003SCLGYHWY95"/>
    <s v="FUG"/>
    <x v="0"/>
    <n v="1.6442993360000001E-3"/>
    <n v="1.1426073239999999E-3"/>
    <n v="2.8393922599999999E-3"/>
    <n v="6.956651036923076E-4"/>
    <n v="1.3913302073846154E-4"/>
    <n v="9.6682158184615384E-5"/>
    <n v="2.4025626815384613E-4"/>
    <x v="0"/>
    <n v="8"/>
  </r>
  <r>
    <s v="89003SCLGYHWY95"/>
    <s v="FUG"/>
    <x v="1"/>
    <n v="2.7003195699999997E-4"/>
    <n v="1.44436206E-4"/>
    <n v="5.3458250199999997E-4"/>
    <n v="1.1424428949999998E-4"/>
    <n v="2.2848857899999998E-5"/>
    <n v="1.2221525123076925E-5"/>
    <n v="4.5233904015384617E-5"/>
    <x v="0"/>
    <n v="8"/>
  </r>
  <r>
    <s v="89003SCLGYHWY95"/>
    <s v="FUG"/>
    <x v="2"/>
    <n v="6.0987619225000002E-5"/>
    <n v="2.8698317599999999E-5"/>
    <n v="1.29483592E-4"/>
    <n v="2.5802454287499997E-5"/>
    <n v="5.1604908574999995E-6"/>
    <n v="2.4283191815384619E-6"/>
    <n v="1.0956303938461538E-5"/>
    <x v="0"/>
    <n v="8"/>
  </r>
  <r>
    <s v="89003SCLGYHWY95"/>
    <s v="FUG"/>
    <x v="3"/>
    <n v="1.809838337E-5"/>
    <n v="7.8365546799999996E-6"/>
    <n v="4.0313979999999999E-5"/>
    <n v="7.6570083488461536E-6"/>
    <n v="1.5314016697692307E-6"/>
    <n v="6.630930883076922E-7"/>
    <n v="3.4111829230769229E-6"/>
    <x v="0"/>
    <n v="8"/>
  </r>
  <r>
    <s v="89003SCLGYHWY95"/>
    <s v="FUG"/>
    <x v="4"/>
    <n v="6.0203895560800002E-7"/>
    <n v="7.5791470119999996E-8"/>
    <n v="2.2504440740000001E-6"/>
    <n v="2.5470878891107688E-7"/>
    <n v="5.0941757782215378E-8"/>
    <n v="6.41312439476923E-9"/>
    <n v="1.9042219087692308E-7"/>
    <x v="0"/>
    <n v="8"/>
  </r>
  <r>
    <s v="89003SCLGYHWY95"/>
    <s v="FUG"/>
    <x v="5"/>
    <n v="2.0505013942500001E-8"/>
    <n v="1.031468822E-8"/>
    <n v="4.5421060699999998E-8"/>
    <n v="8.6751982064423095E-9"/>
    <n v="1.7350396412884619E-9"/>
    <n v="8.727813109230767E-10"/>
    <n v="3.843320520769231E-9"/>
    <x v="0"/>
    <n v="8"/>
  </r>
  <r>
    <s v="89003SCLGYHWY95"/>
    <s v="FUG"/>
    <x v="6"/>
    <n v="6.0942588624999998E-9"/>
    <n v="3.1429521200000001E-9"/>
    <n v="1.193931467E-8"/>
    <n v="2.5783402879807697E-9"/>
    <n v="5.1566805759615398E-10"/>
    <n v="2.659421024615385E-10"/>
    <n v="1.0102497028461538E-9"/>
    <x v="0"/>
    <n v="8"/>
  </r>
  <r>
    <s v="89003SCLGYHWY95"/>
    <s v="FUG"/>
    <x v="7"/>
    <n v="2.11690593725E-9"/>
    <n v="1.0590409880000001E-9"/>
    <n v="3.9247575900000002E-9"/>
    <n v="8.9561405037499997E-10"/>
    <n v="1.7912281007500001E-10"/>
    <n v="8.9611160523076939E-11"/>
    <n v="3.32094873E-10"/>
    <x v="0"/>
    <n v="8"/>
  </r>
  <r>
    <s v="93239CHMCL35251"/>
    <s v="FUG"/>
    <x v="0"/>
    <n v="1.60668555E-3"/>
    <n v="9.7827380000000005E-4"/>
    <n v="2.9368025999999998E-3"/>
    <n v="6.7975157884615387E-4"/>
    <n v="1.3595031576923077E-4"/>
    <n v="8.2777013846153848E-5"/>
    <n v="2.4849868153846156E-4"/>
    <x v="0"/>
    <n v="9"/>
  </r>
  <r>
    <s v="93239CHMCL35251"/>
    <s v="FUG"/>
    <x v="1"/>
    <n v="2.3823156999999999E-4"/>
    <n v="1.2100714E-4"/>
    <n v="5.7704380000000001E-4"/>
    <n v="1.0079027961538461E-4"/>
    <n v="2.0158055923076925E-5"/>
    <n v="1.0239065692307693E-5"/>
    <n v="4.8826783076923085E-5"/>
    <x v="0"/>
    <n v="9"/>
  </r>
  <r>
    <s v="93239CHMCL35251"/>
    <s v="FUG"/>
    <x v="2"/>
    <n v="4.8422552749999999E-5"/>
    <n v="2.2497192E-5"/>
    <n v="1.3317656999999901E-4"/>
    <n v="2.0486464625E-5"/>
    <n v="4.0972929250000002E-6"/>
    <n v="1.903608553846154E-6"/>
    <n v="1.126878669230761E-5"/>
    <x v="0"/>
    <n v="9"/>
  </r>
  <r>
    <s v="93239CHMCL35251"/>
    <s v="FUG"/>
    <x v="3"/>
    <n v="1.344230175E-5"/>
    <n v="5.9551599999999999E-6"/>
    <n v="3.9046313999999997E-5"/>
    <n v="5.6871276634615392E-6"/>
    <n v="1.137425532692308E-6"/>
    <n v="5.0389815384615386E-7"/>
    <n v="3.3039188769230771E-6"/>
    <x v="0"/>
    <n v="9"/>
  </r>
  <r>
    <s v="93239CHMCL35251"/>
    <s v="FUG"/>
    <x v="4"/>
    <n v="4.55313373906666E-7"/>
    <n v="6.9574195999999994E-8"/>
    <n v="1.69512766E-6"/>
    <n v="1.9263258126820487E-7"/>
    <n v="3.8526516253640975E-8"/>
    <n v="5.8870473538461543E-9"/>
    <n v="1.4343387892307696E-7"/>
    <x v="0"/>
    <n v="9"/>
  </r>
  <r>
    <s v="93239CHMCL35251"/>
    <s v="FUG"/>
    <x v="5"/>
    <n v="2.4367178E-8"/>
    <n v="1.1145944E-8"/>
    <n v="5.107162E-8"/>
    <n v="1.0309190692307691E-8"/>
    <n v="2.0618381384615383E-9"/>
    <n v="9.4311833846153856E-10"/>
    <n v="4.3214447692307695E-9"/>
    <x v="0"/>
    <n v="9"/>
  </r>
  <r>
    <s v="93239CHMCL35251"/>
    <s v="FUG"/>
    <x v="6"/>
    <n v="9.5325066749999996E-9"/>
    <n v="4.4004567999999997E-9"/>
    <n v="2.0933739E-8"/>
    <n v="4.0329835932692307E-9"/>
    <n v="8.0659671865384622E-10"/>
    <n v="3.7234634461538466E-10"/>
    <n v="1.7713163769230772E-9"/>
    <x v="0"/>
    <n v="9"/>
  </r>
  <r>
    <s v="93239CHMCL35251"/>
    <s v="FUG"/>
    <x v="7"/>
    <n v="3.385007225E-9"/>
    <n v="1.4998284000000001E-9"/>
    <n v="8.3264049999999996E-9"/>
    <n v="1.4321184413461538E-9"/>
    <n v="2.8642368826923079E-10"/>
    <n v="1.2690855692307693E-10"/>
    <n v="7.0454196153846172E-10"/>
    <x v="0"/>
    <n v="9"/>
  </r>
  <r>
    <n v="15046711"/>
    <s v="FUG"/>
    <x v="0"/>
    <n v="1.48E-3"/>
    <n v="6.2500000000000001E-4"/>
    <n v="2.4299999999999999E-3"/>
    <n v="6.2615384615384616E-4"/>
    <n v="1.2523076923076924E-4"/>
    <n v="5.2884615384615387E-5"/>
    <n v="2.056153846153846E-4"/>
    <x v="1"/>
    <n v="10"/>
  </r>
  <r>
    <n v="15046711"/>
    <s v="FUG"/>
    <x v="1"/>
    <n v="3.2400000000000001E-4"/>
    <n v="1.02E-4"/>
    <n v="6.3299999999999999E-4"/>
    <n v="1.3707692307692306E-4"/>
    <n v="2.7415384615384613E-5"/>
    <n v="8.6307692307692313E-6"/>
    <n v="5.3561538461538471E-5"/>
    <x v="1"/>
    <n v="10"/>
  </r>
  <r>
    <n v="15046711"/>
    <s v="FUG"/>
    <x v="2"/>
    <n v="8.7499999999999999E-5"/>
    <n v="2.27E-5"/>
    <n v="1.8699999999999999E-4"/>
    <n v="3.701923076923077E-5"/>
    <n v="7.4038461538461548E-6"/>
    <n v="1.9207692307692307E-6"/>
    <n v="1.5823076923076925E-5"/>
    <x v="1"/>
    <n v="10"/>
  </r>
  <r>
    <n v="15046711"/>
    <s v="FUG"/>
    <x v="3"/>
    <n v="2.76E-5"/>
    <n v="6.46E-6"/>
    <n v="6.1500000000000004E-5"/>
    <n v="1.1676923076923078E-5"/>
    <n v="2.335384615384616E-6"/>
    <n v="5.4661538461538467E-7"/>
    <n v="5.2038461538461546E-6"/>
    <x v="1"/>
    <n v="10"/>
  </r>
  <r>
    <n v="15046711"/>
    <s v="FUG"/>
    <x v="4"/>
    <n v="8.5300000000000003E-7"/>
    <n v="7.1600000000000006E-8"/>
    <n v="2.9500000000000001E-6"/>
    <n v="3.6088461538461537E-7"/>
    <n v="7.2176923076923082E-8"/>
    <n v="6.0584615384615396E-9"/>
    <n v="2.4961538461538465E-7"/>
    <x v="1"/>
    <n v="10"/>
  </r>
  <r>
    <n v="15046711"/>
    <s v="FUG"/>
    <x v="5"/>
    <n v="2.9300000000000001E-8"/>
    <n v="8.98E-9"/>
    <n v="5.9400000000000003E-8"/>
    <n v="1.2396153846153846E-8"/>
    <n v="2.4792307692307694E-9"/>
    <n v="7.5984615384615393E-10"/>
    <n v="5.0261538461538459E-9"/>
    <x v="1"/>
    <n v="10"/>
  </r>
  <r>
    <n v="15046711"/>
    <s v="FUG"/>
    <x v="6"/>
    <n v="9.4799999999999995E-9"/>
    <n v="3.36E-9"/>
    <n v="1.74E-8"/>
    <n v="4.0107692307692307E-9"/>
    <n v="8.0215384615384616E-10"/>
    <n v="2.8430769230769233E-10"/>
    <n v="1.4723076923076926E-9"/>
    <x v="1"/>
    <n v="10"/>
  </r>
  <r>
    <n v="15046711"/>
    <s v="FUG"/>
    <x v="7"/>
    <n v="3.6699999999999999E-9"/>
    <n v="1.2799999999999999E-9"/>
    <n v="6.8100000000000003E-9"/>
    <n v="1.5526923076923078E-9"/>
    <n v="3.105384615384616E-10"/>
    <n v="1.083076923076923E-10"/>
    <n v="5.7623076923076928E-10"/>
    <x v="1"/>
    <n v="10"/>
  </r>
  <r>
    <n v="992911"/>
    <s v="FUG"/>
    <x v="0"/>
    <n v="1.33E-3"/>
    <n v="8.1800000000000004E-4"/>
    <n v="1.99E-3"/>
    <n v="5.6269230769230778E-4"/>
    <n v="1.1253846153846156E-4"/>
    <n v="6.9215384615384619E-5"/>
    <n v="1.6838461538461538E-4"/>
    <x v="1"/>
    <n v="11"/>
  </r>
  <r>
    <n v="992911"/>
    <s v="FUG"/>
    <x v="1"/>
    <n v="2.4899999999999998E-4"/>
    <n v="1.17E-4"/>
    <n v="4.26E-4"/>
    <n v="1.0534615384615384E-4"/>
    <n v="2.1069230769230769E-5"/>
    <n v="9.9000000000000001E-6"/>
    <n v="3.6046153846153848E-5"/>
    <x v="1"/>
    <n v="11"/>
  </r>
  <r>
    <n v="992911"/>
    <s v="FUG"/>
    <x v="2"/>
    <n v="6.0399999999999998E-5"/>
    <n v="2.58E-5"/>
    <n v="1.12E-4"/>
    <n v="2.5553846153846149E-5"/>
    <n v="5.1107692307692302E-6"/>
    <n v="2.183076923076923E-6"/>
    <n v="9.4769230769230771E-6"/>
    <x v="1"/>
    <n v="11"/>
  </r>
  <r>
    <n v="992911"/>
    <s v="FUG"/>
    <x v="3"/>
    <n v="1.8499999999999999E-5"/>
    <n v="7.5000000000000002E-6"/>
    <n v="3.5800000000000003E-5"/>
    <n v="7.826923076923076E-6"/>
    <n v="1.5653846153846153E-6"/>
    <n v="6.3461538461538483E-7"/>
    <n v="3.0292307692307693E-6"/>
    <x v="1"/>
    <n v="11"/>
  </r>
  <r>
    <n v="992911"/>
    <s v="FUG"/>
    <x v="4"/>
    <n v="5.8400000000000004E-7"/>
    <n v="7.5699999999999996E-8"/>
    <n v="2.0899999999999999E-6"/>
    <n v="2.4707692307692311E-7"/>
    <n v="4.9415384615384623E-8"/>
    <n v="6.4053846153846159E-9"/>
    <n v="1.7684615384615385E-7"/>
    <x v="1"/>
    <n v="11"/>
  </r>
  <r>
    <n v="992911"/>
    <s v="FUG"/>
    <x v="5"/>
    <n v="2.2399999999999999E-8"/>
    <n v="7.7300000000000004E-9"/>
    <n v="4.4199999999999999E-8"/>
    <n v="9.4769230769230751E-9"/>
    <n v="1.8953846153846151E-9"/>
    <n v="6.5407692307692309E-10"/>
    <n v="3.7400000000000007E-9"/>
    <x v="1"/>
    <n v="11"/>
  </r>
  <r>
    <n v="992911"/>
    <s v="FUG"/>
    <x v="6"/>
    <n v="7.0500000000000003E-9"/>
    <n v="2.6299999999999998E-9"/>
    <n v="1.3000000000000001E-8"/>
    <n v="2.9826923076923075E-9"/>
    <n v="5.9653846153846149E-10"/>
    <n v="2.2253846153846154E-10"/>
    <n v="1.1000000000000003E-9"/>
    <x v="1"/>
    <n v="11"/>
  </r>
  <r>
    <n v="992911"/>
    <s v="FUG"/>
    <x v="7"/>
    <n v="2.4800000000000001E-9"/>
    <n v="9.590000000000001E-10"/>
    <n v="4.5800000000000003E-9"/>
    <n v="1.0492307692307694E-9"/>
    <n v="2.0984615384615389E-10"/>
    <n v="8.1146153846153856E-11"/>
    <n v="3.8753846153846159E-10"/>
    <x v="1"/>
    <n v="11"/>
  </r>
  <r>
    <s v="48111WYNDS49350"/>
    <s v="FUG"/>
    <x v="0"/>
    <n v="1.31422553125E-3"/>
    <n v="1.0305049999999999E-3"/>
    <n v="1.8153639999999899E-3"/>
    <n v="5.5601849399038454E-4"/>
    <n v="1.1120369879807691E-4"/>
    <n v="8.7196576923076908E-5"/>
    <n v="1.5360772307692223E-4"/>
    <x v="0"/>
    <n v="12"/>
  </r>
  <r>
    <s v="48111WYNDS49350"/>
    <s v="FUG"/>
    <x v="1"/>
    <n v="2.5715337187500001E-4"/>
    <n v="1.8143187499999999E-4"/>
    <n v="3.9198895000000001E-4"/>
    <n v="1.0879565733173077E-4"/>
    <n v="2.1759131466346157E-5"/>
    <n v="1.5351927884615384E-5"/>
    <n v="3.3168295769230774E-5"/>
    <x v="0"/>
    <n v="12"/>
  </r>
  <r>
    <s v="48111WYNDS49350"/>
    <s v="FUG"/>
    <x v="2"/>
    <n v="6.3688815E-5"/>
    <n v="4.25002025E-5"/>
    <n v="1.0368567499999999E-4"/>
    <n v="2.694526788461538E-5"/>
    <n v="5.3890535769230761E-6"/>
    <n v="3.596170980769231E-6"/>
    <n v="8.7734032692307704E-6"/>
    <x v="0"/>
    <n v="12"/>
  </r>
  <r>
    <s v="48111WYNDS49350"/>
    <s v="FUG"/>
    <x v="3"/>
    <n v="1.9550652812500001E-5"/>
    <n v="1.2645760000000001E-5"/>
    <n v="3.2816293749999997E-5"/>
    <n v="8.2714300360576933E-6"/>
    <n v="1.6542860072115388E-6"/>
    <n v="1.0700258461538462E-6"/>
    <n v="2.7767633173076924E-6"/>
    <x v="0"/>
    <n v="12"/>
  </r>
  <r>
    <s v="48111WYNDS49350"/>
    <s v="FUG"/>
    <x v="4"/>
    <n v="6.2881098199999899E-7"/>
    <n v="1.12235259999999E-7"/>
    <n v="2.1361042250000002E-6"/>
    <n v="2.6603541546153805E-7"/>
    <n v="5.320708309230761E-8"/>
    <n v="9.4968296923076067E-9"/>
    <n v="1.8074728057692309E-7"/>
    <x v="0"/>
    <n v="12"/>
  </r>
  <r>
    <s v="48111WYNDS49350"/>
    <s v="FUG"/>
    <x v="5"/>
    <n v="2.3192425624999999E-8"/>
    <n v="1.3982005000000001E-8"/>
    <n v="3.6879297500000003E-8"/>
    <n v="9.8121800721153858E-9"/>
    <n v="1.9624360144230773E-9"/>
    <n v="1.1830927307692307E-9"/>
    <n v="3.1205559423076928E-9"/>
    <x v="0"/>
    <n v="12"/>
  </r>
  <r>
    <s v="48111WYNDS49350"/>
    <s v="FUG"/>
    <x v="6"/>
    <n v="7.7061365625000004E-9"/>
    <n v="4.9499899999999998E-9"/>
    <n v="1.1931455000000001E-8"/>
    <n v="3.260288545673077E-9"/>
    <n v="6.5205770913461549E-10"/>
    <n v="4.1884530769230769E-10"/>
    <n v="1.0095846538461541E-9"/>
    <x v="0"/>
    <n v="12"/>
  </r>
  <r>
    <s v="48111WYNDS49350"/>
    <s v="FUG"/>
    <x v="7"/>
    <n v="2.7836550937499999E-9"/>
    <n v="1.81340725E-9"/>
    <n v="4.2384922500000002E-9"/>
    <n v="1.1777002319711538E-9"/>
    <n v="2.3554004639423075E-10"/>
    <n v="1.5344215192307692E-10"/>
    <n v="3.5864165192307702E-10"/>
    <x v="0"/>
    <n v="12"/>
  </r>
  <r>
    <n v="7301611"/>
    <s v="FUG"/>
    <x v="0"/>
    <n v="1.31E-3"/>
    <n v="9.1E-4"/>
    <n v="2.2799999999999999E-3"/>
    <n v="5.542307692307691E-4"/>
    <n v="1.1084615384615382E-4"/>
    <n v="7.7000000000000001E-5"/>
    <n v="1.9292307692307694E-4"/>
    <x v="2"/>
    <n v="13"/>
  </r>
  <r>
    <n v="7301611"/>
    <s v="FUG"/>
    <x v="1"/>
    <n v="2.1599999999999999E-4"/>
    <n v="1.15E-4"/>
    <n v="4.28E-4"/>
    <n v="9.1384615384615368E-5"/>
    <n v="1.8276923076923074E-5"/>
    <n v="9.7307692307692309E-6"/>
    <n v="3.6215384615384617E-5"/>
    <x v="2"/>
    <n v="13"/>
  </r>
  <r>
    <n v="7301611"/>
    <s v="FUG"/>
    <x v="2"/>
    <n v="4.8699999999999998E-5"/>
    <n v="2.2900000000000001E-5"/>
    <n v="1.0399999999999999E-4"/>
    <n v="2.0603846153846154E-5"/>
    <n v="4.1207692307692313E-6"/>
    <n v="1.9376923076923078E-6"/>
    <n v="8.8000000000000004E-6"/>
    <x v="2"/>
    <n v="13"/>
  </r>
  <r>
    <n v="7301611"/>
    <s v="FUG"/>
    <x v="3"/>
    <n v="1.45E-5"/>
    <n v="6.2700000000000001E-6"/>
    <n v="3.2199999999999997E-5"/>
    <n v="6.1346153846153843E-6"/>
    <n v="1.2269230769230769E-6"/>
    <n v="5.3053846153846161E-7"/>
    <n v="2.7246153846153847E-6"/>
    <x v="2"/>
    <n v="13"/>
  </r>
  <r>
    <n v="7301611"/>
    <s v="FUG"/>
    <x v="4"/>
    <n v="4.8100000000000003E-7"/>
    <n v="5.9999999999999995E-8"/>
    <n v="1.7999999999999999E-6"/>
    <n v="2.0349999999999999E-7"/>
    <n v="4.07E-8"/>
    <n v="5.0769230769230763E-9"/>
    <n v="1.5230769230769233E-7"/>
    <x v="2"/>
    <n v="13"/>
  </r>
  <r>
    <n v="7301611"/>
    <s v="FUG"/>
    <x v="5"/>
    <n v="1.6400000000000001E-8"/>
    <n v="8.2499999999999994E-9"/>
    <n v="3.6300000000000001E-8"/>
    <n v="6.9384615384615382E-9"/>
    <n v="1.3876923076923077E-9"/>
    <n v="6.9807692307692314E-10"/>
    <n v="3.0715384615384617E-9"/>
    <x v="2"/>
    <n v="13"/>
  </r>
  <r>
    <n v="7301611"/>
    <s v="FUG"/>
    <x v="6"/>
    <n v="4.8799999999999997E-9"/>
    <n v="2.5099999999999998E-9"/>
    <n v="9.5499999999999995E-9"/>
    <n v="2.0646153846153849E-9"/>
    <n v="4.12923076923077E-10"/>
    <n v="2.1238461538461536E-10"/>
    <n v="8.0807692307692307E-10"/>
    <x v="2"/>
    <n v="13"/>
  </r>
  <r>
    <n v="7301611"/>
    <s v="FUG"/>
    <x v="7"/>
    <n v="1.6999999999999999E-9"/>
    <n v="8.5400000000000005E-10"/>
    <n v="3.1399999999999999E-9"/>
    <n v="7.192307692307691E-10"/>
    <n v="1.4384615384615383E-10"/>
    <n v="7.2261538461538477E-11"/>
    <n v="2.6569230769230769E-10"/>
    <x v="2"/>
    <n v="13"/>
  </r>
  <r>
    <s v="78380TXSCLPETRO"/>
    <s v="FUG"/>
    <x v="0"/>
    <n v="1.1960996250000001E-3"/>
    <n v="4.5167199999999899E-4"/>
    <n v="2.0966079999999998E-3"/>
    <n v="5.0604214903846154E-4"/>
    <n v="1.0120842980769231E-4"/>
    <n v="3.8218399999999912E-5"/>
    <n v="1.7740529230769232E-4"/>
    <x v="0"/>
    <n v="14"/>
  </r>
  <r>
    <s v="78380TXSCLPETRO"/>
    <s v="FUG"/>
    <x v="1"/>
    <n v="2.6641962916666598E-4"/>
    <n v="7.5350066666666601E-5"/>
    <n v="5.5587749999999895E-4"/>
    <n v="1.1271599695512792E-4"/>
    <n v="2.2543199391025586E-5"/>
    <n v="6.3757748717948667E-6"/>
    <n v="4.7035788461538368E-5"/>
    <x v="0"/>
    <n v="14"/>
  </r>
  <r>
    <s v="78380TXSCLPETRO"/>
    <s v="FUG"/>
    <x v="2"/>
    <n v="7.2504553750000006E-5"/>
    <n v="1.6965133333333301E-5"/>
    <n v="1.6481788333333301E-4"/>
    <n v="3.0675003509615389E-5"/>
    <n v="6.1350007019230783E-6"/>
    <n v="1.4355112820512791E-6"/>
    <n v="1.3946128589743562E-5"/>
    <x v="0"/>
    <n v="14"/>
  </r>
  <r>
    <s v="78380TXSCLPETRO"/>
    <s v="FUG"/>
    <x v="3"/>
    <n v="2.2988383749999999E-5"/>
    <n v="4.8380266666666599E-6"/>
    <n v="5.44553333333333E-5"/>
    <n v="9.725854663461538E-6"/>
    <n v="1.9451709326923076E-6"/>
    <n v="4.0937148717948656E-7"/>
    <n v="4.6077589743589724E-6"/>
    <x v="0"/>
    <n v="14"/>
  </r>
  <r>
    <s v="78380TXSCLPETRO"/>
    <s v="FUG"/>
    <x v="4"/>
    <n v="7.1500582266666605E-7"/>
    <n v="5.21571866666666E-8"/>
    <n v="2.4260838666666599E-6"/>
    <n v="3.0250246343589724E-7"/>
    <n v="6.0500492687179451E-8"/>
    <n v="4.4133004102564045E-9"/>
    <n v="2.0528401948717893E-7"/>
    <x v="0"/>
    <n v="14"/>
  </r>
  <r>
    <s v="78380TXSCLPETRO"/>
    <s v="FUG"/>
    <x v="5"/>
    <n v="2.381994125E-8"/>
    <n v="6.6309399999999999E-9"/>
    <n v="5.2107133333333303E-8"/>
    <n v="1.0077667451923077E-8"/>
    <n v="2.0155334903846154E-9"/>
    <n v="5.6107953846153857E-10"/>
    <n v="4.4090651282051252E-9"/>
    <x v="0"/>
    <n v="14"/>
  </r>
  <r>
    <s v="78380TXSCLPETRO"/>
    <s v="FUG"/>
    <x v="6"/>
    <n v="7.5986208333333296E-9"/>
    <n v="2.4186349999999999E-9"/>
    <n v="1.459959E-8"/>
    <n v="3.2148011217948704E-9"/>
    <n v="6.429602243589741E-10"/>
    <n v="2.0465373076923078E-10"/>
    <n v="1.235349923076923E-9"/>
    <x v="0"/>
    <n v="14"/>
  </r>
  <r>
    <s v="78380TXSCLPETRO"/>
    <s v="FUG"/>
    <x v="7"/>
    <n v="2.9299914166666601E-9"/>
    <n v="8.9985199999999997E-10"/>
    <n v="5.4196316666666603E-9"/>
    <n v="1.2396117532051255E-9"/>
    <n v="2.479223506410251E-10"/>
    <n v="7.6141323076923082E-11"/>
    <n v="4.5858421794871741E-10"/>
    <x v="0"/>
    <n v="14"/>
  </r>
  <r>
    <n v="4073811"/>
    <s v="FUG"/>
    <x v="0"/>
    <n v="1.15E-3"/>
    <n v="6.6500000000000001E-4"/>
    <n v="2.0999999999999999E-3"/>
    <n v="4.8653846153846154E-4"/>
    <n v="9.7307692307692316E-5"/>
    <n v="5.6269230769230778E-5"/>
    <n v="1.7769230769230771E-4"/>
    <x v="1"/>
    <n v="15"/>
  </r>
  <r>
    <n v="4073811"/>
    <s v="FUG"/>
    <x v="1"/>
    <n v="1.6899999999999999E-4"/>
    <n v="8.2899999999999996E-5"/>
    <n v="4.1599999999999997E-4"/>
    <n v="7.1500000000000003E-5"/>
    <n v="1.4300000000000002E-5"/>
    <n v="7.0146153846153843E-6"/>
    <n v="3.5200000000000002E-5"/>
    <x v="1"/>
    <n v="15"/>
  </r>
  <r>
    <n v="4073811"/>
    <s v="FUG"/>
    <x v="2"/>
    <n v="3.43E-5"/>
    <n v="1.56E-5"/>
    <n v="9.6299999999999996E-5"/>
    <n v="1.4511538461538463E-5"/>
    <n v="2.9023076923076929E-6"/>
    <n v="1.3200000000000001E-6"/>
    <n v="8.1484615384615381E-6"/>
    <x v="1"/>
    <n v="15"/>
  </r>
  <r>
    <n v="4073811"/>
    <s v="FUG"/>
    <x v="3"/>
    <n v="9.5300000000000002E-6"/>
    <n v="4.2300000000000002E-6"/>
    <n v="2.83E-5"/>
    <n v="4.0319230769230776E-6"/>
    <n v="8.0638461538461554E-7"/>
    <n v="3.5792307692307692E-7"/>
    <n v="2.3946153846153849E-6"/>
    <x v="1"/>
    <n v="15"/>
  </r>
  <r>
    <n v="4073811"/>
    <s v="FUG"/>
    <x v="4"/>
    <n v="3.2399999999999999E-7"/>
    <n v="5.0099999999999999E-8"/>
    <n v="1.0899999999999999E-6"/>
    <n v="1.370769230769231E-7"/>
    <n v="2.7415384615384621E-8"/>
    <n v="4.2392307692307696E-9"/>
    <n v="9.2230769230769239E-8"/>
    <x v="1"/>
    <n v="15"/>
  </r>
  <r>
    <n v="4073811"/>
    <s v="FUG"/>
    <x v="5"/>
    <n v="1.77E-8"/>
    <n v="7.6600000000000004E-9"/>
    <n v="3.7200000000000002E-8"/>
    <n v="7.4884615384615382E-9"/>
    <n v="1.4976923076923077E-9"/>
    <n v="6.4815384615384638E-10"/>
    <n v="3.1476923076923076E-9"/>
    <x v="1"/>
    <n v="15"/>
  </r>
  <r>
    <n v="4073811"/>
    <s v="FUG"/>
    <x v="6"/>
    <n v="6.9399999999999996E-9"/>
    <n v="3.0699999999999999E-9"/>
    <n v="1.55E-8"/>
    <n v="2.9361538461538455E-9"/>
    <n v="5.8723076923076914E-10"/>
    <n v="2.5976923076923077E-10"/>
    <n v="1.3115384615384618E-9"/>
    <x v="1"/>
    <n v="15"/>
  </r>
  <r>
    <n v="4073811"/>
    <s v="FUG"/>
    <x v="7"/>
    <n v="2.4600000000000002E-9"/>
    <n v="1.0500000000000001E-9"/>
    <n v="6.1799999999999998E-9"/>
    <n v="1.0407692307692308E-9"/>
    <n v="2.0815384615384617E-10"/>
    <n v="8.8846153846153853E-11"/>
    <n v="5.2292307692307699E-10"/>
    <x v="1"/>
    <n v="15"/>
  </r>
  <r>
    <s v="80105SFTYK10855"/>
    <s v="FUG"/>
    <x v="0"/>
    <n v="5.0654002187499995E-4"/>
    <n v="3.1078334999999998E-4"/>
    <n v="7.4474162500000004E-4"/>
    <n v="2.1430539387019227E-4"/>
    <n v="4.2861078774038455E-5"/>
    <n v="2.6297052692307693E-5"/>
    <n v="6.3016599038461557E-5"/>
    <x v="0"/>
    <n v="16"/>
  </r>
  <r>
    <s v="80105SFTYK10855"/>
    <s v="FUG"/>
    <x v="1"/>
    <n v="9.4464118749999995E-5"/>
    <n v="4.6488924999999902E-5"/>
    <n v="1.61367525E-4"/>
    <n v="3.9965588701923074E-5"/>
    <n v="7.9931177403846158E-6"/>
    <n v="3.9336782692307614E-6"/>
    <n v="1.3654175192307693E-5"/>
    <x v="0"/>
    <n v="16"/>
  </r>
  <r>
    <s v="80105SFTYK10855"/>
    <s v="FUG"/>
    <x v="2"/>
    <n v="2.2893810624999999E-5"/>
    <n v="1.03102024999999E-5"/>
    <n v="4.23159575E-5"/>
    <n v="9.6858429567307693E-6"/>
    <n v="1.9371685913461539E-6"/>
    <n v="8.7240174999999163E-7"/>
    <n v="3.5805810192307694E-6"/>
    <x v="0"/>
    <n v="16"/>
  </r>
  <r>
    <s v="80105SFTYK10855"/>
    <s v="FUG"/>
    <x v="3"/>
    <n v="6.98764828125E-6"/>
    <n v="2.9968365000000001E-6"/>
    <n v="1.355933375E-5"/>
    <n v="2.9563127343750003E-6"/>
    <n v="5.9126254687500011E-7"/>
    <n v="2.5357847307692313E-7"/>
    <n v="1.1473282403846156E-6"/>
    <x v="0"/>
    <n v="16"/>
  </r>
  <r>
    <s v="80105SFTYK10855"/>
    <s v="FUG"/>
    <x v="4"/>
    <n v="2.2128884131666599E-7"/>
    <n v="2.9769056000000001E-8"/>
    <n v="7.9148807500000001E-7"/>
    <n v="9.3622202095512541E-8"/>
    <n v="1.872444041910251E-8"/>
    <n v="2.5189201230769232E-9"/>
    <n v="6.697206788461538E-8"/>
    <x v="0"/>
    <n v="16"/>
  </r>
  <r>
    <s v="80105SFTYK10855"/>
    <s v="FUG"/>
    <x v="5"/>
    <n v="8.6888157187500008E-9"/>
    <n v="3.5248700000000001E-9"/>
    <n v="1.6533662500000001E-8"/>
    <n v="3.6760374194711542E-9"/>
    <n v="7.352074838942309E-10"/>
    <n v="2.9825823076923081E-10"/>
    <n v="1.3990022115384616E-9"/>
    <x v="0"/>
    <n v="16"/>
  </r>
  <r>
    <s v="80105SFTYK10855"/>
    <s v="FUG"/>
    <x v="6"/>
    <n v="2.758421125E-9"/>
    <n v="1.1526654999999999E-9"/>
    <n v="5.0098594999999997E-9"/>
    <n v="1.1670243221153847E-9"/>
    <n v="2.3340486442307694E-10"/>
    <n v="9.7533234615384601E-11"/>
    <n v="4.2391118846153848E-10"/>
    <x v="0"/>
    <n v="16"/>
  </r>
  <r>
    <s v="80105SFTYK10855"/>
    <s v="FUG"/>
    <x v="7"/>
    <n v="9.7318979062500001E-10"/>
    <n v="3.7827159999999899E-10"/>
    <n v="1.75330075E-9"/>
    <n v="4.1173414218749999E-10"/>
    <n v="8.2346828437499997E-11"/>
    <n v="3.200759692307684E-11"/>
    <n v="1.4835621730769229E-10"/>
    <x v="0"/>
    <n v="16"/>
  </r>
  <r>
    <s v="79714WSTCN9998H"/>
    <s v="FUG"/>
    <x v="0"/>
    <n v="3.0852880000000003E-4"/>
    <n v="1.8760669999999999E-4"/>
    <n v="5.7297299999999995E-4"/>
    <n v="1.305314153846154E-4"/>
    <n v="2.6106283076923082E-5"/>
    <n v="1.5874413076923077E-5"/>
    <n v="4.8482330769230766E-5"/>
    <x v="0"/>
    <n v="17"/>
  </r>
  <r>
    <s v="79714WSTCN9998H"/>
    <s v="FUG"/>
    <x v="1"/>
    <n v="5.1502962499999999E-5"/>
    <n v="2.93831E-5"/>
    <n v="1.1047004999999999E-4"/>
    <n v="2.1789714903846155E-5"/>
    <n v="4.3579429807692311E-6"/>
    <n v="2.4862623076923084E-6"/>
    <n v="9.3474657692307696E-6"/>
    <x v="0"/>
    <n v="17"/>
  </r>
  <r>
    <s v="79714WSTCN9998H"/>
    <s v="FUG"/>
    <x v="2"/>
    <n v="1.163067125E-5"/>
    <n v="6.4026000000000003E-6"/>
    <n v="2.614755E-5"/>
    <n v="4.920668605769231E-6"/>
    <n v="9.8413372115384623E-7"/>
    <n v="5.4175846153846163E-7"/>
    <n v="2.2124850000000002E-6"/>
    <x v="0"/>
    <n v="17"/>
  </r>
  <r>
    <s v="79714WSTCN9998H"/>
    <s v="FUG"/>
    <x v="3"/>
    <n v="3.4513372500000001E-6"/>
    <n v="1.8582569999999999E-6"/>
    <n v="7.9879950000000001E-6"/>
    <n v="1.4601811442307693E-6"/>
    <n v="2.9203622884615387E-7"/>
    <n v="1.5723713076923082E-7"/>
    <n v="6.7590726923076932E-7"/>
    <x v="0"/>
    <n v="17"/>
  </r>
  <r>
    <s v="79714WSTCN9998H"/>
    <s v="FUG"/>
    <x v="4"/>
    <n v="1.12633688133333E-7"/>
    <n v="1.78055E-8"/>
    <n v="3.6741980000000001E-7"/>
    <n v="4.7652714210256267E-8"/>
    <n v="9.5305428420512544E-9"/>
    <n v="1.5066192307692308E-9"/>
    <n v="3.1089367692307698E-8"/>
    <x v="0"/>
    <n v="17"/>
  </r>
  <r>
    <s v="79714WSTCN9998H"/>
    <s v="FUG"/>
    <x v="5"/>
    <n v="4.291761125E-9"/>
    <n v="2.268354E-9"/>
    <n v="9.4833849999999999E-9"/>
    <n v="1.8157450913461538E-9"/>
    <n v="3.6314901826923077E-10"/>
    <n v="1.9193764615384617E-10"/>
    <n v="8.0244026923076932E-10"/>
    <x v="0"/>
    <n v="17"/>
  </r>
  <r>
    <s v="79714WSTCN9998H"/>
    <s v="FUG"/>
    <x v="6"/>
    <n v="1.435920125E-9"/>
    <n v="8.13593E-10"/>
    <n v="3.0845949999999999E-9"/>
    <n v="6.075046682692307E-10"/>
    <n v="1.2150093365384614E-10"/>
    <n v="6.8842484615384627E-11"/>
    <n v="2.6100419230769229E-10"/>
    <x v="0"/>
    <n v="17"/>
  </r>
  <r>
    <s v="79714WSTCN9998H"/>
    <s v="FUG"/>
    <x v="7"/>
    <n v="5.2270461249999999E-10"/>
    <n v="2.73911E-10"/>
    <n v="1.15498649999999E-9"/>
    <n v="2.2114425913461541E-10"/>
    <n v="4.4228851826923083E-11"/>
    <n v="2.3177084615384614E-11"/>
    <n v="9.7729626923076086E-11"/>
    <x v="0"/>
    <n v="17"/>
  </r>
  <r>
    <n v="4073811"/>
    <s v="STK"/>
    <x v="0"/>
    <n v="2.92E-4"/>
    <n v="2.12E-4"/>
    <n v="5.5199999999999997E-4"/>
    <n v="1.2353846153846155E-4"/>
    <n v="2.4707692307692313E-5"/>
    <n v="1.7938461538461543E-5"/>
    <n v="4.6707692307692312E-5"/>
    <x v="3"/>
    <n v="18"/>
  </r>
  <r>
    <n v="4073811"/>
    <s v="STK"/>
    <x v="1"/>
    <n v="1.01E-4"/>
    <n v="6.5699999999999998E-5"/>
    <n v="2.0900000000000001E-4"/>
    <n v="4.273076923076923E-5"/>
    <n v="8.5461538461538467E-6"/>
    <n v="5.5592307692307684E-6"/>
    <n v="1.7684615384615389E-5"/>
    <x v="3"/>
    <n v="18"/>
  </r>
  <r>
    <n v="4073811"/>
    <s v="STK"/>
    <x v="2"/>
    <n v="2.4700000000000001E-5"/>
    <n v="1.4800000000000001E-5"/>
    <n v="5.8499999999999999E-5"/>
    <n v="1.045E-5"/>
    <n v="2.0899999999999999E-6"/>
    <n v="1.2523076923076926E-6"/>
    <n v="4.95E-6"/>
    <x v="3"/>
    <n v="18"/>
  </r>
  <r>
    <n v="4073811"/>
    <s v="STK"/>
    <x v="3"/>
    <n v="6.9800000000000001E-6"/>
    <n v="3.9500000000000003E-6"/>
    <n v="1.7900000000000001E-5"/>
    <n v="2.9530769230769233E-6"/>
    <n v="5.906153846153847E-7"/>
    <n v="3.3423076923076929E-7"/>
    <n v="1.5146153846153847E-6"/>
    <x v="3"/>
    <n v="18"/>
  </r>
  <r>
    <n v="4073811"/>
    <s v="STK"/>
    <x v="4"/>
    <n v="2.03E-7"/>
    <n v="3.4399999999999997E-8"/>
    <n v="6.8199999999999999E-7"/>
    <n v="8.5884615384615398E-8"/>
    <n v="1.717692307692308E-8"/>
    <n v="2.9107692307692308E-9"/>
    <n v="5.7707692307692312E-8"/>
    <x v="3"/>
    <n v="18"/>
  </r>
  <r>
    <n v="4073811"/>
    <s v="STK"/>
    <x v="5"/>
    <n v="1.07E-8"/>
    <n v="5.9500000000000003E-9"/>
    <n v="2.1600000000000002E-8"/>
    <n v="4.5269230769230771E-9"/>
    <n v="9.0538461538461542E-10"/>
    <n v="5.0346153846153843E-10"/>
    <n v="1.8276923076923076E-9"/>
    <x v="3"/>
    <n v="18"/>
  </r>
  <r>
    <n v="4073811"/>
    <s v="STK"/>
    <x v="6"/>
    <n v="4.2800000000000001E-9"/>
    <n v="2.4300000000000001E-9"/>
    <n v="8.9199999999999998E-9"/>
    <n v="1.8107692307692306E-9"/>
    <n v="3.6215384615384613E-10"/>
    <n v="2.0561538461538462E-10"/>
    <n v="7.5476923076923077E-10"/>
    <x v="3"/>
    <n v="18"/>
  </r>
  <r>
    <n v="4073811"/>
    <s v="STK"/>
    <x v="7"/>
    <n v="1.5300000000000001E-9"/>
    <n v="8.4499999999999998E-10"/>
    <n v="3.53E-9"/>
    <n v="6.4730769230769232E-10"/>
    <n v="1.2946153846153846E-10"/>
    <n v="7.1500000000000012E-11"/>
    <n v="2.9869230769230767E-10"/>
    <x v="3"/>
    <n v="18"/>
  </r>
  <r>
    <s v="83624NVRSF1012M"/>
    <s v="STK"/>
    <x v="0"/>
    <n v="1.10595680083333E-7"/>
    <n v="1.01002798333333E-7"/>
    <n v="1.23136735833333E-7"/>
    <n v="4.6790480035256269E-8"/>
    <n v="9.3580960070512541E-9"/>
    <n v="8.5463906282051E-9"/>
    <n v="1.0419262262820486E-8"/>
    <x v="4"/>
    <n v="19"/>
  </r>
  <r>
    <s v="83624NVRSF1012M"/>
    <s v="STK"/>
    <x v="1"/>
    <n v="7.5633471166666601E-6"/>
    <n v="6.2146066666666598E-6"/>
    <n v="1.04431977E-5"/>
    <n v="3.1998776262820484E-6"/>
    <n v="6.3997552525640975E-7"/>
    <n v="5.2585133333333285E-7"/>
    <n v="8.8365518999999998E-7"/>
    <x v="4"/>
    <n v="19"/>
  </r>
  <r>
    <s v="83624NVRSF1012M"/>
    <s v="STK"/>
    <x v="2"/>
    <n v="4.1803777758333302E-5"/>
    <n v="2.4390477166666601E-5"/>
    <n v="8.5338635666666604E-5"/>
    <n v="1.7686213666987166E-5"/>
    <n v="3.5372427333974335E-6"/>
    <n v="2.063809606410251E-6"/>
    <n v="7.2209614794871741E-6"/>
    <x v="4"/>
    <n v="19"/>
  </r>
  <r>
    <s v="83624NVRSF1012M"/>
    <s v="STK"/>
    <x v="3"/>
    <n v="5.9914883445833303E-5"/>
    <n v="2.8185959199999999E-5"/>
    <n v="1.3489066666666599E-4"/>
    <n v="2.5348604534775624E-5"/>
    <n v="5.0697209069551255E-6"/>
    <n v="2.3849657784615383E-6"/>
    <n v="1.1413825641025584E-5"/>
    <x v="4"/>
    <n v="19"/>
  </r>
  <r>
    <s v="83624NVRSF1012M"/>
    <s v="STK"/>
    <x v="4"/>
    <n v="5.4085848001266603E-6"/>
    <n v="5.4168045466666604E-7"/>
    <n v="2.0717277026666599E-5"/>
    <n v="2.2882474154382029E-6"/>
    <n v="4.576494830876406E-7"/>
    <n v="4.5834500010256364E-8"/>
    <n v="1.7530003637948664E-6"/>
    <x v="4"/>
    <n v="19"/>
  </r>
  <r>
    <s v="83624NVRSF1012M"/>
    <s v="STK"/>
    <x v="5"/>
    <n v="1.6938660999999999E-7"/>
    <n v="6.8727541999999998E-8"/>
    <n v="3.5157555033333301E-7"/>
    <n v="7.166356576923077E-8"/>
    <n v="1.4332713153846155E-8"/>
    <n v="5.8154074000000011E-9"/>
    <n v="2.9748700412820483E-8"/>
    <x v="4"/>
    <n v="19"/>
  </r>
  <r>
    <s v="83624NVRSF1012M"/>
    <s v="STK"/>
    <x v="6"/>
    <n v="5.8921817000000001E-8"/>
    <n v="2.5541666099999999E-8"/>
    <n v="1.14440350666666E-7"/>
    <n v="2.4928461038461534E-8"/>
    <n v="4.9856922076923068E-9"/>
    <n v="2.1612179007692307E-9"/>
    <n v="9.6834142871794312E-9"/>
    <x v="4"/>
    <n v="19"/>
  </r>
  <r>
    <s v="83624NVRSF1012M"/>
    <s v="STK"/>
    <x v="7"/>
    <n v="2.07586191416666E-8"/>
    <n v="8.9179186666666592E-9"/>
    <n v="4.10799485E-8"/>
    <n v="8.7824927137820222E-9"/>
    <n v="1.7564985427564044E-9"/>
    <n v="7.5459311794871731E-10"/>
    <n v="3.4759956423076925E-9"/>
    <x v="4"/>
    <n v="19"/>
  </r>
  <r>
    <s v="89003SCLGYHWY95"/>
    <s v="STK"/>
    <x v="0"/>
    <n v="9.8557896299999901E-8"/>
    <n v="9.3884589599999998E-8"/>
    <n v="1.036325376E-7"/>
    <n v="4.1697571511538416E-8"/>
    <n v="8.339514302307683E-9"/>
    <n v="7.9440806584615398E-9"/>
    <n v="8.7689070276923086E-9"/>
    <x v="4"/>
    <n v="20"/>
  </r>
  <r>
    <s v="89003SCLGYHWY95"/>
    <s v="STK"/>
    <x v="1"/>
    <n v="1.60624953375E-5"/>
    <n v="1.0764955699999999E-5"/>
    <n v="3.66721014E-5"/>
    <n v="6.7956711043269227E-6"/>
    <n v="1.3591342208653846E-6"/>
    <n v="9.108808669230769E-7"/>
    <n v="3.1030239646153846E-6"/>
    <x v="4"/>
    <n v="20"/>
  </r>
  <r>
    <s v="89003SCLGYHWY95"/>
    <s v="STK"/>
    <x v="2"/>
    <n v="6.9324112125000002E-5"/>
    <n v="4.16015661999999E-5"/>
    <n v="1.56309817E-4"/>
    <n v="2.9329432052884616E-5"/>
    <n v="5.8658864105769231E-6"/>
    <n v="3.520132524615376E-6"/>
    <n v="1.3226215284615386E-5"/>
    <x v="4"/>
    <n v="20"/>
  </r>
  <r>
    <s v="89003SCLGYHWY95"/>
    <s v="STK"/>
    <x v="3"/>
    <n v="6.8233690725000006E-5"/>
    <n v="3.8936920799999997E-5"/>
    <n v="1.39566329E-4"/>
    <n v="2.8868099922115387E-5"/>
    <n v="5.7736199844230774E-6"/>
    <n v="3.2946625292307694E-6"/>
    <n v="1.1809458607692307E-5"/>
    <x v="4"/>
    <n v="20"/>
  </r>
  <r>
    <s v="89003SCLGYHWY95"/>
    <s v="STK"/>
    <x v="4"/>
    <n v="3.6452404799466599E-6"/>
    <n v="4.126315912E-7"/>
    <n v="1.427049651E-5"/>
    <n v="1.542217126131279E-6"/>
    <n v="3.084434252262558E-7"/>
    <n v="3.4914980793846153E-8"/>
    <n v="1.207503550846154E-6"/>
    <x v="4"/>
    <n v="20"/>
  </r>
  <r>
    <s v="89003SCLGYHWY95"/>
    <s v="STK"/>
    <x v="5"/>
    <n v="8.5255680325E-8"/>
    <n v="4.59286668E-8"/>
    <n v="1.7559842E-7"/>
    <n v="3.6069710906730775E-8"/>
    <n v="7.2139421813461556E-9"/>
    <n v="3.8862718061538455E-9"/>
    <n v="1.4858327846153844E-8"/>
    <x v="4"/>
    <n v="20"/>
  </r>
  <r>
    <s v="89003SCLGYHWY95"/>
    <s v="STK"/>
    <x v="6"/>
    <n v="2.5122610574999999E-8"/>
    <n v="1.4830736000000001E-8"/>
    <n v="4.6275726799999903E-8"/>
    <n v="1.0628796781730768E-8"/>
    <n v="2.1257593563461538E-9"/>
    <n v="1.2549084307692308E-9"/>
    <n v="3.9156384215384529E-9"/>
    <x v="4"/>
    <n v="20"/>
  </r>
  <r>
    <s v="89003SCLGYHWY95"/>
    <s v="STK"/>
    <x v="7"/>
    <n v="8.7351573074999993E-9"/>
    <n v="5.0543763799999997E-9"/>
    <n v="1.4859875170000001E-8"/>
    <n v="3.6956434762500003E-9"/>
    <n v="7.3912869525000013E-10"/>
    <n v="4.2767800138461546E-10"/>
    <n v="1.2573740528461542E-9"/>
    <x v="4"/>
    <n v="20"/>
  </r>
  <r>
    <s v="48111WYNDS49350"/>
    <s v="STK"/>
    <x v="0"/>
    <n v="9.6030663999999997E-9"/>
    <n v="8.5332270000000006E-9"/>
    <n v="1.16787088375E-8"/>
    <n v="4.0628357846153847E-9"/>
    <n v="8.1256715692307701E-10"/>
    <n v="7.2204228461538476E-10"/>
    <n v="9.8819844009615379E-10"/>
    <x v="4"/>
    <n v="21"/>
  </r>
  <r>
    <s v="48111WYNDS49350"/>
    <s v="STK"/>
    <x v="1"/>
    <n v="9.6124330625000005E-7"/>
    <n v="7.4751927499999998E-7"/>
    <n v="1.3977235625000001E-6"/>
    <n v="4.0667986033653853E-7"/>
    <n v="8.1335972067307712E-8"/>
    <n v="6.3251630961538472E-8"/>
    <n v="1.182689168269231E-7"/>
    <x v="4"/>
    <n v="21"/>
  </r>
  <r>
    <s v="48111WYNDS49350"/>
    <s v="STK"/>
    <x v="2"/>
    <n v="1.013284140625E-5"/>
    <n v="7.0324487499999998E-6"/>
    <n v="1.7469516875E-5"/>
    <n v="4.286971364182692E-6"/>
    <n v="8.5739427283653844E-7"/>
    <n v="5.9505335576923077E-7"/>
    <n v="1.4781898894230772E-6"/>
    <x v="4"/>
    <n v="21"/>
  </r>
  <r>
    <s v="48111WYNDS49350"/>
    <s v="STK"/>
    <x v="3"/>
    <n v="1.6996750937499999E-5"/>
    <n v="1.171955E-5"/>
    <n v="2.8780784500000002E-5"/>
    <n v="7.190933088942307E-6"/>
    <n v="1.4381866177884616E-6"/>
    <n v="9.9165423076923102E-7"/>
    <n v="2.4352971500000003E-6"/>
    <x v="4"/>
    <n v="21"/>
  </r>
  <r>
    <s v="48111WYNDS49350"/>
    <s v="STK"/>
    <x v="4"/>
    <n v="1.62311598313333E-6"/>
    <n v="2.8793995500000002E-7"/>
    <n v="5.9750979000000002E-6"/>
    <n v="6.8670291594102429E-7"/>
    <n v="1.3734058318820485E-7"/>
    <n v="2.4364150038461546E-8"/>
    <n v="5.0558520692307701E-7"/>
    <x v="4"/>
    <n v="21"/>
  </r>
  <r>
    <s v="48111WYNDS49350"/>
    <s v="STK"/>
    <x v="5"/>
    <n v="4.5150514593750001E-8"/>
    <n v="2.892604725E-8"/>
    <n v="7.127649E-8"/>
    <n v="1.9102140789663462E-8"/>
    <n v="3.8204281579326923E-9"/>
    <n v="2.4475886134615383E-9"/>
    <n v="6.0310876153846149E-9"/>
    <x v="4"/>
    <n v="21"/>
  </r>
  <r>
    <s v="48111WYNDS49350"/>
    <s v="STK"/>
    <x v="6"/>
    <n v="1.447413509375E-8"/>
    <n v="9.5644397499999992E-9"/>
    <n v="2.1411125999999999E-8"/>
    <n v="6.1236725396634623E-9"/>
    <n v="1.2247345079326926E-9"/>
    <n v="8.0929874807692316E-10"/>
    <n v="1.8117106615384614E-9"/>
    <x v="4"/>
    <n v="21"/>
  </r>
  <r>
    <s v="48111WYNDS49350"/>
    <s v="STK"/>
    <x v="7"/>
    <n v="5.2361051562499998E-9"/>
    <n v="3.5834624999999999E-9"/>
    <n v="7.6745307499999994E-9"/>
    <n v="2.2152752584134616E-9"/>
    <n v="4.4305505168269236E-10"/>
    <n v="3.0321605769230773E-10"/>
    <n v="6.4938337115384613E-10"/>
    <x v="4"/>
    <n v="21"/>
  </r>
  <r>
    <s v="93239CHMCL35251"/>
    <s v="STK"/>
    <x v="0"/>
    <n v="7.0609997500000002E-9"/>
    <n v="6.0749039999999998E-9"/>
    <n v="8.1858060000000007E-9"/>
    <n v="2.9873460480769234E-9"/>
    <n v="5.974692096153847E-10"/>
    <n v="5.1403033846153846E-10"/>
    <n v="6.9264512307692324E-10"/>
    <x v="4"/>
    <n v="22"/>
  </r>
  <r>
    <s v="93239CHMCL35251"/>
    <s v="STK"/>
    <x v="1"/>
    <n v="1.026732475E-6"/>
    <n v="8.7538220000000003E-7"/>
    <n v="1.1973387999999899E-6"/>
    <n v="4.3438681634615384E-7"/>
    <n v="8.687736326923077E-8"/>
    <n v="7.4070801538461553E-8"/>
    <n v="1.0131328307692222E-7"/>
    <x v="4"/>
    <n v="22"/>
  </r>
  <r>
    <s v="93239CHMCL35251"/>
    <s v="STK"/>
    <x v="2"/>
    <n v="5.2529485500000003E-6"/>
    <n v="3.8150547999999996E-6"/>
    <n v="9.4291909999999998E-6"/>
    <n v="2.2224013096153848E-6"/>
    <n v="4.4448026192307699E-7"/>
    <n v="3.2281232923076914E-7"/>
    <n v="7.9785462307692314E-7"/>
    <x v="4"/>
    <n v="22"/>
  </r>
  <r>
    <s v="93239CHMCL35251"/>
    <s v="STK"/>
    <x v="3"/>
    <n v="6.6215166000000001E-6"/>
    <n v="4.1040276000000002E-6"/>
    <n v="1.5263761000000001E-5"/>
    <n v="2.8014108692307694E-6"/>
    <n v="5.6028217384615392E-7"/>
    <n v="3.4726387384615391E-7"/>
    <n v="1.2915490076923078E-6"/>
    <x v="4"/>
    <n v="22"/>
  </r>
  <r>
    <s v="93239CHMCL35251"/>
    <s v="STK"/>
    <x v="4"/>
    <n v="4.2800565270666602E-7"/>
    <n v="5.7005971999999999E-8"/>
    <n v="1.7018910400000001E-6"/>
    <n v="1.8107931460666641E-7"/>
    <n v="3.6215862921333288E-8"/>
    <n v="4.8235822461538458E-9"/>
    <n v="1.4400616492307693E-7"/>
    <x v="4"/>
    <n v="22"/>
  </r>
  <r>
    <s v="93239CHMCL35251"/>
    <s v="STK"/>
    <x v="5"/>
    <n v="1.4141483999999999E-8"/>
    <n v="8.0997780000000001E-9"/>
    <n v="2.8680532E-8"/>
    <n v="5.9829355384615375E-9"/>
    <n v="1.1965871076923076E-9"/>
    <n v="6.8536583076923073E-10"/>
    <n v="2.4268142461538467E-9"/>
    <x v="4"/>
    <n v="22"/>
  </r>
  <r>
    <s v="93239CHMCL35251"/>
    <s v="STK"/>
    <x v="6"/>
    <n v="5.6415195249999996E-9"/>
    <n v="3.2415787999999999E-9"/>
    <n v="1.1700367E-8"/>
    <n v="2.3867967221153845E-9"/>
    <n v="4.7735934442307696E-10"/>
    <n v="2.7428743692307694E-10"/>
    <n v="9.9003105384615396E-10"/>
    <x v="4"/>
    <n v="22"/>
  </r>
  <r>
    <s v="93239CHMCL35251"/>
    <s v="STK"/>
    <x v="7"/>
    <n v="2.0666669000000001E-9"/>
    <n v="1.1591642000000001E-9"/>
    <n v="4.6825998000000003E-9"/>
    <n v="8.7435907307692303E-10"/>
    <n v="1.7487181461538462E-10"/>
    <n v="9.8083124615384641E-11"/>
    <n v="3.9621998307692314E-10"/>
    <x v="4"/>
    <n v="22"/>
  </r>
  <r>
    <s v="78380TXSCLPETRO"/>
    <s v="STK"/>
    <x v="0"/>
    <n v="3.4566556666666601E-9"/>
    <n v="2.7052026666666601E-9"/>
    <n v="5.4344366666666598E-9"/>
    <n v="1.462431243589741E-9"/>
    <n v="2.924862487179482E-10"/>
    <n v="2.2890176410256356E-10"/>
    <n v="4.5983694871794821E-10"/>
    <x v="4"/>
    <n v="23"/>
  </r>
  <r>
    <s v="78380TXSCLPETRO"/>
    <s v="STK"/>
    <x v="1"/>
    <n v="1.5961692083333301E-6"/>
    <n v="9.3544433333333305E-7"/>
    <n v="3.7054908333333299E-6"/>
    <n v="6.7530235737179346E-7"/>
    <n v="1.3506047147435871E-7"/>
    <n v="7.915298205128203E-8"/>
    <n v="3.1354153205128174E-7"/>
    <x v="4"/>
    <n v="23"/>
  </r>
  <r>
    <s v="78380TXSCLPETRO"/>
    <s v="STK"/>
    <x v="2"/>
    <n v="2.6890925416666602E-5"/>
    <n v="9.59857999999999E-6"/>
    <n v="6.6176233333333298E-5"/>
    <n v="1.1376929983974331E-5"/>
    <n v="2.2753859967948662E-6"/>
    <n v="8.121875384615376E-7"/>
    <n v="5.5995274358974331E-6"/>
    <x v="4"/>
    <n v="23"/>
  </r>
  <r>
    <s v="78380TXSCLPETRO"/>
    <s v="STK"/>
    <x v="3"/>
    <n v="4.6255302500000001E-5"/>
    <n v="1.5391723333333299E-5"/>
    <n v="1.0611516666666601E-4"/>
    <n v="1.9569551057692311E-5"/>
    <n v="3.913910211538462E-6"/>
    <n v="1.302376589743587E-6"/>
    <n v="8.9789756410255863E-6"/>
    <x v="4"/>
    <n v="23"/>
  </r>
  <r>
    <s v="78380TXSCLPETRO"/>
    <s v="STK"/>
    <x v="4"/>
    <n v="3.5498993788888799E-6"/>
    <n v="2.8114073333333298E-7"/>
    <n v="1.35724593333333E-5"/>
    <n v="1.5018805064529877E-6"/>
    <n v="3.0037610129059756E-7"/>
    <n v="2.3788831282051252E-8"/>
    <n v="1.1484388666666639E-6"/>
    <x v="4"/>
    <n v="23"/>
  </r>
  <r>
    <s v="78380TXSCLPETRO"/>
    <s v="STK"/>
    <x v="5"/>
    <n v="8.4068112499999901E-8"/>
    <n v="2.749872E-8"/>
    <n v="1.80641466666666E-7"/>
    <n v="3.5567278365384575E-8"/>
    <n v="7.1134556730769157E-9"/>
    <n v="2.3268147692307693E-9"/>
    <n v="1.5285047179487121E-8"/>
    <x v="4"/>
    <n v="23"/>
  </r>
  <r>
    <s v="78380TXSCLPETRO"/>
    <s v="STK"/>
    <x v="6"/>
    <n v="2.6049570416666601E-8"/>
    <n v="9.4738533333333295E-9"/>
    <n v="4.99511333333333E-8"/>
    <n v="1.1020972099358948E-8"/>
    <n v="2.2041944198717898E-9"/>
    <n v="8.0163374358974328E-10"/>
    <n v="4.2266343589743559E-9"/>
    <x v="4"/>
    <n v="23"/>
  </r>
  <r>
    <s v="78380TXSCLPETRO"/>
    <s v="STK"/>
    <x v="7"/>
    <n v="1.0020295833333301E-8"/>
    <n v="3.6200766666666599E-9"/>
    <n v="1.81912416666666E-8"/>
    <n v="4.2393559294871666E-9"/>
    <n v="8.4787118589743337E-10"/>
    <n v="3.0631417948717889E-10"/>
    <n v="1.5392589102564047E-9"/>
    <x v="4"/>
    <n v="23"/>
  </r>
  <r>
    <s v="93206SFTYK2500W"/>
    <s v="STK"/>
    <x v="0"/>
    <n v="2.5130079812500001E-9"/>
    <n v="1.9173824249999899E-9"/>
    <n v="3.56675155E-9"/>
    <n v="1.063195684375E-9"/>
    <n v="2.1263913687500002E-10"/>
    <n v="1.62240051346153E-10"/>
    <n v="3.0180205423076927E-10"/>
    <x v="4"/>
    <n v="24"/>
  </r>
  <r>
    <s v="93206SFTYK2500W"/>
    <s v="STK"/>
    <x v="1"/>
    <n v="7.0255439843749995E-7"/>
    <n v="4.1314041749999998E-7"/>
    <n v="1.0236772875000001E-6"/>
    <n v="2.9723455318509615E-7"/>
    <n v="5.9446910637019235E-8"/>
    <n v="3.4958035326923082E-8"/>
    <n v="8.6618847403846162E-8"/>
    <x v="4"/>
    <n v="24"/>
  </r>
  <r>
    <s v="93206SFTYK2500W"/>
    <s v="STK"/>
    <x v="2"/>
    <n v="4.7217612968749999E-6"/>
    <n v="2.00060459999999E-6"/>
    <n v="1.0693288249999999E-5"/>
    <n v="1.997668240985577E-6"/>
    <n v="3.995336481971154E-7"/>
    <n v="1.6928192769230691E-7"/>
    <n v="9.0481669807692288E-7"/>
    <x v="4"/>
    <n v="24"/>
  </r>
  <r>
    <s v="93206SFTYK2500W"/>
    <s v="STK"/>
    <x v="3"/>
    <n v="6.4627738124999998E-6"/>
    <n v="2.2508561999999998E-6"/>
    <n v="1.8208512999999999E-5"/>
    <n v="2.7342504591346153E-6"/>
    <n v="5.4685009182692313E-7"/>
    <n v="1.9045706307692307E-7"/>
    <n v="1.5407203307692306E-6"/>
    <x v="4"/>
    <n v="24"/>
  </r>
  <r>
    <s v="93206SFTYK2500W"/>
    <s v="STK"/>
    <x v="4"/>
    <n v="4.30894772878333E-7"/>
    <n v="3.8387893599999999E-8"/>
    <n v="1.7367175649999999E-6"/>
    <n v="1.8230163467929473E-7"/>
    <n v="3.6460326935858951E-8"/>
    <n v="3.2482063815384619E-9"/>
    <n v="1.4695302473076924E-7"/>
    <x v="4"/>
    <n v="24"/>
  </r>
  <r>
    <s v="93206SFTYK2500W"/>
    <s v="STK"/>
    <x v="5"/>
    <n v="1.2943859928124999E-8"/>
    <n v="3.8554608249999997E-9"/>
    <n v="3.1664167624999997E-8"/>
    <n v="5.4762484311298069E-9"/>
    <n v="1.0952496862259613E-9"/>
    <n v="3.2623130057692303E-10"/>
    <n v="2.679275722115384E-9"/>
    <x v="4"/>
    <n v="24"/>
  </r>
  <r>
    <s v="93206SFTYK2500W"/>
    <s v="STK"/>
    <x v="6"/>
    <n v="4.917164278125E-9"/>
    <n v="1.459835575E-9"/>
    <n v="1.1280372375E-8"/>
    <n v="2.0803387330528844E-9"/>
    <n v="4.1606774661057688E-10"/>
    <n v="1.2352454865384615E-10"/>
    <n v="9.5449304711538465E-10"/>
    <x v="4"/>
    <n v="24"/>
  </r>
  <r>
    <s v="93206SFTYK2500W"/>
    <s v="STK"/>
    <x v="7"/>
    <n v="1.8108824953125001E-9"/>
    <n v="5.3889502500000004E-10"/>
    <n v="4.5393179250000002E-9"/>
    <n v="7.6614259417067304E-10"/>
    <n v="1.5322851883413462E-10"/>
    <n v="4.5598809807692322E-11"/>
    <n v="3.8409613211538463E-10"/>
    <x v="4"/>
    <n v="24"/>
  </r>
  <r>
    <n v="2299911"/>
    <s v="STK"/>
    <x v="0"/>
    <n v="1.14E-9"/>
    <n v="7.48E-10"/>
    <n v="1.38E-9"/>
    <n v="4.8230769230769226E-10"/>
    <n v="9.6461538461538456E-11"/>
    <n v="6.3292307692307705E-11"/>
    <n v="1.1676923076923078E-10"/>
    <x v="4"/>
    <n v="25"/>
  </r>
  <r>
    <n v="2299911"/>
    <s v="STK"/>
    <x v="1"/>
    <n v="3.9400000000000001E-7"/>
    <n v="3.4499999999999998E-7"/>
    <n v="4.4700000000000002E-7"/>
    <n v="1.6669230769230769E-7"/>
    <n v="3.333846153846154E-8"/>
    <n v="2.9192307692307692E-8"/>
    <n v="3.782307692307693E-8"/>
    <x v="4"/>
    <n v="25"/>
  </r>
  <r>
    <n v="2299911"/>
    <s v="STK"/>
    <x v="2"/>
    <n v="4.07E-6"/>
    <n v="3.3900000000000002E-6"/>
    <n v="5.5099999999999998E-6"/>
    <n v="1.7219230769230771E-6"/>
    <n v="3.4438461538461546E-7"/>
    <n v="2.8684615384615386E-7"/>
    <n v="4.6623076923076925E-7"/>
    <x v="4"/>
    <n v="25"/>
  </r>
  <r>
    <n v="2299911"/>
    <s v="STK"/>
    <x v="3"/>
    <n v="1.0499999999999999E-5"/>
    <n v="7.8299999999999996E-6"/>
    <n v="1.77E-5"/>
    <n v="4.4423076923076925E-6"/>
    <n v="8.8846153846153859E-7"/>
    <n v="6.6253846153846158E-7"/>
    <n v="1.4976923076923082E-6"/>
    <x v="4"/>
    <n v="25"/>
  </r>
  <r>
    <n v="2299911"/>
    <s v="STK"/>
    <x v="4"/>
    <n v="1.03E-5"/>
    <n v="2.4700000000000001E-6"/>
    <n v="2.8600000000000001E-5"/>
    <n v="4.3576923076923079E-6"/>
    <n v="8.7153846153846161E-7"/>
    <n v="2.0900000000000003E-7"/>
    <n v="2.4200000000000001E-6"/>
    <x v="4"/>
    <n v="25"/>
  </r>
  <r>
    <n v="2299911"/>
    <s v="STK"/>
    <x v="5"/>
    <n v="7.7100000000000001E-7"/>
    <n v="3.0499999999999999E-7"/>
    <n v="1.75E-6"/>
    <n v="3.261923076923077E-7"/>
    <n v="6.5238461538461541E-8"/>
    <n v="2.5807692307692311E-8"/>
    <n v="1.4807692307692308E-7"/>
    <x v="4"/>
    <n v="25"/>
  </r>
  <r>
    <n v="2299911"/>
    <s v="STK"/>
    <x v="6"/>
    <n v="2.16E-7"/>
    <n v="9.5900000000000005E-8"/>
    <n v="4.5400000000000002E-7"/>
    <n v="9.1384615384615374E-8"/>
    <n v="1.8276923076923076E-8"/>
    <n v="8.1146153846153853E-9"/>
    <n v="3.8415384615384617E-8"/>
    <x v="4"/>
    <n v="25"/>
  </r>
  <r>
    <n v="2299911"/>
    <s v="STK"/>
    <x v="7"/>
    <n v="7.7499999999999999E-8"/>
    <n v="3.3600000000000003E-8"/>
    <n v="1.5699999999999999E-7"/>
    <n v="3.2788461538461538E-8"/>
    <n v="6.5576923076923076E-9"/>
    <n v="2.8430769230769233E-9"/>
    <n v="1.3284615384615383E-8"/>
    <x v="4"/>
    <n v="25"/>
  </r>
  <r>
    <s v="77536SFTYK2027B"/>
    <s v="STK"/>
    <x v="0"/>
    <n v="1.065920875E-9"/>
    <n v="9.7592999999999996E-10"/>
    <n v="1.2525884999999899E-9"/>
    <n v="4.5096652403846155E-10"/>
    <n v="9.019330480769231E-11"/>
    <n v="8.25786923076923E-11"/>
    <n v="1.0598825769230685E-10"/>
    <x v="4"/>
    <n v="26"/>
  </r>
  <r>
    <s v="77536SFTYK2027B"/>
    <s v="STK"/>
    <x v="1"/>
    <n v="8.8341687500000002E-8"/>
    <n v="7.2004500000000001E-8"/>
    <n v="1.1851134999999999E-7"/>
    <n v="3.7375329326923077E-8"/>
    <n v="7.4750658653846158E-9"/>
    <n v="6.0926884615384626E-9"/>
    <n v="1.0027883461538462E-8"/>
    <x v="4"/>
    <n v="26"/>
  </r>
  <r>
    <s v="77536SFTYK2027B"/>
    <s v="STK"/>
    <x v="2"/>
    <n v="8.2731849999999998E-7"/>
    <n v="5.4308199999999997E-7"/>
    <n v="1.4117580000000001E-6"/>
    <n v="3.5001936538461541E-7"/>
    <n v="7.0003873076923084E-8"/>
    <n v="4.5953092307692306E-8"/>
    <n v="1.1945644615384618E-7"/>
    <x v="4"/>
    <n v="26"/>
  </r>
  <r>
    <s v="77536SFTYK2027B"/>
    <s v="STK"/>
    <x v="3"/>
    <n v="1.2806078749999999E-6"/>
    <n v="7.4946800000000005E-7"/>
    <n v="2.1132949999999998E-6"/>
    <n v="5.4179563942307697E-7"/>
    <n v="1.083591278846154E-7"/>
    <n v="6.341652307692308E-8"/>
    <n v="1.7881726923076921E-7"/>
    <x v="4"/>
    <n v="26"/>
  </r>
  <r>
    <s v="77536SFTYK2027B"/>
    <s v="STK"/>
    <x v="4"/>
    <n v="8.5471724000000004E-8"/>
    <n v="1.14931039999999E-8"/>
    <n v="3.6212260000000002E-7"/>
    <n v="3.6161113999999999E-8"/>
    <n v="7.2322227999999997E-9"/>
    <n v="9.7249341538460696E-10"/>
    <n v="3.0641143076923078E-8"/>
    <x v="4"/>
    <n v="26"/>
  </r>
  <r>
    <s v="77536SFTYK2027B"/>
    <s v="STK"/>
    <x v="5"/>
    <n v="2.0555815000000001E-9"/>
    <n v="1.0584529999999999E-9"/>
    <n v="3.1264349999999999E-9"/>
    <n v="8.6966909615384619E-10"/>
    <n v="1.7393381923076925E-10"/>
    <n v="8.9561407692307705E-11"/>
    <n v="2.6454449999999993E-10"/>
    <x v="4"/>
    <n v="26"/>
  </r>
  <r>
    <s v="77536SFTYK2027B"/>
    <s v="STK"/>
    <x v="6"/>
    <n v="7.1052450000000003E-10"/>
    <n v="3.7154499999999998E-10"/>
    <n v="1.076534E-9"/>
    <n v="3.006065192307693E-10"/>
    <n v="6.0121303846153865E-11"/>
    <n v="3.1438423076923071E-11"/>
    <n v="9.1091338461538466E-11"/>
    <x v="4"/>
    <n v="26"/>
  </r>
  <r>
    <s v="77536SFTYK2027B"/>
    <s v="STK"/>
    <x v="7"/>
    <n v="2.838193125E-10"/>
    <n v="1.531593E-10"/>
    <n v="4.3859400000000002E-10"/>
    <n v="1.200774014423077E-10"/>
    <n v="2.4015480288461541E-11"/>
    <n v="1.2959633076923076E-11"/>
    <n v="3.71118E-11"/>
    <x v="4"/>
    <n v="26"/>
  </r>
  <r>
    <s v="71730NVRNM309AM"/>
    <s v="STK"/>
    <x v="0"/>
    <n v="8.3891925E-10"/>
    <n v="6.0450299999999995E-10"/>
    <n v="1.3100184999999999E-9"/>
    <n v="3.5492737499999997E-10"/>
    <n v="7.0985474999999997E-11"/>
    <n v="5.1150253846153858E-11"/>
    <n v="1.1084771923076923E-10"/>
    <x v="4"/>
    <n v="27"/>
  </r>
  <r>
    <s v="71730NVRNM309AM"/>
    <s v="STK"/>
    <x v="1"/>
    <n v="2.8876512500000001E-7"/>
    <n v="2.48773E-7"/>
    <n v="3.5468899999999998E-7"/>
    <n v="1.2216986057692307E-7"/>
    <n v="2.4433972115384615E-8"/>
    <n v="2.1050023076923083E-8"/>
    <n v="3.0012146153846155E-8"/>
    <x v="4"/>
    <n v="27"/>
  </r>
  <r>
    <s v="71730NVRNM309AM"/>
    <s v="STK"/>
    <x v="2"/>
    <n v="2.8024524999999999E-6"/>
    <n v="2.27537999999999E-6"/>
    <n v="3.9703150000000001E-6"/>
    <n v="1.1856529807692309E-6"/>
    <n v="2.371305961538462E-7"/>
    <n v="1.92532153846153E-7"/>
    <n v="3.3594973076923087E-7"/>
    <x v="4"/>
    <n v="27"/>
  </r>
  <r>
    <s v="71730NVRNM309AM"/>
    <s v="STK"/>
    <x v="3"/>
    <n v="3.9862000000000001E-6"/>
    <n v="2.8703599999999998E-6"/>
    <n v="6.2498949999999997E-6"/>
    <n v="1.6864692307692309E-6"/>
    <n v="3.3729384615384622E-7"/>
    <n v="2.4287661538461539E-7"/>
    <n v="5.2883726923076926E-7"/>
    <x v="4"/>
    <n v="27"/>
  </r>
  <r>
    <s v="71730NVRNM309AM"/>
    <s v="STK"/>
    <x v="4"/>
    <n v="2.5399361800000001E-7"/>
    <n v="3.8689079999999903E-8"/>
    <n v="1.1317300000000001E-6"/>
    <n v="1.0745883838461538E-7"/>
    <n v="2.1491767676923076E-8"/>
    <n v="3.2736913846153767E-9"/>
    <n v="9.5761769230769259E-8"/>
    <x v="4"/>
    <n v="27"/>
  </r>
  <r>
    <s v="71730NVRNM309AM"/>
    <s v="STK"/>
    <x v="5"/>
    <n v="6.5042224999999997E-9"/>
    <n v="3.8272399999999997E-9"/>
    <n v="1.0698295000000001E-8"/>
    <n v="2.751786442307692E-9"/>
    <n v="5.5035728846153844E-10"/>
    <n v="3.2384338461538461E-10"/>
    <n v="9.0524034615384629E-10"/>
    <x v="4"/>
    <n v="27"/>
  </r>
  <r>
    <s v="71730NVRNM309AM"/>
    <s v="STK"/>
    <x v="6"/>
    <n v="2.3190774999999998E-9"/>
    <n v="1.309599E-9"/>
    <n v="3.8772450000000001E-9"/>
    <n v="9.8114817307692306E-10"/>
    <n v="1.9622963461538462E-10"/>
    <n v="1.1081222307692308E-10"/>
    <n v="3.2807457692307694E-10"/>
    <x v="4"/>
    <n v="27"/>
  </r>
  <r>
    <s v="71730NVRNM309AM"/>
    <s v="STK"/>
    <x v="7"/>
    <n v="9.0890887499999997E-10"/>
    <n v="5.0984299999999999E-10"/>
    <n v="1.547787E-9"/>
    <n v="3.8453837019230773E-10"/>
    <n v="7.6907674038461557E-11"/>
    <n v="4.3140561538461543E-11"/>
    <n v="1.3096659230769233E-10"/>
    <x v="4"/>
    <n v="27"/>
  </r>
  <r>
    <n v="7301611"/>
    <s v="STK"/>
    <x v="0"/>
    <n v="9.4499999999999997E-11"/>
    <n v="9.4199999999999995E-11"/>
    <n v="9.4700000000000006E-11"/>
    <n v="3.998076923076923E-11"/>
    <n v="7.9961538461538471E-12"/>
    <n v="7.9707692307692293E-12"/>
    <n v="8.0130769230769245E-12"/>
    <x v="5"/>
    <n v="28"/>
  </r>
  <r>
    <n v="7301611"/>
    <s v="STK"/>
    <x v="1"/>
    <n v="1.2499999999999999E-7"/>
    <n v="1.2200000000000001E-7"/>
    <n v="1.29E-7"/>
    <n v="5.2884615384615387E-8"/>
    <n v="1.0576923076923078E-8"/>
    <n v="1.0323076923076924E-8"/>
    <n v="1.0915384615384617E-8"/>
    <x v="5"/>
    <n v="28"/>
  </r>
  <r>
    <n v="7301611"/>
    <s v="STK"/>
    <x v="2"/>
    <n v="8.2500000000000004E-7"/>
    <n v="7.7700000000000004E-7"/>
    <n v="9.0500000000000002E-7"/>
    <n v="3.4903846153846153E-7"/>
    <n v="6.9807692307692308E-8"/>
    <n v="6.5746153846153857E-8"/>
    <n v="7.6576923076923082E-8"/>
    <x v="5"/>
    <n v="28"/>
  </r>
  <r>
    <n v="7301611"/>
    <s v="STK"/>
    <x v="3"/>
    <n v="2.0499999999999999E-6"/>
    <n v="1.8199999999999999E-6"/>
    <n v="2.6199999999999999E-6"/>
    <n v="8.6730769230769223E-7"/>
    <n v="1.7346153846153845E-7"/>
    <n v="1.5400000000000003E-7"/>
    <n v="2.2169230769230769E-7"/>
    <x v="5"/>
    <n v="28"/>
  </r>
  <r>
    <n v="7301611"/>
    <s v="STK"/>
    <x v="4"/>
    <n v="1.6899999999999999E-6"/>
    <n v="4.0600000000000001E-7"/>
    <n v="4.7600000000000002E-6"/>
    <n v="7.1499999999999993E-7"/>
    <n v="1.43E-7"/>
    <n v="3.4353846153846159E-8"/>
    <n v="4.0276923076923081E-7"/>
    <x v="5"/>
    <n v="28"/>
  </r>
  <r>
    <n v="7301611"/>
    <s v="STK"/>
    <x v="5"/>
    <n v="7.4700000000000001E-8"/>
    <n v="4.0100000000000002E-8"/>
    <n v="1.5200000000000001E-7"/>
    <n v="3.1603846153846151E-8"/>
    <n v="6.3207692307692304E-9"/>
    <n v="3.3930769230769237E-9"/>
    <n v="1.2861538461538464E-8"/>
    <x v="5"/>
    <n v="28"/>
  </r>
  <r>
    <n v="7301611"/>
    <s v="STK"/>
    <x v="6"/>
    <n v="1.9399999999999998E-8"/>
    <n v="1.1199999999999999E-8"/>
    <n v="3.5399999999999999E-8"/>
    <n v="8.2076923076923059E-9"/>
    <n v="1.6415384615384613E-9"/>
    <n v="9.4769230769230755E-10"/>
    <n v="2.9953846153846154E-9"/>
    <x v="5"/>
    <n v="28"/>
  </r>
  <r>
    <n v="7301611"/>
    <s v="STK"/>
    <x v="7"/>
    <n v="6.4400000000000001E-9"/>
    <n v="3.7300000000000001E-9"/>
    <n v="1.09E-8"/>
    <n v="2.7246153846153847E-9"/>
    <n v="5.4492307692307691E-10"/>
    <n v="3.156153846153846E-10"/>
    <n v="9.223076923076924E-10"/>
    <x v="5"/>
    <n v="28"/>
  </r>
  <r>
    <n v="6176111"/>
    <s v="STK"/>
    <x v="0"/>
    <n v="7.7099999999999997E-11"/>
    <n v="5.5200000000000001E-11"/>
    <n v="1.01E-10"/>
    <n v="3.261923076923077E-11"/>
    <n v="6.5238461538461541E-12"/>
    <n v="4.67076923076923E-12"/>
    <n v="8.5461538461538461E-12"/>
    <x v="3"/>
    <n v="29"/>
  </r>
  <r>
    <n v="6176111"/>
    <s v="STK"/>
    <x v="1"/>
    <n v="5.45E-9"/>
    <n v="4.6500000000000003E-9"/>
    <n v="6.4199999999999998E-9"/>
    <n v="2.3057692307692309E-9"/>
    <n v="4.611538461538462E-10"/>
    <n v="3.9346153846153845E-10"/>
    <n v="5.432307692307693E-10"/>
    <x v="3"/>
    <n v="29"/>
  </r>
  <r>
    <n v="6176111"/>
    <s v="STK"/>
    <x v="2"/>
    <n v="8.5500000000000005E-8"/>
    <n v="7.2899999999999998E-8"/>
    <n v="1.08E-7"/>
    <n v="3.6173076923076925E-8"/>
    <n v="7.234615384615385E-9"/>
    <n v="6.1684615384615386E-9"/>
    <n v="9.1384615384615381E-9"/>
    <x v="3"/>
    <n v="29"/>
  </r>
  <r>
    <n v="6176111"/>
    <s v="STK"/>
    <x v="3"/>
    <n v="3.53E-7"/>
    <n v="3.0800000000000001E-7"/>
    <n v="4.6499999999999999E-7"/>
    <n v="1.4934615384615385E-7"/>
    <n v="2.9869230769230769E-8"/>
    <n v="2.6061538461538463E-8"/>
    <n v="3.9346153846153846E-8"/>
    <x v="3"/>
    <n v="29"/>
  </r>
  <r>
    <n v="6176111"/>
    <s v="STK"/>
    <x v="4"/>
    <n v="6.7199999999999998E-7"/>
    <n v="2.6800000000000002E-7"/>
    <n v="1.42E-6"/>
    <n v="2.8430769230769232E-7"/>
    <n v="5.6861538461538467E-8"/>
    <n v="2.2676923076923079E-8"/>
    <n v="1.2015384615384615E-7"/>
    <x v="3"/>
    <n v="29"/>
  </r>
  <r>
    <n v="6176111"/>
    <s v="STK"/>
    <x v="5"/>
    <n v="5.2600000000000001E-8"/>
    <n v="3.0199999999999999E-8"/>
    <n v="8.7800000000000005E-8"/>
    <n v="2.2253846153846153E-8"/>
    <n v="4.4507692307692308E-9"/>
    <n v="2.5553846153846157E-9"/>
    <n v="7.4292307692307695E-9"/>
    <x v="3"/>
    <n v="29"/>
  </r>
  <r>
    <n v="6176111"/>
    <s v="STK"/>
    <x v="6"/>
    <n v="1.4E-8"/>
    <n v="8.9399999999999993E-9"/>
    <n v="2.2300000000000001E-8"/>
    <n v="5.9230769230769238E-9"/>
    <n v="1.1846153846153848E-9"/>
    <n v="7.5646153846153839E-10"/>
    <n v="1.8869230769230771E-9"/>
    <x v="3"/>
    <n v="29"/>
  </r>
  <r>
    <n v="6176111"/>
    <s v="STK"/>
    <x v="7"/>
    <n v="4.7600000000000001E-9"/>
    <n v="3.22E-9"/>
    <n v="7.3399999999999999E-9"/>
    <n v="2.0138461538461537E-9"/>
    <n v="4.0276923076923075E-10"/>
    <n v="2.7246153846153846E-10"/>
    <n v="6.210769230769232E-10"/>
    <x v="3"/>
    <n v="29"/>
  </r>
  <r>
    <s v="84029SFTYK11600"/>
    <s v="STK"/>
    <x v="0"/>
    <n v="4.7592437500000002E-11"/>
    <n v="4.26254E-11"/>
    <n v="5.1392699999999998E-11"/>
    <n v="2.0135262019230773E-11"/>
    <n v="4.0270524038461548E-12"/>
    <n v="3.6067646153846156E-12"/>
    <n v="4.3486130769230767E-12"/>
    <x v="4"/>
    <n v="30"/>
  </r>
  <r>
    <s v="84029SFTYK11600"/>
    <s v="STK"/>
    <x v="1"/>
    <n v="6.7385837499999997E-9"/>
    <n v="4.5051299999999997E-9"/>
    <n v="1.09790499999999E-8"/>
    <n v="2.8509392788461535E-9"/>
    <n v="5.7018785576923075E-10"/>
    <n v="3.8120330769230774E-10"/>
    <n v="9.2899653846153008E-10"/>
    <x v="4"/>
    <n v="30"/>
  </r>
  <r>
    <s v="84029SFTYK11600"/>
    <s v="STK"/>
    <x v="2"/>
    <n v="4.9022225000000003E-8"/>
    <n v="2.3814499999999899E-8"/>
    <n v="9.2869950000000001E-8"/>
    <n v="2.0740172115384616E-8"/>
    <n v="4.1480344230769233E-9"/>
    <n v="2.0150730769230683E-9"/>
    <n v="7.8582265384615387E-9"/>
    <x v="4"/>
    <n v="30"/>
  </r>
  <r>
    <s v="84029SFTYK11600"/>
    <s v="STK"/>
    <x v="3"/>
    <n v="6.9669300000000003E-8"/>
    <n v="2.8449600000000002E-8"/>
    <n v="1.428698E-7"/>
    <n v="2.9475473076923078E-8"/>
    <n v="5.895094615384616E-9"/>
    <n v="2.4072738461538468E-9"/>
    <n v="1.208898307692308E-8"/>
    <x v="4"/>
    <n v="30"/>
  </r>
  <r>
    <s v="84029SFTYK11600"/>
    <s v="STK"/>
    <x v="4"/>
    <n v="5.6409586866666599E-9"/>
    <n v="5.3886940000000004E-10"/>
    <n v="2.2021700000000001E-8"/>
    <n v="2.3865594443589718E-9"/>
    <n v="4.7731188887179443E-10"/>
    <n v="4.5596641538461546E-11"/>
    <n v="1.8633746153846153E-9"/>
    <x v="4"/>
    <n v="30"/>
  </r>
  <r>
    <s v="84029SFTYK11600"/>
    <s v="STK"/>
    <x v="5"/>
    <n v="1.5832650000000001E-10"/>
    <n v="5.61383E-11"/>
    <n v="3.4873349999999899E-10"/>
    <n v="6.6984288461538455E-11"/>
    <n v="1.3396857692307691E-11"/>
    <n v="4.7501638461538459E-12"/>
    <n v="2.9508219230769144E-11"/>
    <x v="4"/>
    <n v="30"/>
  </r>
  <r>
    <s v="84029SFTYK11600"/>
    <s v="STK"/>
    <x v="6"/>
    <n v="5.2741491250000003E-11"/>
    <n v="1.9764779999999901E-11"/>
    <n v="1.1356825E-10"/>
    <n v="2.2313707836538461E-11"/>
    <n v="4.4627415673076922E-12"/>
    <n v="1.672404461538453E-12"/>
    <n v="9.609621153846153E-12"/>
    <x v="4"/>
    <n v="30"/>
  </r>
  <r>
    <s v="84029SFTYK11600"/>
    <s v="STK"/>
    <x v="7"/>
    <n v="1.8975627500000001E-11"/>
    <n v="6.9644099999999998E-12"/>
    <n v="4.1532149999999998E-11"/>
    <n v="8.0281500961538464E-12"/>
    <n v="1.6056300192307694E-12"/>
    <n v="5.8929623076923072E-13"/>
    <n v="3.5142588461538462E-12"/>
    <x v="4"/>
    <n v="30"/>
  </r>
  <r>
    <s v="80105SFTYK10855"/>
    <s v="STK"/>
    <x v="0"/>
    <n v="4.4062440000000001E-11"/>
    <n v="3.5022899999999999E-11"/>
    <n v="5.9775037499999994E-11"/>
    <n v="1.8641801538461539E-11"/>
    <n v="3.7283603076923078E-12"/>
    <n v="2.963476153846154E-12"/>
    <n v="5.0578877884615384E-12"/>
    <x v="4"/>
    <n v="31"/>
  </r>
  <r>
    <s v="80105SFTYK10855"/>
    <s v="STK"/>
    <x v="1"/>
    <n v="1.6668135000000001E-8"/>
    <n v="9.5264924999999903E-9"/>
    <n v="3.0845620000000002E-8"/>
    <n v="7.0519032692307695E-9"/>
    <n v="1.4103806538461539E-9"/>
    <n v="8.0608782692307621E-10"/>
    <n v="2.6100140000000002E-9"/>
    <x v="4"/>
    <n v="31"/>
  </r>
  <r>
    <s v="80105SFTYK10855"/>
    <s v="STK"/>
    <x v="2"/>
    <n v="1.2304675312499999E-7"/>
    <n v="6.5817699999999998E-8"/>
    <n v="2.3582207500000001E-7"/>
    <n v="5.2058241706730763E-8"/>
    <n v="1.0411648341346153E-8"/>
    <n v="5.5691899999999995E-9"/>
    <n v="1.9954175576923081E-8"/>
    <x v="4"/>
    <n v="31"/>
  </r>
  <r>
    <s v="80105SFTYK10855"/>
    <s v="STK"/>
    <x v="3"/>
    <n v="1.5381591250000001E-7"/>
    <n v="8.2831999999999997E-8"/>
    <n v="2.8561533750000001E-7"/>
    <n v="6.5075962980769247E-8"/>
    <n v="1.301519259615385E-8"/>
    <n v="7.0088615384615383E-9"/>
    <n v="2.416745163461539E-8"/>
    <x v="4"/>
    <n v="31"/>
  </r>
  <r>
    <s v="80105SFTYK10855"/>
    <s v="STK"/>
    <x v="4"/>
    <n v="1.1184491879999999E-8"/>
    <n v="1.5338545E-9"/>
    <n v="4.6359900999999998E-8"/>
    <n v="4.731900410769231E-9"/>
    <n v="9.4638008215384632E-10"/>
    <n v="1.2978768846153848E-10"/>
    <n v="3.9227608538461538E-9"/>
    <x v="4"/>
    <n v="31"/>
  </r>
  <r>
    <s v="80105SFTYK10855"/>
    <s v="STK"/>
    <x v="5"/>
    <n v="3.21728090625E-10"/>
    <n v="1.5377927500000001E-10"/>
    <n v="5.9958662499999995E-10"/>
    <n v="1.3611573064903847E-10"/>
    <n v="2.7223146129807697E-11"/>
    <n v="1.30120925E-11"/>
    <n v="5.0734252884615382E-11"/>
    <x v="4"/>
    <n v="31"/>
  </r>
  <r>
    <s v="80105SFTYK10855"/>
    <s v="STK"/>
    <x v="6"/>
    <n v="9.8958723437499994E-11"/>
    <n v="4.9892975E-11"/>
    <n v="1.7940421249999999E-10"/>
    <n v="4.1867152223557688E-11"/>
    <n v="8.3734304447115375E-12"/>
    <n v="4.2217132692307703E-12"/>
    <n v="1.5180356442307692E-11"/>
    <x v="4"/>
    <n v="31"/>
  </r>
  <r>
    <s v="80105SFTYK10855"/>
    <s v="STK"/>
    <x v="7"/>
    <n v="3.4769435625E-11"/>
    <n v="1.73110925E-11"/>
    <n v="5.9980562499999994E-11"/>
    <n v="1.4710145841346151E-11"/>
    <n v="2.9420291682692306E-12"/>
    <n v="1.4647847500000001E-12"/>
    <n v="5.0752783653846143E-12"/>
    <x v="4"/>
    <n v="31"/>
  </r>
  <r>
    <n v="992911"/>
    <s v="STK"/>
    <x v="0"/>
    <n v="1.9199999999999999E-12"/>
    <n v="1.1999999999999999E-12"/>
    <n v="2.76E-12"/>
    <n v="8.1230769230769214E-13"/>
    <n v="1.6246153846153844E-13"/>
    <n v="1.0153846153846154E-13"/>
    <n v="2.3353846153846151E-13"/>
    <x v="3"/>
    <n v="32"/>
  </r>
  <r>
    <n v="992911"/>
    <s v="STK"/>
    <x v="1"/>
    <n v="1.5999999999999999E-10"/>
    <n v="1.4000000000000001E-10"/>
    <n v="1.94E-10"/>
    <n v="6.7692307692307684E-11"/>
    <n v="1.3538461538461538E-11"/>
    <n v="1.1846153846153847E-11"/>
    <n v="1.641538461538462E-11"/>
    <x v="3"/>
    <n v="32"/>
  </r>
  <r>
    <n v="992911"/>
    <s v="STK"/>
    <x v="2"/>
    <n v="2.4899999999999999E-9"/>
    <n v="2.0099999999999999E-9"/>
    <n v="3.1300000000000002E-9"/>
    <n v="1.0534615384615386E-9"/>
    <n v="2.1069230769230772E-10"/>
    <n v="1.700769230769231E-10"/>
    <n v="2.6484615384615383E-10"/>
    <x v="3"/>
    <n v="32"/>
  </r>
  <r>
    <n v="992911"/>
    <s v="STK"/>
    <x v="3"/>
    <n v="1.0099999999999999E-8"/>
    <n v="7.3600000000000002E-9"/>
    <n v="1.42E-8"/>
    <n v="4.2730769230769231E-9"/>
    <n v="8.546153846153847E-10"/>
    <n v="6.2276923076923081E-10"/>
    <n v="1.2015384615384616E-9"/>
    <x v="3"/>
    <n v="32"/>
  </r>
  <r>
    <n v="992911"/>
    <s v="STK"/>
    <x v="4"/>
    <n v="1.63E-8"/>
    <n v="4.6099999999999996E-9"/>
    <n v="4.3100000000000002E-8"/>
    <n v="6.8961538461538455E-9"/>
    <n v="1.3792307692307691E-9"/>
    <n v="3.9007692307692301E-10"/>
    <n v="3.6469230769230764E-9"/>
    <x v="3"/>
    <n v="32"/>
  </r>
  <r>
    <n v="992911"/>
    <s v="STK"/>
    <x v="5"/>
    <n v="1.01E-9"/>
    <n v="4.5499999999999998E-10"/>
    <n v="1.8899999999999999E-9"/>
    <n v="4.2730769230769235E-10"/>
    <n v="8.5461538461538481E-11"/>
    <n v="3.8500000000000003E-11"/>
    <n v="1.599230769230769E-10"/>
    <x v="3"/>
    <n v="32"/>
  </r>
  <r>
    <n v="992911"/>
    <s v="STK"/>
    <x v="6"/>
    <n v="2.7099999999999999E-10"/>
    <n v="1.26E-10"/>
    <n v="4.9099999999999996E-10"/>
    <n v="1.1465384615384614E-10"/>
    <n v="2.2930769230769229E-11"/>
    <n v="1.0661538461538463E-11"/>
    <n v="4.1546153846153839E-11"/>
    <x v="3"/>
    <n v="32"/>
  </r>
  <r>
    <n v="992911"/>
    <s v="STK"/>
    <x v="7"/>
    <n v="9.1200000000000006E-11"/>
    <n v="4.3199999999999997E-11"/>
    <n v="1.58E-10"/>
    <n v="3.8584615384615384E-11"/>
    <n v="7.7169230769230773E-12"/>
    <n v="3.6553846153846158E-12"/>
    <n v="1.3369230769230771E-11"/>
    <x v="3"/>
    <n v="32"/>
  </r>
  <r>
    <s v="48211SLCTY1923F"/>
    <s v="STK"/>
    <x v="0"/>
    <n v="5.8644649999999999E-13"/>
    <n v="4.7332800000000002E-13"/>
    <n v="7.2598949999999902E-13"/>
    <n v="2.4811198076923078E-13"/>
    <n v="4.9622396153846158E-14"/>
    <n v="4.005083076923077E-14"/>
    <n v="6.1429880769230682E-14"/>
    <x v="6"/>
    <n v="33"/>
  </r>
  <r>
    <s v="48211SLCTY1923F"/>
    <s v="STK"/>
    <x v="1"/>
    <n v="1.6007888750000001E-10"/>
    <n v="1.354834E-10"/>
    <n v="2.0369199999999999E-10"/>
    <n v="6.7725683173076936E-11"/>
    <n v="1.3545136634615387E-11"/>
    <n v="1.1463980000000002E-11"/>
    <n v="1.7235476923076924E-11"/>
    <x v="6"/>
    <n v="33"/>
  </r>
  <r>
    <s v="48211SLCTY1923F"/>
    <s v="STK"/>
    <x v="2"/>
    <n v="1.423194875E-9"/>
    <n v="1.0647520000000001E-9"/>
    <n v="2.04933E-9"/>
    <n v="6.0212090865384607E-10"/>
    <n v="1.2042418173076921E-10"/>
    <n v="9.0094400000000016E-11"/>
    <n v="1.7340484615384614E-10"/>
    <x v="6"/>
    <n v="33"/>
  </r>
  <r>
    <s v="48211SLCTY1923F"/>
    <s v="STK"/>
    <x v="3"/>
    <n v="2.1584332500000002E-9"/>
    <n v="1.5942990000000001E-9"/>
    <n v="2.9883249999999998E-9"/>
    <n v="9.1318329807692322E-10"/>
    <n v="1.8263665961538465E-10"/>
    <n v="1.3490222307692308E-10"/>
    <n v="2.5285826923076922E-10"/>
    <x v="6"/>
    <n v="33"/>
  </r>
  <r>
    <s v="48211SLCTY1923F"/>
    <s v="STK"/>
    <x v="4"/>
    <n v="1.90096530666666E-10"/>
    <n v="3.8280300000000001E-11"/>
    <n v="7.502835E-10"/>
    <n v="8.0425455282050992E-11"/>
    <n v="1.6085091056410198E-11"/>
    <n v="3.2391023076923083E-12"/>
    <n v="6.3485526923076922E-11"/>
    <x v="6"/>
    <n v="33"/>
  </r>
  <r>
    <s v="48211SLCTY1923F"/>
    <s v="STK"/>
    <x v="5"/>
    <n v="5.27931125E-12"/>
    <n v="3.94392E-12"/>
    <n v="7.3347699999999995E-12"/>
    <n v="2.2335547596153844E-12"/>
    <n v="4.467109519230769E-13"/>
    <n v="3.3371630769230774E-13"/>
    <n v="6.2063438461538458E-13"/>
    <x v="6"/>
    <n v="33"/>
  </r>
  <r>
    <s v="48211SLCTY1923F"/>
    <s v="STK"/>
    <x v="6"/>
    <n v="1.6829330000000001E-12"/>
    <n v="1.357572E-12"/>
    <n v="2.1450200000000001E-12"/>
    <n v="7.1201011538461535E-13"/>
    <n v="1.4240202307692308E-13"/>
    <n v="1.1487147692307692E-13"/>
    <n v="1.8150169230769234E-13"/>
    <x v="6"/>
    <n v="33"/>
  </r>
  <r>
    <s v="48211SLCTY1923F"/>
    <s v="STK"/>
    <x v="7"/>
    <n v="6.1737387500000004E-13"/>
    <n v="4.76208E-13"/>
    <n v="7.6615350000000002E-13"/>
    <n v="2.6119663942307695E-13"/>
    <n v="5.2239327884615393E-14"/>
    <n v="4.0294523076923074E-14"/>
    <n v="6.4828373076923098E-14"/>
    <x v="6"/>
    <n v="33"/>
  </r>
  <r>
    <n v="6534811"/>
    <s v="STK"/>
    <x v="0"/>
    <n v="4.8499999999999995E-13"/>
    <n v="3.6999999999999999E-13"/>
    <n v="6.0700000000000004E-13"/>
    <n v="2.0519230769230769E-13"/>
    <n v="4.1038461538461542E-14"/>
    <n v="3.1307692307692306E-14"/>
    <n v="5.1361538461538461E-14"/>
    <x v="3"/>
    <n v="34"/>
  </r>
  <r>
    <n v="6534811"/>
    <s v="STK"/>
    <x v="1"/>
    <n v="6.1200000000000006E-11"/>
    <n v="5.7900000000000002E-11"/>
    <n v="6.43E-11"/>
    <n v="2.5892307692307694E-11"/>
    <n v="5.1784615384615387E-12"/>
    <n v="4.899230769230769E-12"/>
    <n v="5.4407692307692318E-12"/>
    <x v="3"/>
    <n v="34"/>
  </r>
  <r>
    <n v="6534811"/>
    <s v="STK"/>
    <x v="2"/>
    <n v="4.7400000000000002E-10"/>
    <n v="3.9900000000000002E-10"/>
    <n v="5.4499999999999998E-10"/>
    <n v="2.0053846153846157E-10"/>
    <n v="4.0107692307692314E-11"/>
    <n v="3.3761538461538461E-11"/>
    <n v="4.6115384615384606E-11"/>
    <x v="3"/>
    <n v="34"/>
  </r>
  <r>
    <n v="6534811"/>
    <s v="STK"/>
    <x v="3"/>
    <n v="1.5799999999999999E-9"/>
    <n v="1.13E-9"/>
    <n v="2.04E-9"/>
    <n v="6.6846153846153848E-10"/>
    <n v="1.336923076923077E-10"/>
    <n v="9.5615384615384622E-11"/>
    <n v="1.726153846153846E-10"/>
    <x v="3"/>
    <n v="34"/>
  </r>
  <r>
    <n v="6534811"/>
    <s v="STK"/>
    <x v="4"/>
    <n v="2.04E-9"/>
    <n v="6.6899999999999996E-10"/>
    <n v="5.1499999999999998E-9"/>
    <n v="8.6307692307692298E-10"/>
    <n v="1.726153846153846E-10"/>
    <n v="5.6607692307692303E-11"/>
    <n v="4.3576923076923074E-10"/>
    <x v="3"/>
    <n v="34"/>
  </r>
  <r>
    <n v="6534811"/>
    <s v="STK"/>
    <x v="5"/>
    <n v="1.11E-10"/>
    <n v="5.6700000000000002E-11"/>
    <n v="1.6699999999999999E-10"/>
    <n v="4.6961538461538465E-11"/>
    <n v="9.392307692307694E-12"/>
    <n v="4.7976923076923084E-12"/>
    <n v="1.413076923076923E-11"/>
    <x v="3"/>
    <n v="34"/>
  </r>
  <r>
    <n v="6534811"/>
    <s v="STK"/>
    <x v="6"/>
    <n v="3.3000000000000002E-11"/>
    <n v="1.7199999999999999E-11"/>
    <n v="4.9099999999999997E-11"/>
    <n v="1.3961538461538464E-11"/>
    <n v="2.792307692307693E-12"/>
    <n v="1.4553846153846155E-12"/>
    <n v="4.154615384615385E-12"/>
    <x v="3"/>
    <n v="34"/>
  </r>
  <r>
    <n v="6534811"/>
    <s v="STK"/>
    <x v="7"/>
    <n v="1.24E-11"/>
    <n v="6.7000000000000001E-12"/>
    <n v="1.8599999999999999E-11"/>
    <n v="5.246153846153846E-12"/>
    <n v="1.0492307692307692E-12"/>
    <n v="5.6692307692307692E-13"/>
    <n v="1.573846153846154E-12"/>
    <x v="3"/>
    <n v="34"/>
  </r>
  <r>
    <n v="15046711"/>
    <s v="STK"/>
    <x v="0"/>
    <n v="2.6200000000000002E-16"/>
    <n v="2.6200000000000002E-16"/>
    <n v="2.6500000000000002E-16"/>
    <n v="1.1084615384615384E-16"/>
    <n v="2.2169230769230769E-17"/>
    <n v="2.2169230769230769E-17"/>
    <n v="2.2423076923076928E-17"/>
    <x v="3"/>
    <n v="35"/>
  </r>
  <r>
    <n v="15046711"/>
    <s v="STK"/>
    <x v="1"/>
    <n v="1.9000000000000001E-8"/>
    <n v="1.6000000000000001E-8"/>
    <n v="2.55E-8"/>
    <n v="8.0384615384615398E-9"/>
    <n v="1.607692307692308E-9"/>
    <n v="1.3538461538461541E-9"/>
    <n v="2.1576923076923079E-9"/>
    <x v="3"/>
    <n v="35"/>
  </r>
  <r>
    <n v="15046711"/>
    <s v="STK"/>
    <x v="2"/>
    <n v="5.7599999999999997E-7"/>
    <n v="4.5400000000000002E-7"/>
    <n v="7.4700000000000001E-7"/>
    <n v="2.436923076923077E-7"/>
    <n v="4.8738461538461545E-8"/>
    <n v="3.8415384615384617E-8"/>
    <n v="6.3207692307692315E-8"/>
    <x v="3"/>
    <n v="35"/>
  </r>
  <r>
    <n v="15046711"/>
    <s v="STK"/>
    <x v="3"/>
    <n v="2.7499999999999999E-6"/>
    <n v="2.1500000000000002E-6"/>
    <n v="3.5999999999999998E-6"/>
    <n v="1.1634615384615385E-6"/>
    <n v="2.3269230769230772E-7"/>
    <n v="1.8192307692307699E-7"/>
    <n v="3.0461538461538465E-7"/>
    <x v="3"/>
    <n v="35"/>
  </r>
  <r>
    <n v="15046711"/>
    <s v="STK"/>
    <x v="4"/>
    <n v="3.0800000000000002E-6"/>
    <n v="4.7800000000000002E-7"/>
    <n v="1.03E-5"/>
    <n v="1.303076923076923E-6"/>
    <n v="2.6061538461538463E-7"/>
    <n v="4.0446153846153849E-8"/>
    <n v="8.7153846153846161E-7"/>
    <x v="3"/>
    <n v="35"/>
  </r>
  <r>
    <n v="15046711"/>
    <s v="STK"/>
    <x v="5"/>
    <n v="1.09E-7"/>
    <n v="3.9300000000000001E-8"/>
    <n v="2.1799999999999999E-7"/>
    <n v="4.6115384615384613E-8"/>
    <n v="9.2230769230769236E-9"/>
    <n v="3.3253846153846158E-9"/>
    <n v="1.8446153846153847E-8"/>
    <x v="3"/>
    <n v="35"/>
  </r>
  <r>
    <n v="15046711"/>
    <s v="STK"/>
    <x v="6"/>
    <n v="3.2199999999999997E-8"/>
    <n v="1.3000000000000001E-8"/>
    <n v="5.7100000000000002E-8"/>
    <n v="1.362307692307692E-8"/>
    <n v="2.7246153846153842E-9"/>
    <n v="1.1000000000000003E-9"/>
    <n v="4.8315384615384631E-9"/>
    <x v="3"/>
    <n v="35"/>
  </r>
  <r>
    <n v="15046711"/>
    <s v="STK"/>
    <x v="7"/>
    <n v="1.22E-8"/>
    <n v="4.8799999999999997E-9"/>
    <n v="2.1600000000000002E-8"/>
    <n v="5.1615384615384609E-9"/>
    <n v="1.0323076923076922E-9"/>
    <n v="4.12923076923077E-10"/>
    <n v="1.8276923076923076E-9"/>
    <x v="3"/>
    <n v="35"/>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44">
  <r>
    <n v="98411"/>
    <x v="0"/>
    <x v="0"/>
    <s v="PERIOD"/>
    <x v="0"/>
    <s v="1.15e+09 - 7.19e+09"/>
    <n v="3100000000"/>
    <n v="2060000000"/>
    <n v="1250000000"/>
    <n v="2490000000"/>
    <n v="7140000000"/>
  </r>
  <r>
    <n v="98411"/>
    <x v="0"/>
    <x v="0"/>
    <s v="PERIOD"/>
    <x v="1"/>
    <s v="1.62e+08 - 2.24e+09"/>
    <n v="727000000"/>
    <n v="658000000"/>
    <n v="236000000"/>
    <n v="441000000"/>
    <n v="2170000000"/>
  </r>
  <r>
    <n v="98411"/>
    <x v="0"/>
    <x v="0"/>
    <s v="PERIOD"/>
    <x v="2"/>
    <s v="2.32e+07 - 4.00e+08"/>
    <n v="122000000"/>
    <n v="119000000"/>
    <n v="35900000"/>
    <n v="61000000"/>
    <n v="384000000"/>
  </r>
  <r>
    <n v="98411"/>
    <x v="0"/>
    <x v="0"/>
    <s v="PERIOD"/>
    <x v="3"/>
    <s v="5.52e+06 - 1.03e+08"/>
    <n v="31100000"/>
    <n v="30800000"/>
    <n v="8480000"/>
    <n v="14600000"/>
    <n v="99400000"/>
  </r>
  <r>
    <n v="98411"/>
    <x v="0"/>
    <x v="0"/>
    <s v="PERIOD"/>
    <x v="4"/>
    <s v="4.90e+04 - 4.25e+07"/>
    <n v="1060000"/>
    <n v="2940000"/>
    <n v="104000"/>
    <n v="355000"/>
    <n v="3750000"/>
  </r>
  <r>
    <n v="98411"/>
    <x v="0"/>
    <x v="0"/>
    <s v="PERIOD"/>
    <x v="5"/>
    <s v="1.16e+04 - 1.75e+05"/>
    <n v="53500"/>
    <n v="47200"/>
    <n v="15600"/>
    <n v="34900"/>
    <n v="154000"/>
  </r>
  <r>
    <n v="98411"/>
    <x v="0"/>
    <x v="0"/>
    <s v="PERIOD"/>
    <x v="6"/>
    <s v="3.51e+03 - 6.90e+04"/>
    <n v="18100"/>
    <n v="18500"/>
    <n v="5520"/>
    <n v="10200"/>
    <n v="56400"/>
  </r>
  <r>
    <n v="98411"/>
    <x v="0"/>
    <x v="0"/>
    <s v="PERIOD"/>
    <x v="7"/>
    <s v="8.43e+02 - 2.63e+04"/>
    <n v="5820"/>
    <n v="7170"/>
    <n v="1580"/>
    <n v="3120"/>
    <n v="21300"/>
  </r>
  <r>
    <n v="1300711"/>
    <x v="0"/>
    <x v="0"/>
    <s v="PERIOD"/>
    <x v="0"/>
    <s v="6.71e+07 - 2.78e+08"/>
    <n v="147000000"/>
    <n v="66300000"/>
    <n v="75000000"/>
    <n v="139000000"/>
    <n v="275000000"/>
  </r>
  <r>
    <n v="1300711"/>
    <x v="0"/>
    <x v="0"/>
    <s v="PERIOD"/>
    <x v="1"/>
    <s v="9.93e+06 - 1.09e+08"/>
    <n v="37500000"/>
    <n v="31900000"/>
    <n v="10300000"/>
    <n v="28000000"/>
    <n v="107000000"/>
  </r>
  <r>
    <n v="1300711"/>
    <x v="0"/>
    <x v="0"/>
    <s v="PERIOD"/>
    <x v="2"/>
    <s v="1.29e+06 - 1.96e+07"/>
    <n v="6300000"/>
    <n v="5960000"/>
    <n v="1340000"/>
    <n v="4300000"/>
    <n v="19200000"/>
  </r>
  <r>
    <n v="1300711"/>
    <x v="0"/>
    <x v="0"/>
    <s v="PERIOD"/>
    <x v="3"/>
    <s v="2.97e+05 - 5.04e+06"/>
    <n v="1580000"/>
    <n v="1540000"/>
    <n v="330000"/>
    <n v="1050000"/>
    <n v="4940000"/>
  </r>
  <r>
    <n v="1300711"/>
    <x v="0"/>
    <x v="0"/>
    <s v="PERIOD"/>
    <x v="4"/>
    <s v="2.94e+03 - 9.78e+05"/>
    <n v="50700"/>
    <n v="110000"/>
    <n v="5250"/>
    <n v="18400"/>
    <n v="173000"/>
  </r>
  <r>
    <n v="1300711"/>
    <x v="0"/>
    <x v="0"/>
    <s v="PERIOD"/>
    <x v="5"/>
    <s v="6.82e+02 - 7.33e+03"/>
    <n v="2610"/>
    <n v="2130"/>
    <n v="980"/>
    <n v="1790"/>
    <n v="7280"/>
  </r>
  <r>
    <n v="1300711"/>
    <x v="0"/>
    <x v="0"/>
    <s v="PERIOD"/>
    <x v="6"/>
    <s v="2.66e+02 - 2.92e+03"/>
    <n v="908"/>
    <n v="843"/>
    <n v="281"/>
    <n v="625"/>
    <n v="2850"/>
  </r>
  <r>
    <n v="1300711"/>
    <x v="0"/>
    <x v="0"/>
    <s v="PERIOD"/>
    <x v="7"/>
    <s v="5.33e+01 - 1.16e+03"/>
    <n v="303"/>
    <n v="351"/>
    <n v="64.7"/>
    <n v="182"/>
    <n v="1120"/>
  </r>
  <r>
    <n v="1651511"/>
    <x v="0"/>
    <x v="0"/>
    <s v="PERIOD"/>
    <x v="0"/>
    <s v="5.99e+07 - 3.95e+08"/>
    <n v="145000000"/>
    <n v="105000000"/>
    <n v="68200000"/>
    <n v="100000000"/>
    <n v="343000000"/>
  </r>
  <r>
    <n v="1651511"/>
    <x v="0"/>
    <x v="0"/>
    <s v="PERIOD"/>
    <x v="1"/>
    <s v="8.49e+06 - 1.45e+08"/>
    <n v="36300000"/>
    <n v="40200000"/>
    <n v="9840000"/>
    <n v="21500000"/>
    <n v="118000000"/>
  </r>
  <r>
    <n v="1651511"/>
    <x v="0"/>
    <x v="0"/>
    <s v="PERIOD"/>
    <x v="2"/>
    <s v="1.06e+06 - 2.68e+07"/>
    <n v="5960000"/>
    <n v="7270000"/>
    <n v="1350000"/>
    <n v="3330000"/>
    <n v="20500000"/>
  </r>
  <r>
    <n v="1651511"/>
    <x v="0"/>
    <x v="0"/>
    <s v="PERIOD"/>
    <x v="3"/>
    <s v="2.47e+05 - 7.10e+06"/>
    <n v="1480000"/>
    <n v="1890000"/>
    <n v="307000"/>
    <n v="793000"/>
    <n v="5170000"/>
  </r>
  <r>
    <n v="1651511"/>
    <x v="0"/>
    <x v="0"/>
    <s v="PERIOD"/>
    <x v="4"/>
    <s v="2.34e+03 - 1.48e+06"/>
    <n v="47100"/>
    <n v="117000"/>
    <n v="4360"/>
    <n v="13600"/>
    <n v="191000"/>
  </r>
  <r>
    <n v="1651511"/>
    <x v="0"/>
    <x v="0"/>
    <s v="PERIOD"/>
    <x v="5"/>
    <s v="5.50e+02 - 1.30e+04"/>
    <n v="2600"/>
    <n v="3110"/>
    <n v="762"/>
    <n v="1620"/>
    <n v="7390"/>
  </r>
  <r>
    <n v="1651511"/>
    <x v="0"/>
    <x v="0"/>
    <s v="PERIOD"/>
    <x v="6"/>
    <s v="1.77e+02 - 4.98e+03"/>
    <n v="920"/>
    <n v="1210"/>
    <n v="210"/>
    <n v="474"/>
    <n v="2810"/>
  </r>
  <r>
    <n v="1651511"/>
    <x v="0"/>
    <x v="0"/>
    <s v="PERIOD"/>
    <x v="7"/>
    <s v="3.95e+01 - 1.90e+03"/>
    <n v="291"/>
    <n v="463"/>
    <n v="48.1"/>
    <n v="130"/>
    <n v="1010"/>
  </r>
  <r>
    <n v="2353811"/>
    <x v="0"/>
    <x v="0"/>
    <s v="PERIOD"/>
    <x v="0"/>
    <s v="9.95e+08 - 6.40e+09"/>
    <n v="2360000000"/>
    <n v="1690000000"/>
    <n v="1130000000"/>
    <n v="1660000000"/>
    <n v="5550000000"/>
  </r>
  <r>
    <n v="2353811"/>
    <x v="0"/>
    <x v="0"/>
    <s v="PERIOD"/>
    <x v="1"/>
    <s v="1.39e+08 - 2.35e+09"/>
    <n v="591000000"/>
    <n v="650000000"/>
    <n v="161000000"/>
    <n v="359000000"/>
    <n v="1910000000"/>
  </r>
  <r>
    <n v="2353811"/>
    <x v="0"/>
    <x v="0"/>
    <s v="PERIOD"/>
    <x v="2"/>
    <s v="1.71e+07 - 4.33e+08"/>
    <n v="96400000"/>
    <n v="118000000"/>
    <n v="21600000"/>
    <n v="53600000"/>
    <n v="331000000"/>
  </r>
  <r>
    <n v="2353811"/>
    <x v="0"/>
    <x v="0"/>
    <s v="PERIOD"/>
    <x v="3"/>
    <s v="3.89e+06 - 1.15e+08"/>
    <n v="23800000"/>
    <n v="30500000"/>
    <n v="4860000"/>
    <n v="12700000"/>
    <n v="83600000"/>
  </r>
  <r>
    <n v="2353811"/>
    <x v="0"/>
    <x v="0"/>
    <s v="PERIOD"/>
    <x v="4"/>
    <s v="4.02e+04 - 2.39e+07"/>
    <n v="763000"/>
    <n v="1880000"/>
    <n v="73000"/>
    <n v="225000"/>
    <n v="2970000"/>
  </r>
  <r>
    <n v="2353811"/>
    <x v="0"/>
    <x v="0"/>
    <s v="PERIOD"/>
    <x v="5"/>
    <s v="8.74e+03 - 2.10e+05"/>
    <n v="42100"/>
    <n v="50300"/>
    <n v="11900"/>
    <n v="25500"/>
    <n v="119000"/>
  </r>
  <r>
    <n v="2353811"/>
    <x v="0"/>
    <x v="0"/>
    <s v="PERIOD"/>
    <x v="6"/>
    <s v="2.66e+03 - 8.04e+04"/>
    <n v="14500"/>
    <n v="19600"/>
    <n v="3070"/>
    <n v="7270"/>
    <n v="45400"/>
  </r>
  <r>
    <n v="2353811"/>
    <x v="0"/>
    <x v="0"/>
    <s v="PERIOD"/>
    <x v="7"/>
    <s v="6.26e+02 - 3.06e+04"/>
    <n v="4630"/>
    <n v="7490"/>
    <n v="743"/>
    <n v="2020"/>
    <n v="16300"/>
  </r>
  <r>
    <n v="3317811"/>
    <x v="0"/>
    <x v="0"/>
    <s v="PERIOD"/>
    <x v="0"/>
    <s v="6.21e+08 - 3.11e+09"/>
    <n v="1330000000"/>
    <n v="833000000"/>
    <n v="722000000"/>
    <n v="933000000"/>
    <n v="3040000000"/>
  </r>
  <r>
    <n v="3317811"/>
    <x v="0"/>
    <x v="0"/>
    <s v="PERIOD"/>
    <x v="1"/>
    <s v="9.26e+07 - 1.36e+09"/>
    <n v="403000000"/>
    <n v="421000000"/>
    <n v="101000000"/>
    <n v="216000000"/>
    <n v="1320000000"/>
  </r>
  <r>
    <n v="3317811"/>
    <x v="0"/>
    <x v="0"/>
    <s v="PERIOD"/>
    <x v="2"/>
    <s v="1.06e+07 - 2.57e+08"/>
    <n v="70700000"/>
    <n v="81600000"/>
    <n v="12100000"/>
    <n v="30600000"/>
    <n v="250000000"/>
  </r>
  <r>
    <n v="3317811"/>
    <x v="0"/>
    <x v="0"/>
    <s v="PERIOD"/>
    <x v="3"/>
    <s v="2.47e+06 - 6.57e+07"/>
    <n v="17700000"/>
    <n v="21000000"/>
    <n v="2680000"/>
    <n v="6930000"/>
    <n v="64200000"/>
  </r>
  <r>
    <n v="3317811"/>
    <x v="0"/>
    <x v="0"/>
    <s v="PERIOD"/>
    <x v="4"/>
    <s v="2.52e+04 - 2.64e+07"/>
    <n v="591000"/>
    <n v="1850000"/>
    <n v="46900"/>
    <n v="167000"/>
    <n v="1800000"/>
  </r>
  <r>
    <n v="3317811"/>
    <x v="0"/>
    <x v="0"/>
    <s v="PERIOD"/>
    <x v="5"/>
    <s v="6.26e+03 - 9.58e+04"/>
    <n v="27800"/>
    <n v="27900"/>
    <n v="9120"/>
    <n v="14100"/>
    <n v="90200"/>
  </r>
  <r>
    <n v="3317811"/>
    <x v="0"/>
    <x v="0"/>
    <s v="PERIOD"/>
    <x v="6"/>
    <s v="2.26e+03 - 3.82e+04"/>
    <n v="9990"/>
    <n v="11400"/>
    <n v="2690"/>
    <n v="4140"/>
    <n v="36100"/>
  </r>
  <r>
    <n v="3317811"/>
    <x v="0"/>
    <x v="0"/>
    <s v="PERIOD"/>
    <x v="7"/>
    <s v="5.79e+02 - 1.44e+04"/>
    <n v="3330"/>
    <n v="4450"/>
    <n v="638"/>
    <n v="1030"/>
    <n v="13900"/>
  </r>
  <r>
    <n v="4019611"/>
    <x v="0"/>
    <x v="0"/>
    <s v="PERIOD"/>
    <x v="0"/>
    <s v="1.56e+06 - 1.59e+06"/>
    <n v="1570000"/>
    <n v="10900"/>
    <n v="1560000"/>
    <n v="1570000"/>
    <n v="1590000"/>
  </r>
  <r>
    <n v="4019611"/>
    <x v="0"/>
    <x v="0"/>
    <s v="PERIOD"/>
    <x v="1"/>
    <s v="1.54e+06 - 1.60e+06"/>
    <n v="1570000"/>
    <n v="20300"/>
    <n v="1540000"/>
    <n v="1570000"/>
    <n v="1600000"/>
  </r>
  <r>
    <n v="4019611"/>
    <x v="0"/>
    <x v="0"/>
    <s v="PERIOD"/>
    <x v="2"/>
    <s v="1.48e+06 - 1.63e+06"/>
    <n v="1570000"/>
    <n v="53900"/>
    <n v="1490000"/>
    <n v="1590000"/>
    <n v="1630000"/>
  </r>
  <r>
    <n v="4019611"/>
    <x v="0"/>
    <x v="0"/>
    <s v="PERIOD"/>
    <x v="3"/>
    <s v="1.51e+06 - 1.58e+06"/>
    <n v="1550000"/>
    <n v="19200"/>
    <n v="1530000"/>
    <n v="1550000"/>
    <n v="1570000"/>
  </r>
  <r>
    <n v="4019611"/>
    <x v="0"/>
    <x v="0"/>
    <s v="PERIOD"/>
    <x v="4"/>
    <s v="3.45e+03 - 1.57e+06"/>
    <n v="70600"/>
    <n v="272000"/>
    <n v="6170"/>
    <n v="14000"/>
    <n v="97300"/>
  </r>
  <r>
    <n v="4019611"/>
    <x v="0"/>
    <x v="0"/>
    <s v="PERIOD"/>
    <x v="5"/>
    <s v="1.39e+03 - 6.93e+03"/>
    <n v="4210"/>
    <n v="1680"/>
    <n v="2180"/>
    <n v="4250"/>
    <n v="6390"/>
  </r>
  <r>
    <n v="4019611"/>
    <x v="0"/>
    <x v="0"/>
    <s v="PERIOD"/>
    <x v="6"/>
    <s v="7.00e+02 - 3.32e+03"/>
    <n v="1790"/>
    <n v="838"/>
    <n v="819"/>
    <n v="1680"/>
    <n v="3080"/>
  </r>
  <r>
    <n v="4019611"/>
    <x v="0"/>
    <x v="0"/>
    <s v="PERIOD"/>
    <x v="7"/>
    <s v="2.23e+02 - 1.15e+03"/>
    <n v="593"/>
    <n v="305"/>
    <n v="258"/>
    <n v="552"/>
    <n v="1060"/>
  </r>
  <r>
    <n v="4167011"/>
    <x v="0"/>
    <x v="1"/>
    <s v="PERIOD"/>
    <x v="0"/>
    <s v="6.82e+05 - 3.13e+06"/>
    <n v="1750000"/>
    <n v="675000"/>
    <n v="903000"/>
    <n v="1710000"/>
    <n v="3000000"/>
  </r>
  <r>
    <n v="4167011"/>
    <x v="0"/>
    <x v="1"/>
    <s v="PERIOD"/>
    <x v="1"/>
    <s v="2.08e+05 - 1.04e+06"/>
    <n v="585000"/>
    <n v="224000"/>
    <n v="310000"/>
    <n v="591000"/>
    <n v="979000"/>
  </r>
  <r>
    <n v="4167011"/>
    <x v="0"/>
    <x v="1"/>
    <s v="PERIOD"/>
    <x v="2"/>
    <s v="4.58e+05 - 9.68e+05"/>
    <n v="740000"/>
    <n v="175000"/>
    <n v="526000"/>
    <n v="759000"/>
    <n v="941000"/>
  </r>
  <r>
    <n v="4167011"/>
    <x v="0"/>
    <x v="1"/>
    <s v="PERIOD"/>
    <x v="3"/>
    <s v="1.86e+06 - 3.28e+06"/>
    <n v="2430000"/>
    <n v="527000"/>
    <n v="1890000"/>
    <n v="2350000"/>
    <n v="3270000"/>
  </r>
  <r>
    <n v="4167011"/>
    <x v="0"/>
    <x v="1"/>
    <s v="PERIOD"/>
    <x v="4"/>
    <s v="1.55e+05 - 6.57e+06"/>
    <n v="1270000"/>
    <n v="1300000"/>
    <n v="309000"/>
    <n v="734000"/>
    <n v="4420000"/>
  </r>
  <r>
    <n v="4167011"/>
    <x v="0"/>
    <x v="1"/>
    <s v="PERIOD"/>
    <x v="5"/>
    <s v="1.95e+04 - 4.95e+04"/>
    <n v="38600"/>
    <n v="10800"/>
    <n v="22500"/>
    <n v="43200"/>
    <n v="49500"/>
  </r>
  <r>
    <n v="4167011"/>
    <x v="0"/>
    <x v="1"/>
    <s v="PERIOD"/>
    <x v="6"/>
    <s v="6.51e+03 - 1.76e+04"/>
    <n v="13300"/>
    <n v="3760"/>
    <n v="8040"/>
    <n v="14400"/>
    <n v="17500"/>
  </r>
  <r>
    <n v="4167011"/>
    <x v="0"/>
    <x v="1"/>
    <s v="PERIOD"/>
    <x v="7"/>
    <s v="2.21e+03 - 6.40e+03"/>
    <n v="4760"/>
    <n v="1410"/>
    <n v="2750"/>
    <n v="5220"/>
    <n v="6270"/>
  </r>
  <r>
    <n v="5040511"/>
    <x v="0"/>
    <x v="1"/>
    <s v="PERIOD"/>
    <x v="0"/>
    <s v="2.68e+05 - 3.69e+06"/>
    <n v="1670000"/>
    <n v="1170000"/>
    <n v="569000"/>
    <n v="1210000"/>
    <n v="3550000"/>
  </r>
  <r>
    <n v="5040511"/>
    <x v="0"/>
    <x v="1"/>
    <s v="PERIOD"/>
    <x v="1"/>
    <s v="1.24e+06 - 5.29e+06"/>
    <n v="2420000"/>
    <n v="1040000"/>
    <n v="1340000"/>
    <n v="2210000"/>
    <n v="3880000"/>
  </r>
  <r>
    <n v="5040511"/>
    <x v="0"/>
    <x v="1"/>
    <s v="PERIOD"/>
    <x v="2"/>
    <s v="7.99e+06 - 5.54e+07"/>
    <n v="17100000"/>
    <n v="12200000"/>
    <n v="9210000"/>
    <n v="12000000"/>
    <n v="38100000"/>
  </r>
  <r>
    <n v="5040511"/>
    <x v="0"/>
    <x v="1"/>
    <s v="PERIOD"/>
    <x v="3"/>
    <s v="1.76e+07 - 1.28e+08"/>
    <n v="40200000"/>
    <n v="29200000"/>
    <n v="20900000"/>
    <n v="29000000"/>
    <n v="90200000"/>
  </r>
  <r>
    <n v="5040511"/>
    <x v="0"/>
    <x v="1"/>
    <s v="PERIOD"/>
    <x v="4"/>
    <s v="4.41e+05 - 1.10e+08"/>
    <n v="6350000"/>
    <n v="10600000"/>
    <n v="858000"/>
    <n v="2730000"/>
    <n v="26000000"/>
  </r>
  <r>
    <n v="5040511"/>
    <x v="0"/>
    <x v="1"/>
    <s v="PERIOD"/>
    <x v="5"/>
    <s v="5.69e+04 - 5.01e+05"/>
    <n v="163000"/>
    <n v="113000"/>
    <n v="70600"/>
    <n v="120000"/>
    <n v="331000"/>
  </r>
  <r>
    <n v="5040511"/>
    <x v="0"/>
    <x v="1"/>
    <s v="PERIOD"/>
    <x v="6"/>
    <s v="1.95e+04 - 1.46e+05"/>
    <n v="51000"/>
    <n v="32100"/>
    <n v="23600"/>
    <n v="40600"/>
    <n v="99300"/>
  </r>
  <r>
    <n v="5040511"/>
    <x v="0"/>
    <x v="1"/>
    <s v="PERIOD"/>
    <x v="7"/>
    <s v="7.67e+03 - 5.35e+04"/>
    <n v="18900"/>
    <n v="11800"/>
    <n v="8850"/>
    <n v="15300"/>
    <n v="37400"/>
  </r>
  <r>
    <n v="5632711"/>
    <x v="0"/>
    <x v="0"/>
    <s v="PERIOD"/>
    <x v="0"/>
    <s v="4.83e+09 - 4.94e+09"/>
    <n v="4880000000"/>
    <n v="31600000"/>
    <n v="4840000000"/>
    <n v="4880000000"/>
    <n v="4930000000"/>
  </r>
  <r>
    <n v="5632711"/>
    <x v="0"/>
    <x v="0"/>
    <s v="PERIOD"/>
    <x v="1"/>
    <s v="4.82e+09 - 5.13e+09"/>
    <n v="4950000000"/>
    <n v="92700000"/>
    <n v="4850000000"/>
    <n v="4970000000"/>
    <n v="5090000000"/>
  </r>
  <r>
    <n v="5632711"/>
    <x v="0"/>
    <x v="0"/>
    <s v="PERIOD"/>
    <x v="2"/>
    <s v="4.78e+09 - 5.02e+09"/>
    <n v="4900000000"/>
    <n v="69500000"/>
    <n v="4810000000"/>
    <n v="4910000000"/>
    <n v="5000000000"/>
  </r>
  <r>
    <n v="5632711"/>
    <x v="0"/>
    <x v="0"/>
    <s v="PERIOD"/>
    <x v="3"/>
    <s v="4.91e+09 - 5.18e+09"/>
    <n v="5040000000"/>
    <n v="79200000"/>
    <n v="4930000000"/>
    <n v="5050000000"/>
    <n v="5150000000"/>
  </r>
  <r>
    <n v="5632711"/>
    <x v="0"/>
    <x v="0"/>
    <s v="PERIOD"/>
    <x v="4"/>
    <s v="3.75e+06 - 4.92e+09"/>
    <n v="103000000"/>
    <n v="555000000"/>
    <n v="9600000"/>
    <n v="26100000"/>
    <n v="135000000"/>
  </r>
  <r>
    <n v="5632711"/>
    <x v="0"/>
    <x v="0"/>
    <s v="PERIOD"/>
    <x v="5"/>
    <s v="2.41e+06 - 1.44e+07"/>
    <n v="8740000"/>
    <n v="3910000"/>
    <n v="4280000"/>
    <n v="8980000"/>
    <n v="13800000"/>
  </r>
  <r>
    <n v="5632711"/>
    <x v="0"/>
    <x v="0"/>
    <s v="PERIOD"/>
    <x v="6"/>
    <s v="1.09e+06 - 9.73e+06"/>
    <n v="3790000"/>
    <n v="2040000"/>
    <n v="1440000"/>
    <n v="3860000"/>
    <n v="6330000"/>
  </r>
  <r>
    <n v="5632711"/>
    <x v="0"/>
    <x v="0"/>
    <s v="PERIOD"/>
    <x v="7"/>
    <s v="3.32e+05 - 3.64e+06"/>
    <n v="1250000"/>
    <n v="783000"/>
    <n v="381000"/>
    <n v="1230000"/>
    <n v="2190000"/>
  </r>
  <r>
    <n v="17220311"/>
    <x v="0"/>
    <x v="0"/>
    <s v="PERIOD"/>
    <x v="0"/>
    <s v="2.50e+05 - 1.56e+06"/>
    <n v="674000"/>
    <n v="448000"/>
    <n v="272000"/>
    <n v="542000"/>
    <n v="1550000"/>
  </r>
  <r>
    <n v="17220311"/>
    <x v="0"/>
    <x v="0"/>
    <s v="PERIOD"/>
    <x v="1"/>
    <s v="3.51e+04 - 4.87e+05"/>
    <n v="158000"/>
    <n v="143000"/>
    <n v="51400"/>
    <n v="95900"/>
    <n v="472000"/>
  </r>
  <r>
    <n v="17220311"/>
    <x v="0"/>
    <x v="0"/>
    <s v="PERIOD"/>
    <x v="2"/>
    <s v="5.04e+03 - 8.69e+04"/>
    <n v="26600"/>
    <n v="25800"/>
    <n v="7810"/>
    <n v="13300"/>
    <n v="83500"/>
  </r>
  <r>
    <n v="17220311"/>
    <x v="0"/>
    <x v="0"/>
    <s v="PERIOD"/>
    <x v="3"/>
    <s v="1.20e+03 - 2.25e+04"/>
    <n v="6760"/>
    <n v="6700"/>
    <n v="1840"/>
    <n v="3170"/>
    <n v="21600"/>
  </r>
  <r>
    <n v="17220311"/>
    <x v="0"/>
    <x v="0"/>
    <s v="PERIOD"/>
    <x v="4"/>
    <s v="1.07e+01 - 9.23e+03"/>
    <n v="231"/>
    <n v="640"/>
    <n v="22.5"/>
    <n v="77.400000000000006"/>
    <n v="815"/>
  </r>
  <r>
    <n v="17220311"/>
    <x v="0"/>
    <x v="0"/>
    <s v="PERIOD"/>
    <x v="5"/>
    <s v="2.52e+00 - 3.80e+01"/>
    <n v="11.6"/>
    <n v="10.3"/>
    <n v="3.4"/>
    <n v="7.58"/>
    <n v="33.4"/>
  </r>
  <r>
    <n v="17220311"/>
    <x v="0"/>
    <x v="0"/>
    <s v="PERIOD"/>
    <x v="6"/>
    <s v="7.63e-01 - 1.50e+01"/>
    <n v="3.94"/>
    <n v="4.0199999999999996"/>
    <n v="1.2"/>
    <n v="2.2200000000000002"/>
    <n v="12.3"/>
  </r>
  <r>
    <n v="17220311"/>
    <x v="0"/>
    <x v="0"/>
    <s v="PERIOD"/>
    <x v="7"/>
    <s v="1.83e-01 - 5.71e+00"/>
    <n v="1.27"/>
    <n v="1.56"/>
    <n v="0.34300000000000003"/>
    <n v="0.67800000000000005"/>
    <n v="4.6399999999999997"/>
  </r>
  <r>
    <n v="84111"/>
    <x v="1"/>
    <x v="0"/>
    <s v="PERIOD"/>
    <x v="0"/>
    <s v="5.47e+06 - 5.04e+08"/>
    <n v="185000000"/>
    <n v="165000000"/>
    <n v="16300000"/>
    <n v="141000000"/>
    <n v="504000000"/>
  </r>
  <r>
    <n v="84111"/>
    <x v="1"/>
    <x v="0"/>
    <s v="PERIOD"/>
    <x v="1"/>
    <s v="4.91e+05 - 1.76e+08"/>
    <n v="47300000"/>
    <n v="53000000"/>
    <n v="1180000"/>
    <n v="34800000"/>
    <n v="157000000"/>
  </r>
  <r>
    <n v="84111"/>
    <x v="1"/>
    <x v="0"/>
    <s v="PERIOD"/>
    <x v="2"/>
    <s v="1.36e+04 - 3.49e+07"/>
    <n v="8240000"/>
    <n v="10100000"/>
    <n v="128000"/>
    <n v="4910000"/>
    <n v="29000000"/>
  </r>
  <r>
    <n v="84111"/>
    <x v="1"/>
    <x v="0"/>
    <s v="PERIOD"/>
    <x v="3"/>
    <s v="2.28e+03 - 9.70e+06"/>
    <n v="2110000"/>
    <n v="2730000"/>
    <n v="24200"/>
    <n v="1140000"/>
    <n v="7600000"/>
  </r>
  <r>
    <n v="84111"/>
    <x v="1"/>
    <x v="0"/>
    <s v="PERIOD"/>
    <x v="4"/>
    <s v="0.00e+00 - 2.07e+06"/>
    <n v="69500"/>
    <n v="187000"/>
    <n v="1.53"/>
    <n v="18800"/>
    <n v="263000"/>
  </r>
  <r>
    <n v="84111"/>
    <x v="1"/>
    <x v="0"/>
    <s v="PERIOD"/>
    <x v="5"/>
    <s v="0.00e+00 - 1.74e+04"/>
    <n v="3150"/>
    <n v="4730"/>
    <n v="0"/>
    <n v="1520"/>
    <n v="11700"/>
  </r>
  <r>
    <n v="84111"/>
    <x v="1"/>
    <x v="0"/>
    <s v="PERIOD"/>
    <x v="6"/>
    <s v="0.00e+00 - 6.40e+03"/>
    <n v="1130"/>
    <n v="1770"/>
    <n v="0"/>
    <n v="477"/>
    <n v="4470"/>
  </r>
  <r>
    <n v="84111"/>
    <x v="1"/>
    <x v="0"/>
    <s v="PERIOD"/>
    <x v="7"/>
    <s v="0.00e+00 - 2.79e+03"/>
    <n v="392"/>
    <n v="718"/>
    <n v="0"/>
    <n v="168"/>
    <n v="1580"/>
  </r>
  <r>
    <n v="113911"/>
    <x v="1"/>
    <x v="0"/>
    <s v="PERIOD"/>
    <x v="0"/>
    <s v="3.44e+06 - 2.71e+08"/>
    <n v="98400000"/>
    <n v="87800000"/>
    <n v="8840000"/>
    <n v="76300000"/>
    <n v="269000000"/>
  </r>
  <r>
    <n v="113911"/>
    <x v="1"/>
    <x v="0"/>
    <s v="PERIOD"/>
    <x v="1"/>
    <s v="2.70e+05 - 9.50e+07"/>
    <n v="25300000"/>
    <n v="28600000"/>
    <n v="689000"/>
    <n v="18600000"/>
    <n v="84100000"/>
  </r>
  <r>
    <n v="113911"/>
    <x v="1"/>
    <x v="0"/>
    <s v="PERIOD"/>
    <x v="2"/>
    <s v="2.55e+04 - 1.89e+07"/>
    <n v="4440000"/>
    <n v="5470000"/>
    <n v="70400"/>
    <n v="2640000"/>
    <n v="15600000"/>
  </r>
  <r>
    <n v="113911"/>
    <x v="1"/>
    <x v="0"/>
    <s v="PERIOD"/>
    <x v="3"/>
    <s v="3.78e+03 - 5.25e+06"/>
    <n v="1140000"/>
    <n v="1470000"/>
    <n v="13700"/>
    <n v="628000"/>
    <n v="4100000"/>
  </r>
  <r>
    <n v="113911"/>
    <x v="1"/>
    <x v="0"/>
    <s v="PERIOD"/>
    <x v="4"/>
    <s v="0.00e+00 - 1.12e+06"/>
    <n v="37300"/>
    <n v="101000"/>
    <n v="10"/>
    <n v="10100"/>
    <n v="140000"/>
  </r>
  <r>
    <n v="113911"/>
    <x v="1"/>
    <x v="0"/>
    <s v="PERIOD"/>
    <x v="5"/>
    <s v="0.00e+00 - 9.38e+03"/>
    <n v="1750"/>
    <n v="2550"/>
    <n v="0.89600000000000002"/>
    <n v="933"/>
    <n v="6370"/>
  </r>
  <r>
    <n v="113911"/>
    <x v="1"/>
    <x v="0"/>
    <s v="PERIOD"/>
    <x v="6"/>
    <s v="0.00e+00 - 3.45e+03"/>
    <n v="616"/>
    <n v="955"/>
    <n v="0"/>
    <n v="274"/>
    <n v="2420"/>
  </r>
  <r>
    <n v="113911"/>
    <x v="1"/>
    <x v="0"/>
    <s v="PERIOD"/>
    <x v="7"/>
    <s v="0.00e+00 - 1.50e+03"/>
    <n v="211"/>
    <n v="387"/>
    <n v="0"/>
    <n v="91.9"/>
    <n v="850"/>
  </r>
  <r>
    <n v="185011"/>
    <x v="1"/>
    <x v="0"/>
    <s v="PERIOD"/>
    <x v="0"/>
    <s v="1.68e+05 - 1.64e+06"/>
    <n v="558000"/>
    <n v="480000"/>
    <n v="192000"/>
    <n v="357000"/>
    <n v="1560000"/>
  </r>
  <r>
    <n v="185011"/>
    <x v="1"/>
    <x v="0"/>
    <s v="PERIOD"/>
    <x v="1"/>
    <s v="1.81e+04 - 5.79e+05"/>
    <n v="149000"/>
    <n v="182000"/>
    <n v="27300"/>
    <n v="66700"/>
    <n v="570000"/>
  </r>
  <r>
    <n v="185011"/>
    <x v="1"/>
    <x v="0"/>
    <s v="PERIOD"/>
    <x v="2"/>
    <s v="2.03e+03 - 1.03e+05"/>
    <n v="25000"/>
    <n v="32500"/>
    <n v="2920"/>
    <n v="11100"/>
    <n v="102000"/>
  </r>
  <r>
    <n v="185011"/>
    <x v="1"/>
    <x v="0"/>
    <s v="PERIOD"/>
    <x v="3"/>
    <s v="4.74e+02 - 2.65e+04"/>
    <n v="6260"/>
    <n v="8340"/>
    <n v="636"/>
    <n v="2650"/>
    <n v="26200"/>
  </r>
  <r>
    <n v="185011"/>
    <x v="1"/>
    <x v="0"/>
    <s v="PERIOD"/>
    <x v="4"/>
    <s v="2.30e+00 - 5.40e+03"/>
    <n v="203"/>
    <n v="527"/>
    <n v="10.1"/>
    <n v="53.9"/>
    <n v="777"/>
  </r>
  <r>
    <n v="185011"/>
    <x v="1"/>
    <x v="0"/>
    <s v="PERIOD"/>
    <x v="5"/>
    <s v="8.15e-01 - 4.06e+01"/>
    <n v="10.3"/>
    <n v="11.9"/>
    <n v="1.68"/>
    <n v="6.29"/>
    <n v="37.1"/>
  </r>
  <r>
    <n v="185011"/>
    <x v="1"/>
    <x v="0"/>
    <s v="PERIOD"/>
    <x v="6"/>
    <s v="2.94e-01 - 1.46e+01"/>
    <n v="3.55"/>
    <n v="4.3"/>
    <n v="0.56000000000000005"/>
    <n v="2.46"/>
    <n v="13.6"/>
  </r>
  <r>
    <n v="185011"/>
    <x v="1"/>
    <x v="0"/>
    <s v="PERIOD"/>
    <x v="7"/>
    <s v="5.71e-02 - 5.19e+00"/>
    <n v="1.1200000000000001"/>
    <n v="1.6"/>
    <n v="0.11799999999999999"/>
    <n v="0.54900000000000004"/>
    <n v="5.04"/>
  </r>
  <r>
    <n v="395711"/>
    <x v="1"/>
    <x v="0"/>
    <s v="PERIOD"/>
    <x v="0"/>
    <s v="5.99e+04 - 3.18e+05"/>
    <n v="192000"/>
    <n v="86300"/>
    <n v="75200"/>
    <n v="217000"/>
    <n v="291000"/>
  </r>
  <r>
    <n v="395711"/>
    <x v="1"/>
    <x v="0"/>
    <s v="PERIOD"/>
    <x v="1"/>
    <s v="1.83e+04 - 1.46e+05"/>
    <n v="44100"/>
    <n v="36900"/>
    <n v="19200"/>
    <n v="33800"/>
    <n v="124000"/>
  </r>
  <r>
    <n v="395711"/>
    <x v="1"/>
    <x v="0"/>
    <s v="PERIOD"/>
    <x v="2"/>
    <s v="2.54e+03 - 3.04e+04"/>
    <n v="7510"/>
    <n v="8050"/>
    <n v="2600"/>
    <n v="4710"/>
    <n v="25400"/>
  </r>
  <r>
    <n v="395711"/>
    <x v="1"/>
    <x v="0"/>
    <s v="PERIOD"/>
    <x v="3"/>
    <s v="5.36e+02 - 8.51e+03"/>
    <n v="1930"/>
    <n v="2240"/>
    <n v="678"/>
    <n v="1170"/>
    <n v="6900"/>
  </r>
  <r>
    <n v="395711"/>
    <x v="1"/>
    <x v="0"/>
    <s v="PERIOD"/>
    <x v="4"/>
    <s v="7.60e-01 - 1.21e+03"/>
    <n v="62.4"/>
    <n v="141"/>
    <n v="5.44"/>
    <n v="21.6"/>
    <n v="253"/>
  </r>
  <r>
    <n v="395711"/>
    <x v="1"/>
    <x v="0"/>
    <s v="PERIOD"/>
    <x v="5"/>
    <s v="3.07e-02 - 1.27e+01"/>
    <n v="3.23"/>
    <n v="3.04"/>
    <n v="0.42399999999999999"/>
    <n v="2.58"/>
    <n v="7.6"/>
  </r>
  <r>
    <n v="395711"/>
    <x v="1"/>
    <x v="0"/>
    <s v="PERIOD"/>
    <x v="6"/>
    <s v="1.82e-03 - 4.64e+00"/>
    <n v="1.1599999999999999"/>
    <n v="1.1100000000000001"/>
    <n v="0.16600000000000001"/>
    <n v="0.96599999999999997"/>
    <n v="2.62"/>
  </r>
  <r>
    <n v="395711"/>
    <x v="1"/>
    <x v="0"/>
    <s v="PERIOD"/>
    <x v="7"/>
    <s v="0.00e+00 - 2.02e+00"/>
    <n v="0.35099999999999998"/>
    <n v="0.47"/>
    <n v="5.6500000000000002E-2"/>
    <n v="0.251"/>
    <n v="0.89500000000000002"/>
  </r>
  <r>
    <n v="429711"/>
    <x v="1"/>
    <x v="0"/>
    <s v="PERIOD"/>
    <x v="0"/>
    <s v="1.58e+07 - 9.08e+07"/>
    <n v="38100000"/>
    <n v="24500000"/>
    <n v="17100000"/>
    <n v="31100000"/>
    <n v="85300000"/>
  </r>
  <r>
    <n v="429711"/>
    <x v="1"/>
    <x v="0"/>
    <s v="PERIOD"/>
    <x v="1"/>
    <s v="1.03e+06 - 2.54e+07"/>
    <n v="7200000"/>
    <n v="7390000"/>
    <n v="1610000"/>
    <n v="4460000"/>
    <n v="22900000"/>
  </r>
  <r>
    <n v="429711"/>
    <x v="1"/>
    <x v="0"/>
    <s v="PERIOD"/>
    <x v="2"/>
    <s v="1.31e+05 - 4.27e+06"/>
    <n v="1120000"/>
    <n v="1240000"/>
    <n v="192000"/>
    <n v="653000"/>
    <n v="3800000"/>
  </r>
  <r>
    <n v="429711"/>
    <x v="1"/>
    <x v="0"/>
    <s v="PERIOD"/>
    <x v="3"/>
    <s v="3.17e+04 - 1.11e+06"/>
    <n v="283000"/>
    <n v="316000"/>
    <n v="51800"/>
    <n v="143000"/>
    <n v="974000"/>
  </r>
  <r>
    <n v="429711"/>
    <x v="1"/>
    <x v="0"/>
    <s v="PERIOD"/>
    <x v="4"/>
    <s v="3.43e+02 - 4.05e+05"/>
    <n v="10400"/>
    <n v="29400"/>
    <n v="822"/>
    <n v="3490"/>
    <n v="39600"/>
  </r>
  <r>
    <n v="429711"/>
    <x v="1"/>
    <x v="0"/>
    <s v="PERIOD"/>
    <x v="5"/>
    <s v="3.58e+01 - 1.85e+03"/>
    <n v="552"/>
    <n v="555"/>
    <n v="72.8"/>
    <n v="344"/>
    <n v="1770"/>
  </r>
  <r>
    <n v="429711"/>
    <x v="1"/>
    <x v="0"/>
    <s v="PERIOD"/>
    <x v="6"/>
    <s v="2.36e+00 - 7.31e+02"/>
    <n v="200"/>
    <n v="228"/>
    <n v="15.6"/>
    <n v="117"/>
    <n v="709"/>
  </r>
  <r>
    <n v="429711"/>
    <x v="1"/>
    <x v="0"/>
    <s v="PERIOD"/>
    <x v="7"/>
    <s v="1.19e-01 - 3.01e+02"/>
    <n v="66.099999999999994"/>
    <n v="92.3"/>
    <n v="2.9"/>
    <n v="34"/>
    <n v="282"/>
  </r>
  <r>
    <n v="437811"/>
    <x v="1"/>
    <x v="0"/>
    <s v="PERIOD"/>
    <x v="0"/>
    <s v="3.73e+06 - 2.77e+08"/>
    <n v="100000000"/>
    <n v="89100000"/>
    <n v="9530000"/>
    <n v="77900000"/>
    <n v="272000000"/>
  </r>
  <r>
    <n v="437811"/>
    <x v="1"/>
    <x v="0"/>
    <s v="PERIOD"/>
    <x v="1"/>
    <s v="2.79e+05 - 9.75e+07"/>
    <n v="25800000"/>
    <n v="29200000"/>
    <n v="764000"/>
    <n v="19100000"/>
    <n v="85900000"/>
  </r>
  <r>
    <n v="437811"/>
    <x v="1"/>
    <x v="0"/>
    <s v="PERIOD"/>
    <x v="2"/>
    <s v="2.97e+04 - 1.94e+07"/>
    <n v="4530000"/>
    <n v="5600000"/>
    <n v="76700"/>
    <n v="2700000"/>
    <n v="16000000"/>
  </r>
  <r>
    <n v="437811"/>
    <x v="1"/>
    <x v="0"/>
    <s v="PERIOD"/>
    <x v="3"/>
    <s v="3.87e+03 - 5.39e+06"/>
    <n v="1170000"/>
    <n v="1510000"/>
    <n v="15200"/>
    <n v="637000"/>
    <n v="4210000"/>
  </r>
  <r>
    <n v="437811"/>
    <x v="1"/>
    <x v="0"/>
    <s v="PERIOD"/>
    <x v="4"/>
    <s v="0.00e+00 - 1.15e+06"/>
    <n v="38000"/>
    <n v="104000"/>
    <n v="17.600000000000001"/>
    <n v="10100"/>
    <n v="141000"/>
  </r>
  <r>
    <n v="437811"/>
    <x v="1"/>
    <x v="0"/>
    <s v="PERIOD"/>
    <x v="5"/>
    <s v="0.00e+00 - 9.63e+03"/>
    <n v="1800"/>
    <n v="2620"/>
    <n v="0.91800000000000004"/>
    <n v="979"/>
    <n v="6580"/>
  </r>
  <r>
    <n v="437811"/>
    <x v="1"/>
    <x v="0"/>
    <s v="PERIOD"/>
    <x v="6"/>
    <s v="0.00e+00 - 3.53e+03"/>
    <n v="644"/>
    <n v="987"/>
    <n v="1.8399999999999998E-12"/>
    <n v="307"/>
    <n v="2540"/>
  </r>
  <r>
    <n v="437811"/>
    <x v="1"/>
    <x v="0"/>
    <s v="PERIOD"/>
    <x v="7"/>
    <s v="0.00e+00 - 1.54e+03"/>
    <n v="219"/>
    <n v="398"/>
    <n v="0"/>
    <n v="96.1"/>
    <n v="885"/>
  </r>
  <r>
    <n v="494711"/>
    <x v="1"/>
    <x v="0"/>
    <s v="PERIOD"/>
    <x v="0"/>
    <s v="3.04e+07 - 1.79e+08"/>
    <n v="75100000"/>
    <n v="48600000"/>
    <n v="33000000"/>
    <n v="60800000"/>
    <n v="167000000"/>
  </r>
  <r>
    <n v="494711"/>
    <x v="1"/>
    <x v="0"/>
    <s v="PERIOD"/>
    <x v="1"/>
    <s v="1.96e+06 - 5.03e+07"/>
    <n v="14300000"/>
    <n v="14600000"/>
    <n v="3280000"/>
    <n v="8950000"/>
    <n v="45300000"/>
  </r>
  <r>
    <n v="494711"/>
    <x v="1"/>
    <x v="0"/>
    <s v="PERIOD"/>
    <x v="2"/>
    <s v="2.39e+05 - 8.53e+06"/>
    <n v="2250000"/>
    <n v="2480000"/>
    <n v="397000"/>
    <n v="1300000"/>
    <n v="7580000"/>
  </r>
  <r>
    <n v="494711"/>
    <x v="1"/>
    <x v="0"/>
    <s v="PERIOD"/>
    <x v="3"/>
    <s v="7.54e+04 - 2.22e+06"/>
    <n v="567000"/>
    <n v="633000"/>
    <n v="94500"/>
    <n v="291000"/>
    <n v="1950000"/>
  </r>
  <r>
    <n v="494711"/>
    <x v="1"/>
    <x v="0"/>
    <s v="PERIOD"/>
    <x v="4"/>
    <s v="7.50e+02 - 8.12e+05"/>
    <n v="20600"/>
    <n v="58800"/>
    <n v="1710"/>
    <n v="6300"/>
    <n v="78600"/>
  </r>
  <r>
    <n v="494711"/>
    <x v="1"/>
    <x v="0"/>
    <s v="PERIOD"/>
    <x v="5"/>
    <s v="1.21e+02 - 3.75e+03"/>
    <n v="1110"/>
    <n v="1110"/>
    <n v="198"/>
    <n v="701"/>
    <n v="3630"/>
  </r>
  <r>
    <n v="494711"/>
    <x v="1"/>
    <x v="0"/>
    <s v="PERIOD"/>
    <x v="6"/>
    <s v="1.53e+01 - 1.46e+03"/>
    <n v="418"/>
    <n v="455"/>
    <n v="37.299999999999997"/>
    <n v="235"/>
    <n v="1450"/>
  </r>
  <r>
    <n v="494711"/>
    <x v="1"/>
    <x v="0"/>
    <s v="PERIOD"/>
    <x v="7"/>
    <s v="7.69e-01 - 6.00e+02"/>
    <n v="135"/>
    <n v="185"/>
    <n v="5.98"/>
    <n v="67.900000000000006"/>
    <n v="569"/>
  </r>
  <r>
    <n v="779411"/>
    <x v="1"/>
    <x v="0"/>
    <s v="PERIOD"/>
    <x v="0"/>
    <s v="3.60e+04 - 1.11e+06"/>
    <n v="399000"/>
    <n v="341000"/>
    <n v="63200"/>
    <n v="319000"/>
    <n v="1100000"/>
  </r>
  <r>
    <n v="779411"/>
    <x v="1"/>
    <x v="0"/>
    <s v="PERIOD"/>
    <x v="1"/>
    <s v="2.21e+03 - 4.73e+05"/>
    <n v="105000"/>
    <n v="153000"/>
    <n v="7660"/>
    <n v="40400"/>
    <n v="468000"/>
  </r>
  <r>
    <n v="779411"/>
    <x v="1"/>
    <x v="0"/>
    <s v="PERIOD"/>
    <x v="2"/>
    <s v="1.34e+02 - 9.61e+04"/>
    <n v="19400"/>
    <n v="31400"/>
    <n v="760"/>
    <n v="4980"/>
    <n v="96000"/>
  </r>
  <r>
    <n v="779411"/>
    <x v="1"/>
    <x v="0"/>
    <s v="PERIOD"/>
    <x v="3"/>
    <s v="1.33e+01 - 2.64e+04"/>
    <n v="5120"/>
    <n v="8560"/>
    <n v="145"/>
    <n v="1190"/>
    <n v="26200"/>
  </r>
  <r>
    <n v="779411"/>
    <x v="1"/>
    <x v="0"/>
    <s v="PERIOD"/>
    <x v="4"/>
    <s v="0.00e+00 - 1.12e+04"/>
    <n v="183"/>
    <n v="756"/>
    <n v="0.254"/>
    <n v="31.3"/>
    <n v="677"/>
  </r>
  <r>
    <n v="779411"/>
    <x v="1"/>
    <x v="0"/>
    <s v="PERIOD"/>
    <x v="5"/>
    <s v="0.00e+00 - 4.01e+01"/>
    <n v="7.95"/>
    <n v="12.8"/>
    <n v="2.7799999999999999E-3"/>
    <n v="3.59"/>
    <n v="39.700000000000003"/>
  </r>
  <r>
    <n v="779411"/>
    <x v="1"/>
    <x v="0"/>
    <s v="PERIOD"/>
    <x v="6"/>
    <s v="0.00e+00 - 1.43e+01"/>
    <n v="2.54"/>
    <n v="4.49"/>
    <n v="0"/>
    <n v="0.997"/>
    <n v="13.7"/>
  </r>
  <r>
    <n v="779411"/>
    <x v="1"/>
    <x v="0"/>
    <s v="PERIOD"/>
    <x v="7"/>
    <s v="0.00e+00 - 5.82e+00"/>
    <n v="0.84399999999999997"/>
    <n v="1.73"/>
    <n v="0"/>
    <n v="0.28899999999999998"/>
    <n v="4.9000000000000004"/>
  </r>
  <r>
    <n v="1157911"/>
    <x v="1"/>
    <x v="0"/>
    <s v="PERIOD"/>
    <x v="0"/>
    <s v="4.90e+08 - 2.14e+10"/>
    <n v="7520000000"/>
    <n v="5820000000"/>
    <n v="1800000000"/>
    <n v="5910000000"/>
    <n v="18600000000"/>
  </r>
  <r>
    <n v="1157911"/>
    <x v="1"/>
    <x v="0"/>
    <s v="PERIOD"/>
    <x v="1"/>
    <s v="1.51e+07 - 1.00e+10"/>
    <n v="2290000000"/>
    <n v="2760000000"/>
    <n v="456000000"/>
    <n v="1220000000"/>
    <n v="7480000000"/>
  </r>
  <r>
    <n v="1157911"/>
    <x v="1"/>
    <x v="0"/>
    <s v="PERIOD"/>
    <x v="2"/>
    <s v="1.66e+06 - 1.96e+09"/>
    <n v="396000000"/>
    <n v="541000000"/>
    <n v="59500000"/>
    <n v="171000000"/>
    <n v="1440000000"/>
  </r>
  <r>
    <n v="1157911"/>
    <x v="1"/>
    <x v="0"/>
    <s v="PERIOD"/>
    <x v="3"/>
    <s v="3.71e+04 - 5.26e+08"/>
    <n v="98600000"/>
    <n v="143000000"/>
    <n v="12300000"/>
    <n v="40600000"/>
    <n v="370000000"/>
  </r>
  <r>
    <n v="1157911"/>
    <x v="1"/>
    <x v="0"/>
    <s v="PERIOD"/>
    <x v="4"/>
    <s v="0.00e+00 - 2.29e+08"/>
    <n v="3410000"/>
    <n v="14500000"/>
    <n v="2900"/>
    <n v="758000"/>
    <n v="11300000"/>
  </r>
  <r>
    <n v="1157911"/>
    <x v="1"/>
    <x v="0"/>
    <s v="PERIOD"/>
    <x v="5"/>
    <s v="0.00e+00 - 7.31e+05"/>
    <n v="139000"/>
    <n v="185000"/>
    <n v="2.7300000000000001E-14"/>
    <n v="88800"/>
    <n v="486000"/>
  </r>
  <r>
    <n v="1157911"/>
    <x v="1"/>
    <x v="0"/>
    <s v="PERIOD"/>
    <x v="6"/>
    <s v="0.00e+00 - 2.64e+05"/>
    <n v="51400"/>
    <n v="69700"/>
    <n v="0"/>
    <n v="32000"/>
    <n v="190000"/>
  </r>
  <r>
    <n v="1157911"/>
    <x v="1"/>
    <x v="0"/>
    <s v="PERIOD"/>
    <x v="7"/>
    <s v="0.00e+00 - 1.10e+05"/>
    <n v="18400"/>
    <n v="28100"/>
    <n v="0"/>
    <n v="8680"/>
    <n v="68300"/>
  </r>
  <r>
    <n v="1231311"/>
    <x v="1"/>
    <x v="0"/>
    <s v="PERIOD"/>
    <x v="0"/>
    <s v="6.32e+07 - 3.63e+08"/>
    <n v="152000000"/>
    <n v="98100000"/>
    <n v="68300000"/>
    <n v="124000000"/>
    <n v="341000000"/>
  </r>
  <r>
    <n v="1231311"/>
    <x v="1"/>
    <x v="0"/>
    <s v="PERIOD"/>
    <x v="1"/>
    <s v="4.12e+06 - 1.02e+08"/>
    <n v="28800000"/>
    <n v="29600000"/>
    <n v="6450000"/>
    <n v="17900000"/>
    <n v="91700000"/>
  </r>
  <r>
    <n v="1231311"/>
    <x v="1"/>
    <x v="0"/>
    <s v="PERIOD"/>
    <x v="2"/>
    <s v="5.24e+05 - 1.71e+07"/>
    <n v="4500000"/>
    <n v="4960000"/>
    <n v="766000"/>
    <n v="2610000"/>
    <n v="15200000"/>
  </r>
  <r>
    <n v="1231311"/>
    <x v="1"/>
    <x v="0"/>
    <s v="PERIOD"/>
    <x v="3"/>
    <s v="1.27e+05 - 4.43e+06"/>
    <n v="1130000"/>
    <n v="1260000"/>
    <n v="207000"/>
    <n v="574000"/>
    <n v="3900000"/>
  </r>
  <r>
    <n v="1231311"/>
    <x v="1"/>
    <x v="0"/>
    <s v="PERIOD"/>
    <x v="4"/>
    <s v="1.37e+03 - 1.62e+06"/>
    <n v="41500"/>
    <n v="117000"/>
    <n v="3300"/>
    <n v="13900"/>
    <n v="158000"/>
  </r>
  <r>
    <n v="1231311"/>
    <x v="1"/>
    <x v="0"/>
    <s v="PERIOD"/>
    <x v="5"/>
    <s v="1.43e+02 - 7.41e+03"/>
    <n v="2210"/>
    <n v="2220"/>
    <n v="291"/>
    <n v="1380"/>
    <n v="7100"/>
  </r>
  <r>
    <n v="1231311"/>
    <x v="1"/>
    <x v="0"/>
    <s v="PERIOD"/>
    <x v="6"/>
    <s v="9.45e+00 - 2.93e+03"/>
    <n v="801"/>
    <n v="911"/>
    <n v="62.5"/>
    <n v="467"/>
    <n v="2840"/>
  </r>
  <r>
    <n v="1231311"/>
    <x v="1"/>
    <x v="0"/>
    <s v="PERIOD"/>
    <x v="7"/>
    <s v="4.78e-01 - 1.20e+03"/>
    <n v="265"/>
    <n v="369"/>
    <n v="11.6"/>
    <n v="136"/>
    <n v="1130"/>
  </r>
  <r>
    <n v="1287711"/>
    <x v="1"/>
    <x v="0"/>
    <s v="PERIOD"/>
    <x v="0"/>
    <s v="1.53e+07 - 1.41e+09"/>
    <n v="516000000"/>
    <n v="460000000"/>
    <n v="45500000"/>
    <n v="394000000"/>
    <n v="1410000000"/>
  </r>
  <r>
    <n v="1287711"/>
    <x v="1"/>
    <x v="0"/>
    <s v="PERIOD"/>
    <x v="1"/>
    <s v="1.37e+06 - 4.92e+08"/>
    <n v="132000000"/>
    <n v="148000000"/>
    <n v="3290000"/>
    <n v="97100000"/>
    <n v="438000000"/>
  </r>
  <r>
    <n v="1287711"/>
    <x v="1"/>
    <x v="0"/>
    <s v="PERIOD"/>
    <x v="2"/>
    <s v="3.81e+04 - 9.76e+07"/>
    <n v="23000000"/>
    <n v="28300000"/>
    <n v="359000"/>
    <n v="13700000"/>
    <n v="81100000"/>
  </r>
  <r>
    <n v="1287711"/>
    <x v="1"/>
    <x v="0"/>
    <s v="PERIOD"/>
    <x v="3"/>
    <s v="6.37e+03 - 2.71e+07"/>
    <n v="5890000"/>
    <n v="7620000"/>
    <n v="67700"/>
    <n v="3170000"/>
    <n v="21200000"/>
  </r>
  <r>
    <n v="1287711"/>
    <x v="1"/>
    <x v="0"/>
    <s v="PERIOD"/>
    <x v="4"/>
    <s v="0.00e+00 - 5.77e+06"/>
    <n v="194000"/>
    <n v="523000"/>
    <n v="4.26"/>
    <n v="52400"/>
    <n v="734000"/>
  </r>
  <r>
    <n v="1287711"/>
    <x v="1"/>
    <x v="0"/>
    <s v="PERIOD"/>
    <x v="5"/>
    <s v="0.00e+00 - 4.87e+04"/>
    <n v="8790"/>
    <n v="13200"/>
    <n v="0"/>
    <n v="4250"/>
    <n v="32700"/>
  </r>
  <r>
    <n v="1287711"/>
    <x v="1"/>
    <x v="0"/>
    <s v="PERIOD"/>
    <x v="6"/>
    <s v="0.00e+00 - 1.79e+04"/>
    <n v="3160"/>
    <n v="4950"/>
    <n v="0"/>
    <n v="1330"/>
    <n v="12500"/>
  </r>
  <r>
    <n v="1287711"/>
    <x v="1"/>
    <x v="0"/>
    <s v="PERIOD"/>
    <x v="7"/>
    <s v="0.00e+00 - 7.80e+03"/>
    <n v="1090"/>
    <n v="2000"/>
    <n v="0"/>
    <n v="470"/>
    <n v="4410"/>
  </r>
  <r>
    <n v="1376111"/>
    <x v="1"/>
    <x v="0"/>
    <s v="PERIOD"/>
    <x v="0"/>
    <s v="8.70e+04 - 7.99e+06"/>
    <n v="2920000"/>
    <n v="2610000"/>
    <n v="259000"/>
    <n v="2240000"/>
    <n v="7990000"/>
  </r>
  <r>
    <n v="1376111"/>
    <x v="1"/>
    <x v="0"/>
    <s v="PERIOD"/>
    <x v="1"/>
    <s v="7.77e+03 - 2.79e+06"/>
    <n v="750000"/>
    <n v="841000"/>
    <n v="18800"/>
    <n v="550000"/>
    <n v="2480000"/>
  </r>
  <r>
    <n v="1376111"/>
    <x v="1"/>
    <x v="0"/>
    <s v="PERIOD"/>
    <x v="2"/>
    <s v="2.16e+02 - 5.54e+05"/>
    <n v="131000"/>
    <n v="161000"/>
    <n v="2040"/>
    <n v="77900"/>
    <n v="460000"/>
  </r>
  <r>
    <n v="1376111"/>
    <x v="1"/>
    <x v="0"/>
    <s v="PERIOD"/>
    <x v="3"/>
    <s v="3.61e+01 - 1.54e+05"/>
    <n v="33500"/>
    <n v="43200"/>
    <n v="384"/>
    <n v="18000"/>
    <n v="120000"/>
  </r>
  <r>
    <n v="1376111"/>
    <x v="1"/>
    <x v="0"/>
    <s v="PERIOD"/>
    <x v="4"/>
    <s v="0.00e+00 - 3.28e+04"/>
    <n v="1100"/>
    <n v="2970"/>
    <n v="2.4199999999999999E-2"/>
    <n v="297"/>
    <n v="4160"/>
  </r>
  <r>
    <n v="1376111"/>
    <x v="1"/>
    <x v="0"/>
    <s v="PERIOD"/>
    <x v="5"/>
    <s v="0.00e+00 - 2.76e+02"/>
    <n v="50.1"/>
    <n v="74.900000000000006"/>
    <n v="0"/>
    <n v="24.2"/>
    <n v="186"/>
  </r>
  <r>
    <n v="1376111"/>
    <x v="1"/>
    <x v="0"/>
    <s v="PERIOD"/>
    <x v="6"/>
    <s v="0.00e+00 - 1.01e+02"/>
    <n v="18"/>
    <n v="28.1"/>
    <n v="0"/>
    <n v="7.61"/>
    <n v="70.900000000000006"/>
  </r>
  <r>
    <n v="1376111"/>
    <x v="1"/>
    <x v="0"/>
    <s v="PERIOD"/>
    <x v="7"/>
    <s v="0.00e+00 - 4.43e+01"/>
    <n v="6.21"/>
    <n v="11.4"/>
    <n v="0"/>
    <n v="2.67"/>
    <n v="25"/>
  </r>
  <r>
    <n v="2252411"/>
    <x v="1"/>
    <x v="0"/>
    <s v="PERIOD"/>
    <x v="0"/>
    <s v="3.49e+05 - 3.19e+07"/>
    <n v="11700000"/>
    <n v="10400000"/>
    <n v="1040000"/>
    <n v="8920000"/>
    <n v="31900000"/>
  </r>
  <r>
    <n v="2252411"/>
    <x v="1"/>
    <x v="0"/>
    <s v="PERIOD"/>
    <x v="1"/>
    <s v="3.11e+04 - 1.12e+07"/>
    <n v="2990000"/>
    <n v="3360000"/>
    <n v="75800"/>
    <n v="2190000"/>
    <n v="9920000"/>
  </r>
  <r>
    <n v="2252411"/>
    <x v="1"/>
    <x v="0"/>
    <s v="PERIOD"/>
    <x v="2"/>
    <s v="8.63e+02 - 2.21e+06"/>
    <n v="521000"/>
    <n v="642000"/>
    <n v="8190"/>
    <n v="312000"/>
    <n v="1840000"/>
  </r>
  <r>
    <n v="2252411"/>
    <x v="1"/>
    <x v="0"/>
    <s v="PERIOD"/>
    <x v="3"/>
    <s v="1.44e+02 - 6.15e+05"/>
    <n v="134000"/>
    <n v="173000"/>
    <n v="1540"/>
    <n v="72700"/>
    <n v="481000"/>
  </r>
  <r>
    <n v="2252411"/>
    <x v="1"/>
    <x v="0"/>
    <s v="PERIOD"/>
    <x v="4"/>
    <s v="0.00e+00 - 1.31e+05"/>
    <n v="4380"/>
    <n v="11900"/>
    <n v="9.6699999999999994E-2"/>
    <n v="1180"/>
    <n v="16600"/>
  </r>
  <r>
    <n v="2252411"/>
    <x v="1"/>
    <x v="0"/>
    <s v="PERIOD"/>
    <x v="5"/>
    <s v="0.00e+00 - 1.10e+03"/>
    <n v="201"/>
    <n v="299"/>
    <n v="0"/>
    <n v="100"/>
    <n v="741"/>
  </r>
  <r>
    <n v="2252411"/>
    <x v="1"/>
    <x v="0"/>
    <s v="PERIOD"/>
    <x v="6"/>
    <s v="0.00e+00 - 4.05e+02"/>
    <n v="71.400000000000006"/>
    <n v="112"/>
    <n v="0"/>
    <n v="30.8"/>
    <n v="283"/>
  </r>
  <r>
    <n v="2252411"/>
    <x v="1"/>
    <x v="0"/>
    <s v="PERIOD"/>
    <x v="7"/>
    <s v="0.00e+00 - 1.77e+02"/>
    <n v="24.7"/>
    <n v="45.5"/>
    <n v="0"/>
    <n v="10.7"/>
    <n v="100"/>
  </r>
  <r>
    <n v="2257011"/>
    <x v="1"/>
    <x v="0"/>
    <s v="PERIOD"/>
    <x v="0"/>
    <s v="4.22e+06 - 1.84e+08"/>
    <n v="64700000"/>
    <n v="50000000"/>
    <n v="15500000"/>
    <n v="50900000"/>
    <n v="160000000"/>
  </r>
  <r>
    <n v="2257011"/>
    <x v="1"/>
    <x v="0"/>
    <s v="PERIOD"/>
    <x v="1"/>
    <s v="1.29e+05 - 8.64e+07"/>
    <n v="19700000"/>
    <n v="23800000"/>
    <n v="3920000"/>
    <n v="10500000"/>
    <n v="64300000"/>
  </r>
  <r>
    <n v="2257011"/>
    <x v="1"/>
    <x v="0"/>
    <s v="PERIOD"/>
    <x v="2"/>
    <s v="1.43e+04 - 1.69e+07"/>
    <n v="3410000"/>
    <n v="4660000"/>
    <n v="511000"/>
    <n v="1470000"/>
    <n v="12400000"/>
  </r>
  <r>
    <n v="2257011"/>
    <x v="1"/>
    <x v="0"/>
    <s v="PERIOD"/>
    <x v="3"/>
    <s v="3.19e+02 - 4.52e+06"/>
    <n v="848000"/>
    <n v="1230000"/>
    <n v="106000"/>
    <n v="348000"/>
    <n v="3180000"/>
  </r>
  <r>
    <n v="2257011"/>
    <x v="1"/>
    <x v="0"/>
    <s v="PERIOD"/>
    <x v="4"/>
    <s v="0.00e+00 - 1.97e+06"/>
    <n v="29400"/>
    <n v="125000"/>
    <n v="24.9"/>
    <n v="6540"/>
    <n v="97000"/>
  </r>
  <r>
    <n v="2257011"/>
    <x v="1"/>
    <x v="0"/>
    <s v="PERIOD"/>
    <x v="5"/>
    <s v="0.00e+00 - 6.29e+03"/>
    <n v="1190"/>
    <n v="1600"/>
    <n v="2.3500000000000002E-16"/>
    <n v="742"/>
    <n v="4180"/>
  </r>
  <r>
    <n v="2257011"/>
    <x v="1"/>
    <x v="0"/>
    <s v="PERIOD"/>
    <x v="6"/>
    <s v="0.00e+00 - 2.27e+03"/>
    <n v="442"/>
    <n v="600"/>
    <n v="0"/>
    <n v="271"/>
    <n v="1640"/>
  </r>
  <r>
    <n v="2257011"/>
    <x v="1"/>
    <x v="0"/>
    <s v="PERIOD"/>
    <x v="7"/>
    <s v="0.00e+00 - 9.43e+02"/>
    <n v="158"/>
    <n v="242"/>
    <n v="0"/>
    <n v="74.599999999999994"/>
    <n v="587"/>
  </r>
  <r>
    <n v="2263411"/>
    <x v="1"/>
    <x v="0"/>
    <s v="PERIOD"/>
    <x v="0"/>
    <s v="5.38e+09 - 2.85e+10"/>
    <n v="17400000000"/>
    <n v="7830000000"/>
    <n v="6750000000"/>
    <n v="19800000000"/>
    <n v="26200000000"/>
  </r>
  <r>
    <n v="2263411"/>
    <x v="1"/>
    <x v="0"/>
    <s v="PERIOD"/>
    <x v="1"/>
    <s v="1.64e+09 - 1.31e+10"/>
    <n v="3990000000"/>
    <n v="3310000000"/>
    <n v="1740000000"/>
    <n v="3050000000"/>
    <n v="11100000000"/>
  </r>
  <r>
    <n v="2263411"/>
    <x v="1"/>
    <x v="0"/>
    <s v="PERIOD"/>
    <x v="2"/>
    <s v="2.14e+08 - 2.74e+09"/>
    <n v="676000000"/>
    <n v="724000000"/>
    <n v="236000000"/>
    <n v="422000000"/>
    <n v="2290000000"/>
  </r>
  <r>
    <n v="2263411"/>
    <x v="1"/>
    <x v="0"/>
    <s v="PERIOD"/>
    <x v="3"/>
    <s v="4.38e+07 - 7.66e+08"/>
    <n v="173000000"/>
    <n v="202000000"/>
    <n v="62200000"/>
    <n v="105000000"/>
    <n v="621000000"/>
  </r>
  <r>
    <n v="2263411"/>
    <x v="1"/>
    <x v="0"/>
    <s v="PERIOD"/>
    <x v="4"/>
    <s v="6.84e+04 - 1.09e+08"/>
    <n v="5620000"/>
    <n v="12700000"/>
    <n v="488000"/>
    <n v="1950000"/>
    <n v="22800000"/>
  </r>
  <r>
    <n v="2263411"/>
    <x v="1"/>
    <x v="0"/>
    <s v="PERIOD"/>
    <x v="5"/>
    <s v="2.76e+03 - 1.14e+06"/>
    <n v="298000"/>
    <n v="275000"/>
    <n v="38100"/>
    <n v="246000"/>
    <n v="706000"/>
  </r>
  <r>
    <n v="2263411"/>
    <x v="1"/>
    <x v="0"/>
    <s v="PERIOD"/>
    <x v="6"/>
    <s v="1.64e+02 - 4.18e+05"/>
    <n v="105000"/>
    <n v="99900"/>
    <n v="14900"/>
    <n v="91600"/>
    <n v="233000"/>
  </r>
  <r>
    <n v="2263411"/>
    <x v="1"/>
    <x v="0"/>
    <s v="PERIOD"/>
    <x v="7"/>
    <s v="0.00e+00 - 1.82e+05"/>
    <n v="31300"/>
    <n v="42300"/>
    <n v="5090"/>
    <n v="23800"/>
    <n v="79100"/>
  </r>
  <r>
    <n v="2390611"/>
    <x v="1"/>
    <x v="0"/>
    <s v="PERIOD"/>
    <x v="0"/>
    <s v="1.66e+05 - 1.13e+06"/>
    <n v="488000"/>
    <n v="344000"/>
    <n v="179000"/>
    <n v="341000"/>
    <n v="1050000"/>
  </r>
  <r>
    <n v="2390611"/>
    <x v="1"/>
    <x v="0"/>
    <s v="PERIOD"/>
    <x v="1"/>
    <s v="2.36e+04 - 3.98e+05"/>
    <n v="109000"/>
    <n v="121000"/>
    <n v="27600"/>
    <n v="56100"/>
    <n v="383000"/>
  </r>
  <r>
    <n v="2390611"/>
    <x v="1"/>
    <x v="0"/>
    <s v="PERIOD"/>
    <x v="2"/>
    <s v="2.57e+03 - 8.16e+04"/>
    <n v="18500"/>
    <n v="25100"/>
    <n v="2720"/>
    <n v="7370"/>
    <n v="76400"/>
  </r>
  <r>
    <n v="2390611"/>
    <x v="1"/>
    <x v="0"/>
    <s v="PERIOD"/>
    <x v="3"/>
    <s v="5.34e+02 - 2.26e+04"/>
    <n v="4760"/>
    <n v="6880"/>
    <n v="598"/>
    <n v="1840"/>
    <n v="20800"/>
  </r>
  <r>
    <n v="2390611"/>
    <x v="1"/>
    <x v="0"/>
    <s v="PERIOD"/>
    <x v="4"/>
    <s v="3.69e+00 - 4.04e+03"/>
    <n v="158"/>
    <n v="398"/>
    <n v="8.8000000000000007"/>
    <n v="42.6"/>
    <n v="601"/>
  </r>
  <r>
    <n v="2390611"/>
    <x v="1"/>
    <x v="0"/>
    <s v="PERIOD"/>
    <x v="5"/>
    <s v="8.66e-01 - 3.20e+01"/>
    <n v="8.14"/>
    <n v="9.85"/>
    <n v="1.06"/>
    <n v="4.55"/>
    <n v="30.4"/>
  </r>
  <r>
    <n v="2390611"/>
    <x v="1"/>
    <x v="0"/>
    <s v="PERIOD"/>
    <x v="6"/>
    <s v="2.57e-01 - 1.05e+01"/>
    <n v="2.6"/>
    <n v="3.19"/>
    <n v="0.35499999999999998"/>
    <n v="1.32"/>
    <n v="9.5399999999999991"/>
  </r>
  <r>
    <n v="2390611"/>
    <x v="1"/>
    <x v="0"/>
    <s v="PERIOD"/>
    <x v="7"/>
    <s v="3.55e-02 - 3.69e+00"/>
    <n v="0.76700000000000002"/>
    <n v="1.1100000000000001"/>
    <n v="6.4399999999999999E-2"/>
    <n v="0.374"/>
    <n v="3.36"/>
  </r>
  <r>
    <n v="2499211"/>
    <x v="1"/>
    <x v="0"/>
    <s v="PERIOD"/>
    <x v="0"/>
    <s v="4.08e+06 - 2.39e+07"/>
    <n v="9980000"/>
    <n v="6470000"/>
    <n v="4430000"/>
    <n v="8070000"/>
    <n v="22300000"/>
  </r>
  <r>
    <n v="2499211"/>
    <x v="1"/>
    <x v="0"/>
    <s v="PERIOD"/>
    <x v="1"/>
    <s v="2.64e+05 - 6.70e+06"/>
    <n v="1900000"/>
    <n v="1950000"/>
    <n v="434000"/>
    <n v="1190000"/>
    <n v="6030000"/>
  </r>
  <r>
    <n v="2499211"/>
    <x v="1"/>
    <x v="0"/>
    <s v="PERIOD"/>
    <x v="2"/>
    <s v="3.25e+04 - 1.13e+06"/>
    <n v="299000"/>
    <n v="329000"/>
    <n v="52400"/>
    <n v="173000"/>
    <n v="1010000"/>
  </r>
  <r>
    <n v="2499211"/>
    <x v="1"/>
    <x v="0"/>
    <s v="PERIOD"/>
    <x v="3"/>
    <s v="1.03e+04 - 2.94e+05"/>
    <n v="75200"/>
    <n v="83900"/>
    <n v="12600"/>
    <n v="38400"/>
    <n v="259000"/>
  </r>
  <r>
    <n v="2499211"/>
    <x v="1"/>
    <x v="0"/>
    <s v="PERIOD"/>
    <x v="4"/>
    <s v="9.78e+01 - 1.08e+05"/>
    <n v="2740"/>
    <n v="7790"/>
    <n v="220"/>
    <n v="854"/>
    <n v="10400"/>
  </r>
  <r>
    <n v="2499211"/>
    <x v="1"/>
    <x v="0"/>
    <s v="PERIOD"/>
    <x v="5"/>
    <s v="1.35e+01 - 5.01e+02"/>
    <n v="149"/>
    <n v="148"/>
    <n v="24.1"/>
    <n v="92.3"/>
    <n v="482"/>
  </r>
  <r>
    <n v="2499211"/>
    <x v="1"/>
    <x v="0"/>
    <s v="PERIOD"/>
    <x v="6"/>
    <s v="1.33e+00 - 1.96e+02"/>
    <n v="54.7"/>
    <n v="60.4"/>
    <n v="4.5999999999999996"/>
    <n v="31"/>
    <n v="191"/>
  </r>
  <r>
    <n v="2499211"/>
    <x v="1"/>
    <x v="0"/>
    <s v="PERIOD"/>
    <x v="7"/>
    <s v="6.07e-02 - 7.98e+01"/>
    <n v="17.7"/>
    <n v="24.5"/>
    <n v="0.77600000000000002"/>
    <n v="9.01"/>
    <n v="75.099999999999994"/>
  </r>
  <r>
    <n v="2500211"/>
    <x v="1"/>
    <x v="0"/>
    <s v="PERIOD"/>
    <x v="0"/>
    <s v="2.20e+07 - 6.64e+08"/>
    <n v="238000000"/>
    <n v="205000000"/>
    <n v="39000000"/>
    <n v="186000000"/>
    <n v="658000000"/>
  </r>
  <r>
    <n v="2500211"/>
    <x v="1"/>
    <x v="0"/>
    <s v="PERIOD"/>
    <x v="1"/>
    <s v="1.34e+06 - 2.84e+08"/>
    <n v="63000000"/>
    <n v="91900000"/>
    <n v="4660000"/>
    <n v="24500000"/>
    <n v="282000000"/>
  </r>
  <r>
    <n v="2500211"/>
    <x v="1"/>
    <x v="0"/>
    <s v="PERIOD"/>
    <x v="2"/>
    <s v="8.07e+04 - 5.79e+07"/>
    <n v="11700000"/>
    <n v="18900000"/>
    <n v="461000"/>
    <n v="3030000"/>
    <n v="57800000"/>
  </r>
  <r>
    <n v="2500211"/>
    <x v="1"/>
    <x v="0"/>
    <s v="PERIOD"/>
    <x v="3"/>
    <s v="8.03e+03 - 1.59e+07"/>
    <n v="3090000"/>
    <n v="5160000"/>
    <n v="87900"/>
    <n v="720000"/>
    <n v="15800000"/>
  </r>
  <r>
    <n v="2500211"/>
    <x v="1"/>
    <x v="0"/>
    <s v="PERIOD"/>
    <x v="4"/>
    <s v="0.00e+00 - 6.74e+06"/>
    <n v="110000"/>
    <n v="456000"/>
    <n v="153"/>
    <n v="18700"/>
    <n v="409000"/>
  </r>
  <r>
    <n v="2500211"/>
    <x v="1"/>
    <x v="0"/>
    <s v="PERIOD"/>
    <x v="5"/>
    <s v="0.00e+00 - 2.41e+04"/>
    <n v="4780"/>
    <n v="7620"/>
    <n v="1.68"/>
    <n v="2190"/>
    <n v="23700"/>
  </r>
  <r>
    <n v="2500211"/>
    <x v="1"/>
    <x v="0"/>
    <s v="PERIOD"/>
    <x v="6"/>
    <s v="0.00e+00 - 8.66e+03"/>
    <n v="1540"/>
    <n v="2690"/>
    <n v="0"/>
    <n v="614"/>
    <n v="8180"/>
  </r>
  <r>
    <n v="2500211"/>
    <x v="1"/>
    <x v="0"/>
    <s v="PERIOD"/>
    <x v="7"/>
    <s v="0.00e+00 - 3.53e+03"/>
    <n v="511"/>
    <n v="1040"/>
    <n v="0"/>
    <n v="174"/>
    <n v="2960"/>
  </r>
  <r>
    <n v="2500211"/>
    <x v="1"/>
    <x v="0"/>
    <s v="PERIOD"/>
    <x v="0"/>
    <s v="1.47e+07 - 4.43e+08"/>
    <n v="159000000"/>
    <n v="137000000"/>
    <n v="26000000"/>
    <n v="124000000"/>
    <n v="439000000"/>
  </r>
  <r>
    <n v="2500211"/>
    <x v="1"/>
    <x v="0"/>
    <s v="PERIOD"/>
    <x v="1"/>
    <s v="8.90e+05 - 1.89e+08"/>
    <n v="42000000"/>
    <n v="61200000"/>
    <n v="3100000"/>
    <n v="16400000"/>
    <n v="188000000"/>
  </r>
  <r>
    <n v="2500211"/>
    <x v="1"/>
    <x v="0"/>
    <s v="PERIOD"/>
    <x v="2"/>
    <s v="5.38e+04 - 3.86e+07"/>
    <n v="7800000"/>
    <n v="12600000"/>
    <n v="308000"/>
    <n v="2020000"/>
    <n v="38500000"/>
  </r>
  <r>
    <n v="2500211"/>
    <x v="1"/>
    <x v="0"/>
    <s v="PERIOD"/>
    <x v="3"/>
    <s v="5.35e+03 - 1.06e+07"/>
    <n v="2060000"/>
    <n v="3440000"/>
    <n v="58600"/>
    <n v="480000"/>
    <n v="10500000"/>
  </r>
  <r>
    <n v="2500211"/>
    <x v="1"/>
    <x v="0"/>
    <s v="PERIOD"/>
    <x v="4"/>
    <s v="0.00e+00 - 4.50e+06"/>
    <n v="73700"/>
    <n v="304000"/>
    <n v="102"/>
    <n v="12500"/>
    <n v="272000"/>
  </r>
  <r>
    <n v="2500211"/>
    <x v="1"/>
    <x v="0"/>
    <s v="PERIOD"/>
    <x v="5"/>
    <s v="0.00e+00 - 1.61e+04"/>
    <n v="3190"/>
    <n v="5080"/>
    <n v="1.1200000000000001"/>
    <n v="1460"/>
    <n v="15800"/>
  </r>
  <r>
    <n v="2500211"/>
    <x v="1"/>
    <x v="0"/>
    <s v="PERIOD"/>
    <x v="6"/>
    <s v="0.00e+00 - 5.77e+03"/>
    <n v="1030"/>
    <n v="1800"/>
    <n v="0"/>
    <n v="410"/>
    <n v="5450"/>
  </r>
  <r>
    <n v="2500211"/>
    <x v="1"/>
    <x v="0"/>
    <s v="PERIOD"/>
    <x v="7"/>
    <s v="0.00e+00 - 2.35e+03"/>
    <n v="341"/>
    <n v="696"/>
    <n v="0"/>
    <n v="116"/>
    <n v="1970"/>
  </r>
  <r>
    <n v="2552211"/>
    <x v="1"/>
    <x v="0"/>
    <s v="PERIOD"/>
    <x v="0"/>
    <s v="5.55e+08 - 5.85e+09"/>
    <n v="1930000000"/>
    <n v="1670000000"/>
    <n v="715000000"/>
    <n v="1180000000"/>
    <n v="4990000000"/>
  </r>
  <r>
    <n v="2552211"/>
    <x v="1"/>
    <x v="0"/>
    <s v="PERIOD"/>
    <x v="1"/>
    <s v="6.70e+07 - 2.07e+09"/>
    <n v="481000000"/>
    <n v="608000000"/>
    <n v="85700000"/>
    <n v="201000000"/>
    <n v="1740000000"/>
  </r>
  <r>
    <n v="2552211"/>
    <x v="1"/>
    <x v="0"/>
    <s v="PERIOD"/>
    <x v="2"/>
    <s v="6.91e+06 - 3.69e+08"/>
    <n v="74500000"/>
    <n v="107000000"/>
    <n v="9830000"/>
    <n v="25200000"/>
    <n v="300000000"/>
  </r>
  <r>
    <n v="2552211"/>
    <x v="1"/>
    <x v="0"/>
    <s v="PERIOD"/>
    <x v="3"/>
    <s v="1.53e+06 - 9.72e+07"/>
    <n v="18000000"/>
    <n v="27400000"/>
    <n v="2080000"/>
    <n v="5710000"/>
    <n v="75600000"/>
  </r>
  <r>
    <n v="2552211"/>
    <x v="1"/>
    <x v="0"/>
    <s v="PERIOD"/>
    <x v="4"/>
    <s v="3.29e+03 - 2.07e+07"/>
    <n v="579000"/>
    <n v="1610000"/>
    <n v="23900"/>
    <n v="145000"/>
    <n v="2360000"/>
  </r>
  <r>
    <n v="2552211"/>
    <x v="1"/>
    <x v="0"/>
    <s v="PERIOD"/>
    <x v="5"/>
    <s v="3.06e+01 - 2.17e+05"/>
    <n v="31200"/>
    <n v="53600"/>
    <n v="2770"/>
    <n v="15100"/>
    <n v="109000"/>
  </r>
  <r>
    <n v="2552211"/>
    <x v="1"/>
    <x v="0"/>
    <s v="PERIOD"/>
    <x v="6"/>
    <s v="9.37e-11 - 8.69e+04"/>
    <n v="11300"/>
    <n v="21600"/>
    <n v="615"/>
    <n v="3370"/>
    <n v="42800"/>
  </r>
  <r>
    <n v="2552211"/>
    <x v="1"/>
    <x v="0"/>
    <s v="PERIOD"/>
    <x v="7"/>
    <s v="0.00e+00 - 2.97e+04"/>
    <n v="3800"/>
    <n v="7530"/>
    <n v="87.4"/>
    <n v="1060"/>
    <n v="16300"/>
  </r>
  <r>
    <n v="4083111"/>
    <x v="1"/>
    <x v="0"/>
    <s v="PERIOD"/>
    <x v="0"/>
    <s v="4.46e+06 - 4.19e+07"/>
    <n v="14300000"/>
    <n v="12200000"/>
    <n v="5030000"/>
    <n v="9000000"/>
    <n v="39700000"/>
  </r>
  <r>
    <n v="4083111"/>
    <x v="1"/>
    <x v="0"/>
    <s v="PERIOD"/>
    <x v="1"/>
    <s v="4.76e+05 - 1.47e+07"/>
    <n v="3780000"/>
    <n v="4610000"/>
    <n v="741000"/>
    <n v="1680000"/>
    <n v="14500000"/>
  </r>
  <r>
    <n v="4083111"/>
    <x v="1"/>
    <x v="0"/>
    <s v="PERIOD"/>
    <x v="2"/>
    <s v="5.26e+04 - 2.63e+06"/>
    <n v="641000"/>
    <n v="831000"/>
    <n v="82800"/>
    <n v="288000"/>
    <n v="2610000"/>
  </r>
  <r>
    <n v="4083111"/>
    <x v="1"/>
    <x v="0"/>
    <s v="PERIOD"/>
    <x v="3"/>
    <s v="1.29e+04 - 6.81e+05"/>
    <n v="161000"/>
    <n v="214000"/>
    <n v="17700"/>
    <n v="70800"/>
    <n v="675000"/>
  </r>
  <r>
    <n v="4083111"/>
    <x v="1"/>
    <x v="0"/>
    <s v="PERIOD"/>
    <x v="4"/>
    <s v="6.09e+01 - 1.39e+05"/>
    <n v="5180"/>
    <n v="13500"/>
    <n v="260"/>
    <n v="1330"/>
    <n v="19900"/>
  </r>
  <r>
    <n v="4083111"/>
    <x v="1"/>
    <x v="0"/>
    <s v="PERIOD"/>
    <x v="5"/>
    <s v="2.09e+01 - 1.08e+03"/>
    <n v="261"/>
    <n v="313"/>
    <n v="46.6"/>
    <n v="169"/>
    <n v="980"/>
  </r>
  <r>
    <n v="4083111"/>
    <x v="1"/>
    <x v="0"/>
    <s v="PERIOD"/>
    <x v="6"/>
    <s v="7.54e+00 - 3.84e+02"/>
    <n v="93.1"/>
    <n v="112"/>
    <n v="14.7"/>
    <n v="62.8"/>
    <n v="354"/>
  </r>
  <r>
    <n v="4083111"/>
    <x v="1"/>
    <x v="0"/>
    <s v="PERIOD"/>
    <x v="7"/>
    <s v="1.46e+00 - 1.34e+02"/>
    <n v="29.7"/>
    <n v="41.1"/>
    <n v="3.04"/>
    <n v="14.7"/>
    <n v="130"/>
  </r>
  <r>
    <n v="4083411"/>
    <x v="1"/>
    <x v="0"/>
    <s v="PERIOD"/>
    <x v="0"/>
    <s v="2.83e+06 - 2.38e+07"/>
    <n v="8850000"/>
    <n v="6160000"/>
    <n v="3290000"/>
    <n v="7150000"/>
    <n v="21700000"/>
  </r>
  <r>
    <n v="4083411"/>
    <x v="1"/>
    <x v="0"/>
    <s v="PERIOD"/>
    <x v="1"/>
    <s v="8.58e+05 - 1.33e+07"/>
    <n v="3150000"/>
    <n v="3760000"/>
    <n v="888000"/>
    <n v="1700000"/>
    <n v="11900000"/>
  </r>
  <r>
    <n v="4083411"/>
    <x v="1"/>
    <x v="0"/>
    <s v="PERIOD"/>
    <x v="2"/>
    <s v="1.13e+05 - 2.90e+06"/>
    <n v="602000"/>
    <n v="844000"/>
    <n v="146000"/>
    <n v="302000"/>
    <n v="2600000"/>
  </r>
  <r>
    <n v="4083411"/>
    <x v="1"/>
    <x v="0"/>
    <s v="PERIOD"/>
    <x v="3"/>
    <s v="2.36e+04 - 8.20e+05"/>
    <n v="159000"/>
    <n v="240000"/>
    <n v="33500"/>
    <n v="68300"/>
    <n v="729000"/>
  </r>
  <r>
    <n v="4083411"/>
    <x v="1"/>
    <x v="0"/>
    <s v="PERIOD"/>
    <x v="4"/>
    <s v="1.25e+01 - 1.38e+05"/>
    <n v="4740"/>
    <n v="13300"/>
    <n v="260"/>
    <n v="1090"/>
    <n v="18200"/>
  </r>
  <r>
    <n v="4083411"/>
    <x v="1"/>
    <x v="0"/>
    <s v="PERIOD"/>
    <x v="5"/>
    <s v="2.50e+00 - 9.89e+02"/>
    <n v="177"/>
    <n v="266"/>
    <n v="13.3"/>
    <n v="109"/>
    <n v="752"/>
  </r>
  <r>
    <n v="4083411"/>
    <x v="1"/>
    <x v="0"/>
    <s v="PERIOD"/>
    <x v="6"/>
    <s v="3.88e-01 - 3.44e+02"/>
    <n v="62.3"/>
    <n v="90.3"/>
    <n v="2.39"/>
    <n v="32.4"/>
    <n v="244"/>
  </r>
  <r>
    <n v="4083411"/>
    <x v="1"/>
    <x v="0"/>
    <s v="PERIOD"/>
    <x v="7"/>
    <s v="1.90e-02 - 1.45e+02"/>
    <n v="23.5"/>
    <n v="37.200000000000003"/>
    <n v="0.219"/>
    <n v="11.3"/>
    <n v="92.7"/>
  </r>
  <r>
    <n v="4084611"/>
    <x v="1"/>
    <x v="0"/>
    <s v="PERIOD"/>
    <x v="0"/>
    <s v="1.49e+08 - 1.22e+09"/>
    <n v="456000000"/>
    <n v="315000000"/>
    <n v="174000000"/>
    <n v="367000000"/>
    <n v="1110000000"/>
  </r>
  <r>
    <n v="4084611"/>
    <x v="1"/>
    <x v="0"/>
    <s v="PERIOD"/>
    <x v="1"/>
    <s v="4.51e+07 - 6.82e+08"/>
    <n v="161000000"/>
    <n v="191000000"/>
    <n v="46000000"/>
    <n v="86300000"/>
    <n v="600000000"/>
  </r>
  <r>
    <n v="4084611"/>
    <x v="1"/>
    <x v="0"/>
    <s v="PERIOD"/>
    <x v="2"/>
    <s v="5.81e+06 - 1.49e+08"/>
    <n v="30800000"/>
    <n v="42900000"/>
    <n v="7610000"/>
    <n v="15200000"/>
    <n v="131000000"/>
  </r>
  <r>
    <n v="4084611"/>
    <x v="1"/>
    <x v="0"/>
    <s v="PERIOD"/>
    <x v="3"/>
    <s v="1.21e+06 - 4.23e+07"/>
    <n v="8140000"/>
    <n v="12200000"/>
    <n v="1750000"/>
    <n v="3620000"/>
    <n v="36900000"/>
  </r>
  <r>
    <n v="4084611"/>
    <x v="1"/>
    <x v="0"/>
    <s v="PERIOD"/>
    <x v="4"/>
    <s v="6.94e+02 - 6.96e+06"/>
    <n v="242000"/>
    <n v="680000"/>
    <n v="13500"/>
    <n v="56400"/>
    <n v="942000"/>
  </r>
  <r>
    <n v="4084611"/>
    <x v="1"/>
    <x v="0"/>
    <s v="PERIOD"/>
    <x v="5"/>
    <s v="1.56e+02 - 5.08e+04"/>
    <n v="9060"/>
    <n v="13500"/>
    <n v="681"/>
    <n v="5640"/>
    <n v="37500"/>
  </r>
  <r>
    <n v="4084611"/>
    <x v="1"/>
    <x v="0"/>
    <s v="PERIOD"/>
    <x v="6"/>
    <s v="1.99e+01 - 1.77e+04"/>
    <n v="3230"/>
    <n v="4590"/>
    <n v="123"/>
    <n v="1860"/>
    <n v="12300"/>
  </r>
  <r>
    <n v="4084611"/>
    <x v="1"/>
    <x v="0"/>
    <s v="PERIOD"/>
    <x v="7"/>
    <s v="9.74e-01 - 7.42e+03"/>
    <n v="1210"/>
    <n v="1890"/>
    <n v="11.2"/>
    <n v="607"/>
    <n v="4630"/>
  </r>
  <r>
    <n v="4198211"/>
    <x v="1"/>
    <x v="0"/>
    <s v="PERIOD"/>
    <x v="0"/>
    <s v="3.80e+04 - 1.66e+06"/>
    <n v="581000"/>
    <n v="449000"/>
    <n v="139000"/>
    <n v="457000"/>
    <n v="1430000"/>
  </r>
  <r>
    <n v="4198211"/>
    <x v="1"/>
    <x v="0"/>
    <s v="PERIOD"/>
    <x v="1"/>
    <s v="1.17e+03 - 7.77e+05"/>
    <n v="177000"/>
    <n v="214000"/>
    <n v="35700"/>
    <n v="94700"/>
    <n v="579000"/>
  </r>
  <r>
    <n v="4198211"/>
    <x v="1"/>
    <x v="0"/>
    <s v="PERIOD"/>
    <x v="2"/>
    <s v="1.29e+02 - 1.52e+05"/>
    <n v="30700"/>
    <n v="41900"/>
    <n v="4680"/>
    <n v="13300"/>
    <n v="111000"/>
  </r>
  <r>
    <n v="4198211"/>
    <x v="1"/>
    <x v="0"/>
    <s v="PERIOD"/>
    <x v="3"/>
    <s v="2.87e+00 - 4.08e+04"/>
    <n v="7640"/>
    <n v="11100"/>
    <n v="969"/>
    <n v="3150"/>
    <n v="28700"/>
  </r>
  <r>
    <n v="4198211"/>
    <x v="1"/>
    <x v="0"/>
    <s v="PERIOD"/>
    <x v="4"/>
    <s v="0.00e+00 - 1.77e+04"/>
    <n v="264"/>
    <n v="1120"/>
    <n v="0.224"/>
    <n v="58.4"/>
    <n v="872"/>
  </r>
  <r>
    <n v="4198211"/>
    <x v="1"/>
    <x v="0"/>
    <s v="PERIOD"/>
    <x v="5"/>
    <s v="0.00e+00 - 5.66e+01"/>
    <n v="10.8"/>
    <n v="14.3"/>
    <n v="2.1099999999999999E-18"/>
    <n v="6.9"/>
    <n v="37.4"/>
  </r>
  <r>
    <n v="4198211"/>
    <x v="1"/>
    <x v="0"/>
    <s v="PERIOD"/>
    <x v="6"/>
    <s v="0.00e+00 - 2.04e+01"/>
    <n v="3.99"/>
    <n v="5.39"/>
    <n v="0"/>
    <n v="2.52"/>
    <n v="14.7"/>
  </r>
  <r>
    <n v="4198211"/>
    <x v="1"/>
    <x v="0"/>
    <s v="PERIOD"/>
    <x v="7"/>
    <s v="0.00e+00 - 8.48e+00"/>
    <n v="1.42"/>
    <n v="2.1800000000000002"/>
    <n v="0"/>
    <n v="0.67400000000000004"/>
    <n v="5.3"/>
  </r>
  <r>
    <n v="4839811"/>
    <x v="1"/>
    <x v="0"/>
    <s v="PERIOD"/>
    <x v="0"/>
    <s v="3.43e+03 - 3.41e+05"/>
    <n v="114000"/>
    <n v="118000"/>
    <n v="8260"/>
    <n v="51100"/>
    <n v="324000"/>
  </r>
  <r>
    <n v="4839811"/>
    <x v="1"/>
    <x v="0"/>
    <s v="PERIOD"/>
    <x v="1"/>
    <s v="1.71e+02 - 1.21e+05"/>
    <n v="28200"/>
    <n v="37000"/>
    <n v="1010"/>
    <n v="10900"/>
    <n v="97700"/>
  </r>
  <r>
    <n v="4839811"/>
    <x v="1"/>
    <x v="0"/>
    <s v="PERIOD"/>
    <x v="2"/>
    <s v="3.57e+01 - 2.29e+04"/>
    <n v="4590"/>
    <n v="6880"/>
    <n v="110"/>
    <n v="1370"/>
    <n v="18300"/>
  </r>
  <r>
    <n v="4839811"/>
    <x v="1"/>
    <x v="0"/>
    <s v="PERIOD"/>
    <x v="3"/>
    <s v="1.13e+00 - 6.15e+03"/>
    <n v="1140"/>
    <n v="1820"/>
    <n v="23.3"/>
    <n v="298"/>
    <n v="4820"/>
  </r>
  <r>
    <n v="4839811"/>
    <x v="1"/>
    <x v="0"/>
    <s v="PERIOD"/>
    <x v="4"/>
    <s v="0.00e+00 - 1.36e+03"/>
    <n v="38.1"/>
    <n v="119"/>
    <n v="7.2599999999999998E-2"/>
    <n v="6.72"/>
    <n v="131"/>
  </r>
  <r>
    <n v="4839811"/>
    <x v="1"/>
    <x v="0"/>
    <s v="PERIOD"/>
    <x v="5"/>
    <s v="0.00e+00 - 8.53e+00"/>
    <n v="1.84"/>
    <n v="2.6"/>
    <n v="2.81E-4"/>
    <n v="0.50900000000000001"/>
    <n v="6.34"/>
  </r>
  <r>
    <n v="4839811"/>
    <x v="1"/>
    <x v="0"/>
    <s v="PERIOD"/>
    <x v="6"/>
    <s v="0.00e+00 - 3.09e+00"/>
    <n v="0.626"/>
    <n v="0.91900000000000004"/>
    <n v="0"/>
    <n v="0.215"/>
    <n v="2.2999999999999998"/>
  </r>
  <r>
    <n v="4839811"/>
    <x v="1"/>
    <x v="0"/>
    <s v="PERIOD"/>
    <x v="7"/>
    <s v="0.00e+00 - 1.20e+00"/>
    <n v="0.20100000000000001"/>
    <n v="0.32"/>
    <n v="0"/>
    <n v="7.5899999999999995E-2"/>
    <n v="0.70799999999999996"/>
  </r>
  <r>
    <n v="5681911"/>
    <x v="1"/>
    <x v="0"/>
    <s v="PERIOD"/>
    <x v="0"/>
    <s v="4.95e+06 - 3.87e+08"/>
    <n v="140000000"/>
    <n v="125000000"/>
    <n v="12700000"/>
    <n v="109000000"/>
    <n v="383000000"/>
  </r>
  <r>
    <n v="5681911"/>
    <x v="1"/>
    <x v="0"/>
    <s v="PERIOD"/>
    <x v="1"/>
    <s v="3.86e+05 - 1.36e+08"/>
    <n v="36100000"/>
    <n v="40700000"/>
    <n v="994000"/>
    <n v="26600000"/>
    <n v="120000000"/>
  </r>
  <r>
    <n v="5681911"/>
    <x v="1"/>
    <x v="0"/>
    <s v="PERIOD"/>
    <x v="2"/>
    <s v="3.81e+04 - 2.70e+07"/>
    <n v="6330000"/>
    <n v="7810000"/>
    <n v="101000"/>
    <n v="3770000"/>
    <n v="22300000"/>
  </r>
  <r>
    <n v="5681911"/>
    <x v="1"/>
    <x v="0"/>
    <s v="PERIOD"/>
    <x v="3"/>
    <s v="5.40e+03 - 7.50e+06"/>
    <n v="1630000"/>
    <n v="2100000"/>
    <n v="19800"/>
    <n v="898000"/>
    <n v="5860000"/>
  </r>
  <r>
    <n v="5681911"/>
    <x v="1"/>
    <x v="0"/>
    <s v="PERIOD"/>
    <x v="4"/>
    <s v="0.00e+00 - 1.60e+06"/>
    <n v="53100"/>
    <n v="144000"/>
    <n v="14.3"/>
    <n v="14400"/>
    <n v="198000"/>
  </r>
  <r>
    <n v="5681911"/>
    <x v="1"/>
    <x v="0"/>
    <s v="PERIOD"/>
    <x v="5"/>
    <s v="0.00e+00 - 1.34e+04"/>
    <n v="2500"/>
    <n v="3650"/>
    <n v="1.28"/>
    <n v="1360"/>
    <n v="9130"/>
  </r>
  <r>
    <n v="5681911"/>
    <x v="1"/>
    <x v="0"/>
    <s v="PERIOD"/>
    <x v="6"/>
    <s v="0.00e+00 - 4.92e+03"/>
    <n v="882"/>
    <n v="1370"/>
    <n v="0"/>
    <n v="393"/>
    <n v="3480"/>
  </r>
  <r>
    <n v="5681911"/>
    <x v="1"/>
    <x v="0"/>
    <s v="PERIOD"/>
    <x v="7"/>
    <s v="0.00e+00 - 2.15e+03"/>
    <n v="302"/>
    <n v="553"/>
    <n v="0"/>
    <n v="131"/>
    <n v="1220"/>
  </r>
  <r>
    <n v="5682511"/>
    <x v="1"/>
    <x v="0"/>
    <s v="PERIOD"/>
    <x v="0"/>
    <s v="1.33e+06 - 7.05e+06"/>
    <n v="4290000"/>
    <n v="1940000"/>
    <n v="1650000"/>
    <n v="4880000"/>
    <n v="6470000"/>
  </r>
  <r>
    <n v="5682511"/>
    <x v="1"/>
    <x v="0"/>
    <s v="PERIOD"/>
    <x v="1"/>
    <s v="4.33e+05 - 3.25e+06"/>
    <n v="989000"/>
    <n v="818000"/>
    <n v="436000"/>
    <n v="754000"/>
    <n v="2760000"/>
  </r>
  <r>
    <n v="5682511"/>
    <x v="1"/>
    <x v="0"/>
    <s v="PERIOD"/>
    <x v="2"/>
    <s v="5.14e+04 - 6.77e+05"/>
    <n v="167000"/>
    <n v="179000"/>
    <n v="61000"/>
    <n v="105000"/>
    <n v="566000"/>
  </r>
  <r>
    <n v="5682511"/>
    <x v="1"/>
    <x v="0"/>
    <s v="PERIOD"/>
    <x v="3"/>
    <s v="1.05e+04 - 1.89e+05"/>
    <n v="42800"/>
    <n v="49900"/>
    <n v="15700"/>
    <n v="26000"/>
    <n v="153000"/>
  </r>
  <r>
    <n v="5682511"/>
    <x v="1"/>
    <x v="0"/>
    <s v="PERIOD"/>
    <x v="4"/>
    <s v="1.69e+01 - 2.70e+04"/>
    <n v="1390"/>
    <n v="3130"/>
    <n v="121"/>
    <n v="493"/>
    <n v="5630"/>
  </r>
  <r>
    <n v="5682511"/>
    <x v="1"/>
    <x v="0"/>
    <s v="PERIOD"/>
    <x v="5"/>
    <s v="6.83e-01 - 2.83e+02"/>
    <n v="74.099999999999994"/>
    <n v="68.2"/>
    <n v="9.3800000000000008"/>
    <n v="60.5"/>
    <n v="177"/>
  </r>
  <r>
    <n v="5682511"/>
    <x v="1"/>
    <x v="0"/>
    <s v="PERIOD"/>
    <x v="6"/>
    <s v="4.05e-02 - 1.03e+02"/>
    <n v="25.6"/>
    <n v="24.6"/>
    <n v="3.69"/>
    <n v="22.6"/>
    <n v="56.9"/>
  </r>
  <r>
    <n v="5682511"/>
    <x v="1"/>
    <x v="0"/>
    <s v="PERIOD"/>
    <x v="7"/>
    <s v="0.00e+00 - 4.49e+01"/>
    <n v="7.66"/>
    <n v="10.5"/>
    <n v="1.26"/>
    <n v="5.87"/>
    <n v="19.3"/>
  </r>
  <r>
    <n v="5905811"/>
    <x v="1"/>
    <x v="0"/>
    <s v="PERIOD"/>
    <x v="0"/>
    <s v="6.60e+05 - 2.10e+07"/>
    <n v="7550000"/>
    <n v="6470000"/>
    <n v="1170000"/>
    <n v="6060000"/>
    <n v="20800000"/>
  </r>
  <r>
    <n v="5905811"/>
    <x v="1"/>
    <x v="0"/>
    <s v="PERIOD"/>
    <x v="1"/>
    <s v="4.16e+04 - 8.94e+06"/>
    <n v="1970000"/>
    <n v="2890000"/>
    <n v="142000"/>
    <n v="753000"/>
    <n v="8860000"/>
  </r>
  <r>
    <n v="5905811"/>
    <x v="1"/>
    <x v="0"/>
    <s v="PERIOD"/>
    <x v="2"/>
    <s v="2.51e+03 - 1.81e+06"/>
    <n v="365000"/>
    <n v="591000"/>
    <n v="14100"/>
    <n v="94100"/>
    <n v="1810000"/>
  </r>
  <r>
    <n v="5905811"/>
    <x v="1"/>
    <x v="0"/>
    <s v="PERIOD"/>
    <x v="3"/>
    <s v="2.50e+02 - 4.97e+05"/>
    <n v="96300"/>
    <n v="161000"/>
    <n v="2700"/>
    <n v="22900"/>
    <n v="492000"/>
  </r>
  <r>
    <n v="5905811"/>
    <x v="1"/>
    <x v="0"/>
    <s v="PERIOD"/>
    <x v="4"/>
    <s v="0.00e+00 - 2.10e+05"/>
    <n v="3450"/>
    <n v="14200"/>
    <n v="4.78"/>
    <n v="607"/>
    <n v="12700"/>
  </r>
  <r>
    <n v="5905811"/>
    <x v="1"/>
    <x v="0"/>
    <s v="PERIOD"/>
    <x v="5"/>
    <s v="0.00e+00 - 7.55e+02"/>
    <n v="147"/>
    <n v="241"/>
    <n v="5.2299999999999999E-2"/>
    <n v="61.8"/>
    <n v="749"/>
  </r>
  <r>
    <n v="5905811"/>
    <x v="1"/>
    <x v="0"/>
    <s v="PERIOD"/>
    <x v="6"/>
    <s v="0.00e+00 - 2.70e+02"/>
    <n v="47.2"/>
    <n v="84.9"/>
    <n v="0"/>
    <n v="17.600000000000001"/>
    <n v="258"/>
  </r>
  <r>
    <n v="5905811"/>
    <x v="1"/>
    <x v="0"/>
    <s v="PERIOD"/>
    <x v="7"/>
    <s v="0.00e+00 - 1.09e+02"/>
    <n v="15.8"/>
    <n v="32.4"/>
    <n v="0"/>
    <n v="5.43"/>
    <n v="92.1"/>
  </r>
  <r>
    <n v="13489411"/>
    <x v="1"/>
    <x v="0"/>
    <s v="PERIOD"/>
    <x v="0"/>
    <s v="2.92e+06 - 1.55e+07"/>
    <n v="9430000"/>
    <n v="4250000"/>
    <n v="3620000"/>
    <n v="10700000"/>
    <n v="14200000"/>
  </r>
  <r>
    <n v="13489411"/>
    <x v="1"/>
    <x v="0"/>
    <s v="PERIOD"/>
    <x v="1"/>
    <s v="9.45e+05 - 7.13e+06"/>
    <n v="2170000"/>
    <n v="1790000"/>
    <n v="963000"/>
    <n v="1660000"/>
    <n v="6050000"/>
  </r>
  <r>
    <n v="13489411"/>
    <x v="1"/>
    <x v="0"/>
    <s v="PERIOD"/>
    <x v="2"/>
    <s v="1.12e+05 - 1.49e+06"/>
    <n v="367000"/>
    <n v="393000"/>
    <n v="135000"/>
    <n v="230000"/>
    <n v="1240000"/>
  </r>
  <r>
    <n v="13489411"/>
    <x v="1"/>
    <x v="0"/>
    <s v="PERIOD"/>
    <x v="3"/>
    <s v="2.29e+04 - 4.15e+05"/>
    <n v="93900"/>
    <n v="110000"/>
    <n v="34600"/>
    <n v="57000"/>
    <n v="337000"/>
  </r>
  <r>
    <n v="13489411"/>
    <x v="1"/>
    <x v="0"/>
    <s v="PERIOD"/>
    <x v="4"/>
    <s v="3.71e+01 - 5.92e+04"/>
    <n v="3060"/>
    <n v="6870"/>
    <n v="265"/>
    <n v="1090"/>
    <n v="12400"/>
  </r>
  <r>
    <n v="13489411"/>
    <x v="1"/>
    <x v="0"/>
    <s v="PERIOD"/>
    <x v="5"/>
    <s v="1.50e+00 - 6.20e+02"/>
    <n v="164"/>
    <n v="150"/>
    <n v="20.6"/>
    <n v="134"/>
    <n v="390"/>
  </r>
  <r>
    <n v="13489411"/>
    <x v="1"/>
    <x v="0"/>
    <s v="PERIOD"/>
    <x v="6"/>
    <s v="8.88e-02 - 2.27e+02"/>
    <n v="55.9"/>
    <n v="53.9"/>
    <n v="8.09"/>
    <n v="49.6"/>
    <n v="124"/>
  </r>
  <r>
    <n v="13489411"/>
    <x v="1"/>
    <x v="0"/>
    <s v="PERIOD"/>
    <x v="7"/>
    <s v="0.00e+00 - 9.86e+01"/>
    <n v="16.7"/>
    <n v="23"/>
    <n v="2.76"/>
    <n v="12.9"/>
    <n v="42.2"/>
  </r>
  <r>
    <n v="13909011"/>
    <x v="1"/>
    <x v="0"/>
    <s v="PERIOD"/>
    <x v="0"/>
    <s v="3.13e+02 - 2.58e+03"/>
    <n v="961"/>
    <n v="664"/>
    <n v="367"/>
    <n v="773"/>
    <n v="2340"/>
  </r>
  <r>
    <n v="13909011"/>
    <x v="1"/>
    <x v="0"/>
    <s v="PERIOD"/>
    <x v="1"/>
    <s v="9.51e+01 - 1.44e+03"/>
    <n v="339"/>
    <n v="403"/>
    <n v="97"/>
    <n v="182"/>
    <n v="1270"/>
  </r>
  <r>
    <n v="13909011"/>
    <x v="1"/>
    <x v="0"/>
    <s v="PERIOD"/>
    <x v="2"/>
    <s v="1.22e+01 - 3.15e+02"/>
    <n v="64.900000000000006"/>
    <n v="90.5"/>
    <n v="16"/>
    <n v="32"/>
    <n v="277"/>
  </r>
  <r>
    <n v="13909011"/>
    <x v="1"/>
    <x v="0"/>
    <s v="PERIOD"/>
    <x v="3"/>
    <s v="2.56e+00 - 8.91e+01"/>
    <n v="17.2"/>
    <n v="25.8"/>
    <n v="3.7"/>
    <n v="7.63"/>
    <n v="77.900000000000006"/>
  </r>
  <r>
    <n v="13909011"/>
    <x v="1"/>
    <x v="0"/>
    <s v="PERIOD"/>
    <x v="4"/>
    <s v="1.48e-03 - 1.47e+01"/>
    <n v="0.51100000000000001"/>
    <n v="1.43"/>
    <n v="2.8500000000000001E-2"/>
    <n v="0.11899999999999999"/>
    <n v="1.99"/>
  </r>
  <r>
    <n v="13909011"/>
    <x v="1"/>
    <x v="0"/>
    <s v="PERIOD"/>
    <x v="5"/>
    <s v="3.27e-04 - 1.07e-01"/>
    <n v="1.9099999999999999E-2"/>
    <n v="2.8400000000000002E-2"/>
    <n v="1.4400000000000001E-3"/>
    <n v="1.18E-2"/>
    <n v="7.9100000000000004E-2"/>
  </r>
  <r>
    <n v="13909011"/>
    <x v="1"/>
    <x v="0"/>
    <s v="PERIOD"/>
    <x v="6"/>
    <s v="4.20e-05 - 3.72e-02"/>
    <n v="6.8100000000000001E-3"/>
    <n v="9.6699999999999998E-3"/>
    <n v="2.5900000000000001E-4"/>
    <n v="3.9199999999999999E-3"/>
    <n v="2.58E-2"/>
  </r>
  <r>
    <n v="13909011"/>
    <x v="1"/>
    <x v="0"/>
    <s v="PERIOD"/>
    <x v="7"/>
    <s v="2.05e-06 - 1.57e-02"/>
    <n v="2.5400000000000002E-3"/>
    <n v="3.98E-3"/>
    <n v="2.37E-5"/>
    <n v="1.2800000000000001E-3"/>
    <n v="9.7599999999999996E-3"/>
  </r>
  <r>
    <n v="14046611"/>
    <x v="1"/>
    <x v="0"/>
    <s v="PERIOD"/>
    <x v="0"/>
    <s v="8.92e+07 - 7.44e+08"/>
    <n v="277000000"/>
    <n v="192000000"/>
    <n v="104000000"/>
    <n v="224000000"/>
    <n v="678000000"/>
  </r>
  <r>
    <n v="14046611"/>
    <x v="1"/>
    <x v="0"/>
    <s v="PERIOD"/>
    <x v="1"/>
    <s v="2.70e+07 - 4.16e+08"/>
    <n v="98100000"/>
    <n v="117000000"/>
    <n v="27800000"/>
    <n v="52700000"/>
    <n v="370000000"/>
  </r>
  <r>
    <n v="14046611"/>
    <x v="1"/>
    <x v="0"/>
    <s v="PERIOD"/>
    <x v="2"/>
    <s v="3.53e+06 - 9.07e+07"/>
    <n v="18800000"/>
    <n v="26300000"/>
    <n v="4600000"/>
    <n v="9270000"/>
    <n v="80800000"/>
  </r>
  <r>
    <n v="14046611"/>
    <x v="1"/>
    <x v="0"/>
    <s v="PERIOD"/>
    <x v="3"/>
    <s v="7.37e+05 - 2.56e+07"/>
    <n v="4960000"/>
    <n v="7490000"/>
    <n v="1060000"/>
    <n v="2140000"/>
    <n v="22700000"/>
  </r>
  <r>
    <n v="14046611"/>
    <x v="1"/>
    <x v="0"/>
    <s v="PERIOD"/>
    <x v="4"/>
    <s v="3.92e+02 - 4.31e+06"/>
    <n v="148000"/>
    <n v="416000"/>
    <n v="8150"/>
    <n v="34200"/>
    <n v="569000"/>
  </r>
  <r>
    <n v="14046611"/>
    <x v="1"/>
    <x v="0"/>
    <s v="PERIOD"/>
    <x v="5"/>
    <s v="7.80e+01 - 3.09e+04"/>
    <n v="5580"/>
    <n v="8300"/>
    <n v="415"/>
    <n v="3460"/>
    <n v="23500"/>
  </r>
  <r>
    <n v="14046611"/>
    <x v="1"/>
    <x v="0"/>
    <s v="PERIOD"/>
    <x v="6"/>
    <s v="1.21e+01 - 1.07e+04"/>
    <n v="1970"/>
    <n v="2820"/>
    <n v="74.8"/>
    <n v="1090"/>
    <n v="7640"/>
  </r>
  <r>
    <n v="14046611"/>
    <x v="1"/>
    <x v="0"/>
    <s v="PERIOD"/>
    <x v="7"/>
    <s v="5.93e-01 - 4.52e+03"/>
    <n v="735"/>
    <n v="1160"/>
    <n v="6.84"/>
    <n v="356"/>
    <n v="2880"/>
  </r>
  <r>
    <n v="16045411"/>
    <x v="1"/>
    <x v="0"/>
    <s v="PERIOD"/>
    <x v="0"/>
    <s v="1.73e+06 - 9.16e+06"/>
    <n v="5550000"/>
    <n v="2500000"/>
    <n v="2160000"/>
    <n v="6340000"/>
    <n v="8390000"/>
  </r>
  <r>
    <n v="16045411"/>
    <x v="1"/>
    <x v="0"/>
    <s v="PERIOD"/>
    <x v="1"/>
    <s v="5.25e+05 - 4.21e+06"/>
    <n v="1280000"/>
    <n v="1060000"/>
    <n v="556000"/>
    <n v="973000"/>
    <n v="3570000"/>
  </r>
  <r>
    <n v="16045411"/>
    <x v="1"/>
    <x v="0"/>
    <s v="PERIOD"/>
    <x v="2"/>
    <s v="6.95e+04 - 8.77e+05"/>
    <n v="217000"/>
    <n v="232000"/>
    <n v="75300"/>
    <n v="135000"/>
    <n v="734000"/>
  </r>
  <r>
    <n v="16045411"/>
    <x v="1"/>
    <x v="0"/>
    <s v="PERIOD"/>
    <x v="3"/>
    <s v="1.42e+04 - 2.45e+05"/>
    <n v="55600"/>
    <n v="64700"/>
    <n v="19800"/>
    <n v="33500"/>
    <n v="199000"/>
  </r>
  <r>
    <n v="16045411"/>
    <x v="1"/>
    <x v="0"/>
    <s v="PERIOD"/>
    <x v="4"/>
    <s v="2.19e+01 - 3.49e+04"/>
    <n v="1800"/>
    <n v="4060"/>
    <n v="156"/>
    <n v="621"/>
    <n v="7300"/>
  </r>
  <r>
    <n v="16045411"/>
    <x v="1"/>
    <x v="0"/>
    <s v="PERIOD"/>
    <x v="5"/>
    <s v="8.86e-01 - 3.66e+02"/>
    <n v="95.2"/>
    <n v="87.9"/>
    <n v="12.2"/>
    <n v="79"/>
    <n v="224"/>
  </r>
  <r>
    <n v="16045411"/>
    <x v="1"/>
    <x v="0"/>
    <s v="PERIOD"/>
    <x v="6"/>
    <s v="5.24e-02 - 1.34e+02"/>
    <n v="33.5"/>
    <n v="32"/>
    <n v="4.78"/>
    <n v="29.6"/>
    <n v="74.8"/>
  </r>
  <r>
    <n v="16045411"/>
    <x v="1"/>
    <x v="0"/>
    <s v="PERIOD"/>
    <x v="7"/>
    <s v="0.00e+00 - 5.82e+01"/>
    <n v="10"/>
    <n v="13.5"/>
    <n v="1.63"/>
    <n v="7.62"/>
    <n v="25.4"/>
  </r>
  <r>
    <s v="35898SDDSRBUILD"/>
    <x v="1"/>
    <x v="0"/>
    <s v="PERIOD"/>
    <x v="0"/>
    <s v="1343519800000.0 - 5560298000000.0"/>
    <n v="3322207662500"/>
    <n v="1386657508036.6101"/>
    <n v="1793808400000"/>
    <n v="3087523000000"/>
    <n v="5452547000000"/>
  </r>
  <r>
    <s v="35898SDDSRBUILD"/>
    <x v="1"/>
    <x v="0"/>
    <s v="PERIOD"/>
    <x v="1"/>
    <s v="316304200000.0 - 2813684000000.0"/>
    <n v="1424195687500"/>
    <n v="809773784553.64294"/>
    <n v="454733100000"/>
    <n v="1514070500000"/>
    <n v="2575221500000"/>
  </r>
  <r>
    <s v="35898SDDSRBUILD"/>
    <x v="1"/>
    <x v="0"/>
    <s v="PERIOD"/>
    <x v="2"/>
    <s v="44185400000.0 - 531791400000.0"/>
    <n v="261346558750"/>
    <n v="164962956111.50299"/>
    <n v="62904200000"/>
    <n v="270545500000"/>
    <n v="501418050000"/>
  </r>
  <r>
    <s v="35898SDDSRBUILD"/>
    <x v="1"/>
    <x v="0"/>
    <s v="PERIOD"/>
    <x v="3"/>
    <s v="8664826000.0 - 131408000000.0"/>
    <n v="64152878250"/>
    <n v="42399133720.225899"/>
    <n v="13164173000"/>
    <n v="66932850000"/>
    <n v="127062050000"/>
  </r>
  <r>
    <s v="35898SDDSRBUILD"/>
    <x v="1"/>
    <x v="0"/>
    <s v="PERIOD"/>
    <x v="4"/>
    <s v="17401804.0 - 43119940000.0"/>
    <n v="1916626101.9000001"/>
    <n v="4100750914.21876"/>
    <n v="127359616"/>
    <n v="830597300"/>
    <n v="7334545300"/>
  </r>
  <r>
    <s v="35898SDDSRBUILD"/>
    <x v="1"/>
    <x v="0"/>
    <s v="PERIOD"/>
    <x v="5"/>
    <s v="1586300.8 - 163199600.0"/>
    <n v="80473738.549999997"/>
    <n v="50843712.806837298"/>
    <n v="12404388"/>
    <n v="78615790"/>
    <n v="152630750"/>
  </r>
  <r>
    <s v="35898SDDSRBUILD"/>
    <x v="1"/>
    <x v="0"/>
    <s v="PERIOD"/>
    <x v="6"/>
    <s v="318587.3 - 53809220.0"/>
    <n v="28210007.081250001"/>
    <n v="16583654.961374599"/>
    <n v="4971882"/>
    <n v="29274730"/>
    <n v="53495090"/>
  </r>
  <r>
    <s v="35898SDDSRBUILD"/>
    <x v="1"/>
    <x v="0"/>
    <s v="PERIOD"/>
    <x v="7"/>
    <s v="28884.800000000003 - 18181574.0"/>
    <n v="10065557.275"/>
    <n v="6047135.12586689"/>
    <n v="1779320.79999999"/>
    <n v="10280025"/>
    <n v="17894508.5"/>
  </r>
  <r>
    <n v="51111"/>
    <x v="2"/>
    <x v="0"/>
    <s v="PERIOD"/>
    <x v="0"/>
    <s v="2.44e+07 - 1.80e+08"/>
    <n v="106000000"/>
    <n v="52900000"/>
    <n v="30700000"/>
    <n v="124000000"/>
    <n v="170000000"/>
  </r>
  <r>
    <n v="51111"/>
    <x v="2"/>
    <x v="0"/>
    <s v="PERIOD"/>
    <x v="1"/>
    <s v="5.07e+06 - 3.94e+07"/>
    <n v="21000000"/>
    <n v="10900000"/>
    <n v="6720000"/>
    <n v="19700000"/>
    <n v="38000000"/>
  </r>
  <r>
    <n v="51111"/>
    <x v="2"/>
    <x v="0"/>
    <s v="PERIOD"/>
    <x v="2"/>
    <s v="7.76e+05 - 7.45e+06"/>
    <n v="3340000"/>
    <n v="2060000"/>
    <n v="1060000"/>
    <n v="2540000"/>
    <n v="6580000"/>
  </r>
  <r>
    <n v="51111"/>
    <x v="2"/>
    <x v="0"/>
    <s v="PERIOD"/>
    <x v="3"/>
    <s v="1.85e+05 - 1.94e+06"/>
    <n v="844000"/>
    <n v="553000"/>
    <n v="252000"/>
    <n v="604000"/>
    <n v="1720000"/>
  </r>
  <r>
    <n v="51111"/>
    <x v="2"/>
    <x v="0"/>
    <s v="PERIOD"/>
    <x v="4"/>
    <s v="1.01e+03 - 7.12e+05"/>
    <n v="30700"/>
    <n v="67500"/>
    <n v="3110"/>
    <n v="14400"/>
    <n v="96900"/>
  </r>
  <r>
    <n v="51111"/>
    <x v="2"/>
    <x v="0"/>
    <s v="PERIOD"/>
    <x v="5"/>
    <s v="2.83e+02 - 3.03e+03"/>
    <n v="1720"/>
    <n v="1030"/>
    <n v="379"/>
    <n v="1660"/>
    <n v="3000"/>
  </r>
  <r>
    <n v="51111"/>
    <x v="2"/>
    <x v="0"/>
    <s v="PERIOD"/>
    <x v="6"/>
    <s v="1.05e+02 - 1.11e+03"/>
    <n v="579"/>
    <n v="353"/>
    <n v="138"/>
    <n v="532"/>
    <n v="1080"/>
  </r>
  <r>
    <n v="51111"/>
    <x v="2"/>
    <x v="0"/>
    <s v="PERIOD"/>
    <x v="7"/>
    <s v="3.62e+01 - 3.87e+02"/>
    <n v="171"/>
    <n v="108"/>
    <n v="45.8"/>
    <n v="148"/>
    <n v="327"/>
  </r>
  <r>
    <n v="103111"/>
    <x v="2"/>
    <x v="0"/>
    <s v="PERIOD"/>
    <x v="0"/>
    <s v="1.88e+03 - 2.97e+04"/>
    <n v="10500"/>
    <n v="8030"/>
    <n v="2870"/>
    <n v="9080"/>
    <n v="27100"/>
  </r>
  <r>
    <n v="103111"/>
    <x v="2"/>
    <x v="0"/>
    <s v="PERIOD"/>
    <x v="1"/>
    <s v="4.73e+02 - 1.64e+04"/>
    <n v="3450"/>
    <n v="4920"/>
    <n v="567"/>
    <n v="1520"/>
    <n v="15200"/>
  </r>
  <r>
    <n v="103111"/>
    <x v="2"/>
    <x v="0"/>
    <s v="PERIOD"/>
    <x v="2"/>
    <s v="8.05e+01 - 3.57e+03"/>
    <n v="665"/>
    <n v="1100"/>
    <n v="97.1"/>
    <n v="218"/>
    <n v="3330"/>
  </r>
  <r>
    <n v="103111"/>
    <x v="2"/>
    <x v="0"/>
    <s v="PERIOD"/>
    <x v="3"/>
    <s v="2.04e+01 - 1.01e+03"/>
    <n v="177"/>
    <n v="312"/>
    <n v="24.5"/>
    <n v="50.5"/>
    <n v="937"/>
  </r>
  <r>
    <n v="103111"/>
    <x v="2"/>
    <x v="0"/>
    <s v="PERIOD"/>
    <x v="4"/>
    <s v="1.45e-01 - 1.80e+02"/>
    <n v="5.23"/>
    <n v="16.5"/>
    <n v="0.3"/>
    <n v="0.93700000000000006"/>
    <n v="21"/>
  </r>
  <r>
    <n v="103111"/>
    <x v="2"/>
    <x v="0"/>
    <s v="PERIOD"/>
    <x v="5"/>
    <s v="2.40e-02 - 1.20e+00"/>
    <n v="0.217"/>
    <n v="0.318"/>
    <n v="2.9399999999999999E-2"/>
    <n v="0.12"/>
    <n v="0.89400000000000002"/>
  </r>
  <r>
    <n v="103111"/>
    <x v="2"/>
    <x v="0"/>
    <s v="PERIOD"/>
    <x v="6"/>
    <s v="6.25e-03 - 4.17e-01"/>
    <n v="7.5200000000000003E-2"/>
    <n v="0.10299999999999999"/>
    <n v="9.75E-3"/>
    <n v="4.6699999999999998E-2"/>
    <n v="0.26"/>
  </r>
  <r>
    <n v="103111"/>
    <x v="2"/>
    <x v="0"/>
    <s v="PERIOD"/>
    <x v="7"/>
    <s v="1.64e-03 - 1.66e-01"/>
    <n v="2.5100000000000001E-2"/>
    <n v="4.07E-2"/>
    <n v="2.7000000000000001E-3"/>
    <n v="1.3299999999999999E-2"/>
    <n v="9.4399999999999998E-2"/>
  </r>
  <r>
    <n v="1303111"/>
    <x v="2"/>
    <x v="1"/>
    <s v="PERIOD"/>
    <x v="0"/>
    <s v="1.25e+02 - 9.50e+02"/>
    <n v="380"/>
    <n v="287"/>
    <n v="137"/>
    <n v="226"/>
    <n v="927"/>
  </r>
  <r>
    <n v="1303111"/>
    <x v="2"/>
    <x v="1"/>
    <s v="PERIOD"/>
    <x v="1"/>
    <s v="5.64e+01 - 4.60e+02"/>
    <n v="147"/>
    <n v="128"/>
    <n v="60.1"/>
    <n v="95.1"/>
    <n v="421"/>
  </r>
  <r>
    <n v="1303111"/>
    <x v="2"/>
    <x v="1"/>
    <s v="PERIOD"/>
    <x v="2"/>
    <s v="5.55e+01 - 3.64e+02"/>
    <n v="128"/>
    <n v="100"/>
    <n v="66.5"/>
    <n v="82.9"/>
    <n v="362"/>
  </r>
  <r>
    <n v="1303111"/>
    <x v="2"/>
    <x v="1"/>
    <s v="PERIOD"/>
    <x v="3"/>
    <s v="6.59e+01 - 5.98e+02"/>
    <n v="184"/>
    <n v="157"/>
    <n v="77"/>
    <n v="118"/>
    <n v="514"/>
  </r>
  <r>
    <n v="1303111"/>
    <x v="2"/>
    <x v="1"/>
    <s v="PERIOD"/>
    <x v="4"/>
    <s v="2.17e+01 - 1.14e+03"/>
    <n v="155"/>
    <n v="176"/>
    <n v="30.2"/>
    <n v="95.1"/>
    <n v="510"/>
  </r>
  <r>
    <n v="1303111"/>
    <x v="2"/>
    <x v="1"/>
    <s v="PERIOD"/>
    <x v="5"/>
    <s v="6.50e+00 - 6.50e+01"/>
    <n v="20.9"/>
    <n v="16.5"/>
    <n v="6.81"/>
    <n v="14.7"/>
    <n v="49.7"/>
  </r>
  <r>
    <n v="1303111"/>
    <x v="2"/>
    <x v="1"/>
    <s v="PERIOD"/>
    <x v="6"/>
    <s v="1.78e+00 - 2.24e+01"/>
    <n v="6.42"/>
    <n v="5.57"/>
    <n v="1.98"/>
    <n v="4.1900000000000004"/>
    <n v="16.399999999999999"/>
  </r>
  <r>
    <n v="1303111"/>
    <x v="2"/>
    <x v="1"/>
    <s v="PERIOD"/>
    <x v="7"/>
    <s v="4.14e-01 - 7.36e+00"/>
    <n v="1.78"/>
    <n v="1.83"/>
    <n v="0.46700000000000003"/>
    <n v="1.1000000000000001"/>
    <n v="5.07"/>
  </r>
  <r>
    <n v="4056511"/>
    <x v="2"/>
    <x v="0"/>
    <s v="PERIOD"/>
    <x v="0"/>
    <s v="6.24e+07 - 6.27e+07"/>
    <n v="62600000"/>
    <n v="94300"/>
    <n v="62500000"/>
    <n v="62600000"/>
    <n v="62700000"/>
  </r>
  <r>
    <n v="4056511"/>
    <x v="2"/>
    <x v="0"/>
    <s v="PERIOD"/>
    <x v="1"/>
    <s v="6.11e+07 - 6.33e+07"/>
    <n v="62400000"/>
    <n v="734000"/>
    <n v="61300000"/>
    <n v="62500000"/>
    <n v="63300000"/>
  </r>
  <r>
    <n v="4056511"/>
    <x v="2"/>
    <x v="0"/>
    <s v="PERIOD"/>
    <x v="2"/>
    <s v="6.04e+07 - 6.45e+07"/>
    <n v="62200000"/>
    <n v="1410000"/>
    <n v="60500000"/>
    <n v="61900000"/>
    <n v="64200000"/>
  </r>
  <r>
    <n v="4056511"/>
    <x v="2"/>
    <x v="0"/>
    <s v="PERIOD"/>
    <x v="3"/>
    <s v="6.04e+07 - 6.42e+07"/>
    <n v="62000000"/>
    <n v="990000"/>
    <n v="60800000"/>
    <n v="62100000"/>
    <n v="63400000"/>
  </r>
  <r>
    <n v="4056511"/>
    <x v="2"/>
    <x v="0"/>
    <s v="PERIOD"/>
    <x v="4"/>
    <s v="1.50e+05 - 6.29e+07"/>
    <n v="6000000"/>
    <n v="16100000"/>
    <n v="310000"/>
    <n v="1010000"/>
    <n v="60600000"/>
  </r>
  <r>
    <n v="4056511"/>
    <x v="2"/>
    <x v="0"/>
    <s v="PERIOD"/>
    <x v="5"/>
    <s v="1.08e+05 - 4.65e+05"/>
    <n v="266000"/>
    <n v="110000"/>
    <n v="116000"/>
    <n v="276000"/>
    <n v="432000"/>
  </r>
  <r>
    <n v="4056511"/>
    <x v="2"/>
    <x v="0"/>
    <s v="PERIOD"/>
    <x v="6"/>
    <s v="4.33e+04 - 2.23e+05"/>
    <n v="121000"/>
    <n v="57400"/>
    <n v="57700"/>
    <n v="110000"/>
    <n v="218000"/>
  </r>
  <r>
    <n v="4056511"/>
    <x v="2"/>
    <x v="0"/>
    <s v="PERIOD"/>
    <x v="7"/>
    <s v="1.38e+04 - 8.43e+04"/>
    <n v="41400"/>
    <n v="22100"/>
    <n v="19500"/>
    <n v="36200"/>
    <n v="78900"/>
  </r>
  <r>
    <n v="4073511"/>
    <x v="2"/>
    <x v="0"/>
    <s v="PERIOD"/>
    <x v="0"/>
    <s v="2.67e+07 - 1.11e+08"/>
    <n v="58500000"/>
    <n v="26600000"/>
    <n v="29700000"/>
    <n v="55600000"/>
    <n v="110000000"/>
  </r>
  <r>
    <n v="4073511"/>
    <x v="2"/>
    <x v="0"/>
    <s v="PERIOD"/>
    <x v="1"/>
    <s v="3.97e+06 - 4.35e+07"/>
    <n v="15000000"/>
    <n v="12800000"/>
    <n v="4080000"/>
    <n v="11200000"/>
    <n v="42700000"/>
  </r>
  <r>
    <n v="4073511"/>
    <x v="2"/>
    <x v="0"/>
    <s v="PERIOD"/>
    <x v="2"/>
    <s v="5.13e+05 - 7.86e+06"/>
    <n v="2520000"/>
    <n v="2380000"/>
    <n v="542000"/>
    <n v="1720000"/>
    <n v="7690000"/>
  </r>
  <r>
    <n v="4073511"/>
    <x v="2"/>
    <x v="0"/>
    <s v="PERIOD"/>
    <x v="3"/>
    <s v="1.19e+05 - 2.02e+06"/>
    <n v="633000"/>
    <n v="615000"/>
    <n v="134000"/>
    <n v="421000"/>
    <n v="1970000"/>
  </r>
  <r>
    <n v="4073511"/>
    <x v="2"/>
    <x v="0"/>
    <s v="PERIOD"/>
    <x v="4"/>
    <s v="1.16e+03 - 3.91e+05"/>
    <n v="20200"/>
    <n v="43800"/>
    <n v="2060"/>
    <n v="7300"/>
    <n v="69200"/>
  </r>
  <r>
    <n v="4073511"/>
    <x v="2"/>
    <x v="0"/>
    <s v="PERIOD"/>
    <x v="5"/>
    <s v="2.69e+02 - 2.93e+03"/>
    <n v="1050"/>
    <n v="852"/>
    <n v="387"/>
    <n v="717"/>
    <n v="2910"/>
  </r>
  <r>
    <n v="4073511"/>
    <x v="2"/>
    <x v="0"/>
    <s v="PERIOD"/>
    <x v="6"/>
    <s v="1.07e+02 - 1.17e+03"/>
    <n v="366"/>
    <n v="337"/>
    <n v="117"/>
    <n v="254"/>
    <n v="1140"/>
  </r>
  <r>
    <n v="4073511"/>
    <x v="2"/>
    <x v="0"/>
    <s v="PERIOD"/>
    <x v="7"/>
    <s v="2.17e+01 - 4.65e+02"/>
    <n v="121"/>
    <n v="140"/>
    <n v="26.8"/>
    <n v="73"/>
    <n v="448"/>
  </r>
  <r>
    <n v="4789311"/>
    <x v="2"/>
    <x v="0"/>
    <s v="PERIOD"/>
    <x v="0"/>
    <s v="7.36e+10 - 2.29e+11"/>
    <n v="134000000000"/>
    <n v="48700000000"/>
    <n v="83000000000"/>
    <n v="126000000000"/>
    <n v="210000000000"/>
  </r>
  <r>
    <n v="4789311"/>
    <x v="2"/>
    <x v="0"/>
    <s v="PERIOD"/>
    <x v="1"/>
    <s v="1.04e+10 - 8.87e+10"/>
    <n v="35900000000"/>
    <n v="26700000000"/>
    <n v="11000000000"/>
    <n v="28300000000"/>
    <n v="84500000000"/>
  </r>
  <r>
    <n v="4789311"/>
    <x v="2"/>
    <x v="0"/>
    <s v="PERIOD"/>
    <x v="2"/>
    <s v="1.36e+09 - 2.19e+10"/>
    <n v="7180000000"/>
    <n v="6800000000"/>
    <n v="1500000000"/>
    <n v="4700000000"/>
    <n v="20100000000"/>
  </r>
  <r>
    <n v="4789311"/>
    <x v="2"/>
    <x v="0"/>
    <s v="PERIOD"/>
    <x v="3"/>
    <s v="3.31e+08 - 6.74e+09"/>
    <n v="2020000000"/>
    <n v="2090000000"/>
    <n v="365000000"/>
    <n v="1130000000"/>
    <n v="5960000000"/>
  </r>
  <r>
    <n v="4789311"/>
    <x v="2"/>
    <x v="0"/>
    <s v="PERIOD"/>
    <x v="4"/>
    <s v="3.95e+06 - 3.04e+09"/>
    <n v="72100000"/>
    <n v="213000000"/>
    <n v="5630000"/>
    <n v="23300000"/>
    <n v="251000000"/>
  </r>
  <r>
    <n v="4789311"/>
    <x v="2"/>
    <x v="0"/>
    <s v="PERIOD"/>
    <x v="5"/>
    <s v="7.20e+05 - 9.20e+06"/>
    <n v="2910000"/>
    <n v="2610000"/>
    <n v="781000"/>
    <n v="1760000"/>
    <n v="7710000"/>
  </r>
  <r>
    <n v="4789311"/>
    <x v="2"/>
    <x v="0"/>
    <s v="PERIOD"/>
    <x v="6"/>
    <s v="2.26e+05 - 2.50e+06"/>
    <n v="863000"/>
    <n v="725000"/>
    <n v="246000"/>
    <n v="526000"/>
    <n v="2110000"/>
  </r>
  <r>
    <n v="4789311"/>
    <x v="2"/>
    <x v="0"/>
    <s v="PERIOD"/>
    <x v="7"/>
    <s v="5.81e+04 - 7.97e+05"/>
    <n v="262000"/>
    <n v="237000"/>
    <n v="70100"/>
    <n v="155000"/>
    <n v="703000"/>
  </r>
  <r>
    <n v="5609011"/>
    <x v="2"/>
    <x v="1"/>
    <s v="PERIOD"/>
    <x v="0"/>
    <s v="1.74e+04 - 1.05e+05"/>
    <n v="52400"/>
    <n v="28800"/>
    <n v="23300"/>
    <n v="41900"/>
    <n v="93300"/>
  </r>
  <r>
    <n v="5609011"/>
    <x v="2"/>
    <x v="1"/>
    <s v="PERIOD"/>
    <x v="1"/>
    <s v="6.53e+03 - 3.74e+04"/>
    <n v="18100"/>
    <n v="10200"/>
    <n v="8460"/>
    <n v="12700"/>
    <n v="32600"/>
  </r>
  <r>
    <n v="5609011"/>
    <x v="2"/>
    <x v="1"/>
    <s v="PERIOD"/>
    <x v="2"/>
    <s v="1.56e+04 - 4.07e+04"/>
    <n v="24900"/>
    <n v="7480"/>
    <n v="17600"/>
    <n v="22200"/>
    <n v="38300"/>
  </r>
  <r>
    <n v="5609011"/>
    <x v="2"/>
    <x v="1"/>
    <s v="PERIOD"/>
    <x v="3"/>
    <s v="4.87e+04 - 1.49e+05"/>
    <n v="84100"/>
    <n v="29700"/>
    <n v="52600"/>
    <n v="82600"/>
    <n v="136000"/>
  </r>
  <r>
    <n v="5609011"/>
    <x v="2"/>
    <x v="1"/>
    <s v="PERIOD"/>
    <x v="4"/>
    <s v="5.72e+03 - 2.84e+05"/>
    <n v="45700"/>
    <n v="49000"/>
    <n v="10000"/>
    <n v="26400"/>
    <n v="145000"/>
  </r>
  <r>
    <n v="5609011"/>
    <x v="2"/>
    <x v="1"/>
    <s v="PERIOD"/>
    <x v="5"/>
    <s v="5.91e+02 - 2.69e+03"/>
    <n v="1400"/>
    <n v="639"/>
    <n v="728"/>
    <n v="1220"/>
    <n v="2370"/>
  </r>
  <r>
    <n v="5609011"/>
    <x v="2"/>
    <x v="1"/>
    <s v="PERIOD"/>
    <x v="6"/>
    <s v="1.79e+02 - 7.63e+02"/>
    <n v="413"/>
    <n v="192"/>
    <n v="219"/>
    <n v="361"/>
    <n v="730"/>
  </r>
  <r>
    <n v="5609011"/>
    <x v="2"/>
    <x v="1"/>
    <s v="PERIOD"/>
    <x v="7"/>
    <s v="6.52e+01 - 2.82e+02"/>
    <n v="152"/>
    <n v="74.099999999999994"/>
    <n v="77.099999999999994"/>
    <n v="129"/>
    <n v="275"/>
  </r>
  <r>
    <n v="5682211"/>
    <x v="2"/>
    <x v="0"/>
    <s v="PERIOD"/>
    <x v="0"/>
    <s v="3.33e+07 - 1.39e+08"/>
    <n v="73100000"/>
    <n v="33200000"/>
    <n v="37100000"/>
    <n v="69500000"/>
    <n v="137000000"/>
  </r>
  <r>
    <n v="5682211"/>
    <x v="2"/>
    <x v="0"/>
    <s v="PERIOD"/>
    <x v="1"/>
    <s v="4.96e+06 - 5.43e+07"/>
    <n v="18700000"/>
    <n v="16000000"/>
    <n v="5100000"/>
    <n v="13900000"/>
    <n v="53300000"/>
  </r>
  <r>
    <n v="5682211"/>
    <x v="2"/>
    <x v="0"/>
    <s v="PERIOD"/>
    <x v="2"/>
    <s v="6.41e+05 - 9.82e+06"/>
    <n v="3150000"/>
    <n v="2980000"/>
    <n v="678000"/>
    <n v="2150000"/>
    <n v="9610000"/>
  </r>
  <r>
    <n v="5682211"/>
    <x v="2"/>
    <x v="0"/>
    <s v="PERIOD"/>
    <x v="3"/>
    <s v="1.49e+05 - 2.52e+06"/>
    <n v="791000"/>
    <n v="768000"/>
    <n v="167000"/>
    <n v="526000"/>
    <n v="2470000"/>
  </r>
  <r>
    <n v="5682211"/>
    <x v="2"/>
    <x v="0"/>
    <s v="PERIOD"/>
    <x v="4"/>
    <s v="1.45e+03 - 4.89e+05"/>
    <n v="25300"/>
    <n v="54800"/>
    <n v="2580"/>
    <n v="9130"/>
    <n v="86500"/>
  </r>
  <r>
    <n v="5682211"/>
    <x v="2"/>
    <x v="0"/>
    <s v="PERIOD"/>
    <x v="5"/>
    <s v="3.37e+02 - 3.66e+03"/>
    <n v="1310"/>
    <n v="1060"/>
    <n v="483"/>
    <n v="896"/>
    <n v="3640"/>
  </r>
  <r>
    <n v="5682211"/>
    <x v="2"/>
    <x v="0"/>
    <s v="PERIOD"/>
    <x v="6"/>
    <s v="1.34e+02 - 1.46e+03"/>
    <n v="458"/>
    <n v="421"/>
    <n v="146"/>
    <n v="317"/>
    <n v="1430"/>
  </r>
  <r>
    <n v="5682211"/>
    <x v="2"/>
    <x v="0"/>
    <s v="PERIOD"/>
    <x v="7"/>
    <s v="2.71e+01 - 5.81e+02"/>
    <n v="152"/>
    <n v="176"/>
    <n v="33.5"/>
    <n v="91.2"/>
    <n v="560"/>
  </r>
  <r>
    <n v="5683211"/>
    <x v="2"/>
    <x v="0"/>
    <s v="PERIOD"/>
    <x v="0"/>
    <s v="2.46e+05 - 1.03e+06"/>
    <n v="540000"/>
    <n v="246000"/>
    <n v="274000"/>
    <n v="513000"/>
    <n v="1020000"/>
  </r>
  <r>
    <n v="5683211"/>
    <x v="2"/>
    <x v="0"/>
    <s v="PERIOD"/>
    <x v="1"/>
    <s v="3.67e+04 - 4.02e+05"/>
    <n v="139000"/>
    <n v="118000"/>
    <n v="37600"/>
    <n v="103000"/>
    <n v="395000"/>
  </r>
  <r>
    <n v="5683211"/>
    <x v="2"/>
    <x v="0"/>
    <s v="PERIOD"/>
    <x v="2"/>
    <s v="4.76e+03 - 7.27e+04"/>
    <n v="23300"/>
    <n v="22000"/>
    <n v="5040"/>
    <n v="15900"/>
    <n v="71100"/>
  </r>
  <r>
    <n v="5683211"/>
    <x v="2"/>
    <x v="0"/>
    <s v="PERIOD"/>
    <x v="3"/>
    <s v="1.11e+03 - 1.87e+04"/>
    <n v="5860"/>
    <n v="5680"/>
    <n v="1250"/>
    <n v="3890"/>
    <n v="18300"/>
  </r>
  <r>
    <n v="5683211"/>
    <x v="2"/>
    <x v="0"/>
    <s v="PERIOD"/>
    <x v="4"/>
    <s v="1.06e+01 - 3.62e+03"/>
    <n v="187"/>
    <n v="405"/>
    <n v="18.899999999999999"/>
    <n v="67.3"/>
    <n v="640"/>
  </r>
  <r>
    <n v="5683211"/>
    <x v="2"/>
    <x v="0"/>
    <s v="PERIOD"/>
    <x v="5"/>
    <s v="2.46e+00 - 2.71e+01"/>
    <n v="9.66"/>
    <n v="7.88"/>
    <n v="3.53"/>
    <n v="6.63"/>
    <n v="26.9"/>
  </r>
  <r>
    <n v="5683211"/>
    <x v="2"/>
    <x v="0"/>
    <s v="PERIOD"/>
    <x v="6"/>
    <s v="9.91e-01 - 1.08e+01"/>
    <n v="3.4"/>
    <n v="3.12"/>
    <n v="1.1000000000000001"/>
    <n v="2.36"/>
    <n v="10.6"/>
  </r>
  <r>
    <n v="5683211"/>
    <x v="2"/>
    <x v="0"/>
    <s v="PERIOD"/>
    <x v="7"/>
    <s v="2.02e-01 - 4.30e+00"/>
    <n v="1.1299999999999999"/>
    <n v="1.3"/>
    <n v="0.253"/>
    <n v="0.68"/>
    <n v="4.1500000000000004"/>
  </r>
  <r>
    <n v="5796711"/>
    <x v="2"/>
    <x v="0"/>
    <s v="PERIOD"/>
    <x v="0"/>
    <s v="1.52e+08 - 6.37e+08"/>
    <n v="334000000"/>
    <n v="152000000"/>
    <n v="167000000"/>
    <n v="317000000"/>
    <n v="632000000"/>
  </r>
  <r>
    <n v="5796711"/>
    <x v="2"/>
    <x v="0"/>
    <s v="PERIOD"/>
    <x v="1"/>
    <s v="2.25e+07 - 2.49e+08"/>
    <n v="85700000"/>
    <n v="73300000"/>
    <n v="23000000"/>
    <n v="63200000"/>
    <n v="244000000"/>
  </r>
  <r>
    <n v="5796711"/>
    <x v="2"/>
    <x v="0"/>
    <s v="PERIOD"/>
    <x v="2"/>
    <s v="2.95e+06 - 4.51e+07"/>
    <n v="14500000"/>
    <n v="13700000"/>
    <n v="3160000"/>
    <n v="9820000"/>
    <n v="44200000"/>
  </r>
  <r>
    <n v="5796711"/>
    <x v="2"/>
    <x v="0"/>
    <s v="PERIOD"/>
    <x v="3"/>
    <s v="6.91e+05 - 1.16e+07"/>
    <n v="3650000"/>
    <n v="3530000"/>
    <n v="789000"/>
    <n v="2420000"/>
    <n v="11400000"/>
  </r>
  <r>
    <n v="5796711"/>
    <x v="2"/>
    <x v="0"/>
    <s v="PERIOD"/>
    <x v="4"/>
    <s v="6.59e+03 - 2.25e+06"/>
    <n v="116000"/>
    <n v="252000"/>
    <n v="11500"/>
    <n v="41000"/>
    <n v="398000"/>
  </r>
  <r>
    <n v="5796711"/>
    <x v="2"/>
    <x v="0"/>
    <s v="PERIOD"/>
    <x v="5"/>
    <s v="1.50e+03 - 1.68e+04"/>
    <n v="5960"/>
    <n v="4910"/>
    <n v="2150"/>
    <n v="4110"/>
    <n v="16700"/>
  </r>
  <r>
    <n v="5796711"/>
    <x v="2"/>
    <x v="0"/>
    <s v="PERIOD"/>
    <x v="6"/>
    <s v="6.20e+02 - 6.75e+03"/>
    <n v="2140"/>
    <n v="1940"/>
    <n v="722"/>
    <n v="1500"/>
    <n v="6580"/>
  </r>
  <r>
    <n v="5796711"/>
    <x v="2"/>
    <x v="0"/>
    <s v="PERIOD"/>
    <x v="7"/>
    <s v="1.33e+02 - 2.68e+03"/>
    <n v="711"/>
    <n v="805"/>
    <n v="170"/>
    <n v="441"/>
    <n v="2580"/>
  </r>
  <r>
    <n v="6500611"/>
    <x v="2"/>
    <x v="0"/>
    <s v="PERIOD"/>
    <x v="0"/>
    <s v="1.07e+08 - 4.44e+08"/>
    <n v="235000000"/>
    <n v="106000000"/>
    <n v="120000000"/>
    <n v="224000000"/>
    <n v="440000000"/>
  </r>
  <r>
    <n v="6500611"/>
    <x v="2"/>
    <x v="0"/>
    <s v="PERIOD"/>
    <x v="1"/>
    <s v="1.58e+07 - 1.74e+08"/>
    <n v="60000000"/>
    <n v="51000000"/>
    <n v="16400000"/>
    <n v="44900000"/>
    <n v="171000000"/>
  </r>
  <r>
    <n v="6500611"/>
    <x v="2"/>
    <x v="0"/>
    <s v="PERIOD"/>
    <x v="2"/>
    <s v="2.06e+06 - 3.14e+07"/>
    <n v="10100000"/>
    <n v="9540000"/>
    <n v="2140000"/>
    <n v="6880000"/>
    <n v="30800000"/>
  </r>
  <r>
    <n v="6500611"/>
    <x v="2"/>
    <x v="0"/>
    <s v="PERIOD"/>
    <x v="3"/>
    <s v="4.74e+05 - 8.07e+06"/>
    <n v="2530000"/>
    <n v="2460000"/>
    <n v="525000"/>
    <n v="1680000"/>
    <n v="7900000"/>
  </r>
  <r>
    <n v="6500611"/>
    <x v="2"/>
    <x v="0"/>
    <s v="PERIOD"/>
    <x v="4"/>
    <s v="4.72e+03 - 1.57e+06"/>
    <n v="81100"/>
    <n v="175000"/>
    <n v="8350"/>
    <n v="29500"/>
    <n v="277000"/>
  </r>
  <r>
    <n v="6500611"/>
    <x v="2"/>
    <x v="0"/>
    <s v="PERIOD"/>
    <x v="5"/>
    <s v="1.10e+03 - 1.17e+04"/>
    <n v="4170"/>
    <n v="3400"/>
    <n v="1580"/>
    <n v="2870"/>
    <n v="11600"/>
  </r>
  <r>
    <n v="6500611"/>
    <x v="2"/>
    <x v="0"/>
    <s v="PERIOD"/>
    <x v="6"/>
    <s v="4.23e+02 - 4.67e+03"/>
    <n v="1440"/>
    <n v="1350"/>
    <n v="444"/>
    <n v="994"/>
    <n v="4560"/>
  </r>
  <r>
    <n v="6500611"/>
    <x v="2"/>
    <x v="0"/>
    <s v="PERIOD"/>
    <x v="7"/>
    <s v="8.51e+01 - 1.86e+03"/>
    <n v="483"/>
    <n v="562"/>
    <n v="102"/>
    <n v="291"/>
    <n v="1790"/>
  </r>
  <r>
    <n v="7846811"/>
    <x v="2"/>
    <x v="0"/>
    <s v="PERIOD"/>
    <x v="0"/>
    <s v="2.58e+10 - 1.43e+11"/>
    <n v="85700000000"/>
    <n v="38900000000"/>
    <n v="32100000000"/>
    <n v="82400000000"/>
    <n v="135000000000"/>
  </r>
  <r>
    <n v="7846811"/>
    <x v="2"/>
    <x v="0"/>
    <s v="PERIOD"/>
    <x v="1"/>
    <s v="4.20e+09 - 5.16e+10"/>
    <n v="21000000000"/>
    <n v="15200000000"/>
    <n v="4950000000"/>
    <n v="16700000000"/>
    <n v="51500000000"/>
  </r>
  <r>
    <n v="7846811"/>
    <x v="2"/>
    <x v="0"/>
    <s v="PERIOD"/>
    <x v="2"/>
    <s v="5.10e+08 - 9.52e+09"/>
    <n v="3220000000"/>
    <n v="2810000000"/>
    <n v="603000000"/>
    <n v="2200000000"/>
    <n v="9200000000"/>
  </r>
  <r>
    <n v="7846811"/>
    <x v="2"/>
    <x v="0"/>
    <s v="PERIOD"/>
    <x v="3"/>
    <s v="1.11e+08 - 2.48e+09"/>
    <n v="769000000"/>
    <n v="730000000"/>
    <n v="131000000"/>
    <n v="494000000"/>
    <n v="2360000000"/>
  </r>
  <r>
    <n v="7846811"/>
    <x v="2"/>
    <x v="0"/>
    <s v="PERIOD"/>
    <x v="4"/>
    <s v="1.16e+06 - 1.05e+09"/>
    <n v="27900000"/>
    <n v="78200000"/>
    <n v="2150000"/>
    <n v="10100000"/>
    <n v="96100000"/>
  </r>
  <r>
    <n v="7846811"/>
    <x v="2"/>
    <x v="0"/>
    <s v="PERIOD"/>
    <x v="5"/>
    <s v="2.60e+05 - 3.70e+06"/>
    <n v="1450000"/>
    <n v="1200000"/>
    <n v="293000"/>
    <n v="939000"/>
    <n v="3620000"/>
  </r>
  <r>
    <n v="7846811"/>
    <x v="2"/>
    <x v="0"/>
    <s v="PERIOD"/>
    <x v="6"/>
    <s v="7.75e+04 - 1.44e+06"/>
    <n v="564000"/>
    <n v="477000"/>
    <n v="106000"/>
    <n v="384000"/>
    <n v="1420000"/>
  </r>
  <r>
    <n v="7846811"/>
    <x v="2"/>
    <x v="0"/>
    <s v="PERIOD"/>
    <x v="7"/>
    <s v="1.42e+04 - 5.50e+05"/>
    <n v="185000"/>
    <n v="175000"/>
    <n v="32100"/>
    <n v="118000"/>
    <n v="540000"/>
  </r>
  <r>
    <n v="14055211"/>
    <x v="2"/>
    <x v="0"/>
    <s v="PERIOD"/>
    <x v="0"/>
    <s v="1.33e+07 - 5.55e+07"/>
    <n v="29300000"/>
    <n v="13300000"/>
    <n v="14900000"/>
    <n v="27800000"/>
    <n v="55000000"/>
  </r>
  <r>
    <n v="14055211"/>
    <x v="2"/>
    <x v="0"/>
    <s v="PERIOD"/>
    <x v="1"/>
    <s v="1.98e+06 - 2.17e+07"/>
    <n v="7500000"/>
    <n v="6380000"/>
    <n v="2040000"/>
    <n v="5590000"/>
    <n v="21300000"/>
  </r>
  <r>
    <n v="14055211"/>
    <x v="2"/>
    <x v="0"/>
    <s v="PERIOD"/>
    <x v="2"/>
    <s v="2.57e+05 - 3.93e+06"/>
    <n v="1260000"/>
    <n v="1190000"/>
    <n v="270000"/>
    <n v="860000"/>
    <n v="3850000"/>
  </r>
  <r>
    <n v="14055211"/>
    <x v="2"/>
    <x v="0"/>
    <s v="PERIOD"/>
    <x v="3"/>
    <s v="5.95e+04 - 1.01e+06"/>
    <n v="316000"/>
    <n v="307000"/>
    <n v="66700"/>
    <n v="210000"/>
    <n v="987000"/>
  </r>
  <r>
    <n v="14055211"/>
    <x v="2"/>
    <x v="0"/>
    <s v="PERIOD"/>
    <x v="4"/>
    <s v="5.85e+02 - 1.96e+05"/>
    <n v="10100"/>
    <n v="21900"/>
    <n v="1050"/>
    <n v="3660"/>
    <n v="34600"/>
  </r>
  <r>
    <n v="14055211"/>
    <x v="2"/>
    <x v="0"/>
    <s v="PERIOD"/>
    <x v="5"/>
    <s v="1.36e+02 - 1.47e+03"/>
    <n v="523"/>
    <n v="426"/>
    <n v="195"/>
    <n v="359"/>
    <n v="1450"/>
  </r>
  <r>
    <n v="14055211"/>
    <x v="2"/>
    <x v="0"/>
    <s v="PERIOD"/>
    <x v="6"/>
    <s v="5.34e+01 - 5.85e+02"/>
    <n v="182"/>
    <n v="169"/>
    <n v="57.7"/>
    <n v="126"/>
    <n v="570"/>
  </r>
  <r>
    <n v="14055211"/>
    <x v="2"/>
    <x v="0"/>
    <s v="PERIOD"/>
    <x v="7"/>
    <s v="1.07e+01 - 2.33e+02"/>
    <n v="60.6"/>
    <n v="70.2"/>
    <n v="13.2"/>
    <n v="36.4"/>
    <n v="224"/>
  </r>
  <r>
    <n v="14346711"/>
    <x v="2"/>
    <x v="0"/>
    <s v="PERIOD"/>
    <x v="0"/>
    <s v="7.04e+09 - 1.29e+11"/>
    <n v="54400000000"/>
    <n v="39000000000"/>
    <n v="9130000000"/>
    <n v="55800000000"/>
    <n v="119000000000"/>
  </r>
  <r>
    <n v="14346711"/>
    <x v="2"/>
    <x v="0"/>
    <s v="PERIOD"/>
    <x v="1"/>
    <s v="1.25e+09 - 5.29e+10"/>
    <n v="15200000000"/>
    <n v="16100000000"/>
    <n v="2020000000"/>
    <n v="9370000000"/>
    <n v="49900000000"/>
  </r>
  <r>
    <n v="14346711"/>
    <x v="2"/>
    <x v="0"/>
    <s v="PERIOD"/>
    <x v="2"/>
    <s v="1.69e+08 - 9.71e+09"/>
    <n v="2500000000"/>
    <n v="3040000000"/>
    <n v="290000000"/>
    <n v="1330000000"/>
    <n v="9420000000"/>
  </r>
  <r>
    <n v="14346711"/>
    <x v="2"/>
    <x v="0"/>
    <s v="PERIOD"/>
    <x v="3"/>
    <s v="3.79e+07 - 2.49e+09"/>
    <n v="608000000"/>
    <n v="778000000"/>
    <n v="65800000"/>
    <n v="306000000"/>
    <n v="2410000000"/>
  </r>
  <r>
    <n v="14346711"/>
    <x v="2"/>
    <x v="0"/>
    <s v="PERIOD"/>
    <x v="4"/>
    <s v="3.77e+05 - 9.80e+08"/>
    <n v="20800000"/>
    <n v="67100000"/>
    <n v="963000"/>
    <n v="6230000"/>
    <n v="80700000"/>
  </r>
  <r>
    <n v="14346711"/>
    <x v="2"/>
    <x v="0"/>
    <s v="PERIOD"/>
    <x v="5"/>
    <s v="9.68e+04 - 3.84e+06"/>
    <n v="1050000"/>
    <n v="1030000"/>
    <n v="105000"/>
    <n v="843000"/>
    <n v="2810000"/>
  </r>
  <r>
    <n v="14346711"/>
    <x v="2"/>
    <x v="0"/>
    <s v="PERIOD"/>
    <x v="6"/>
    <s v="2.69e+04 - 1.49e+06"/>
    <n v="376000"/>
    <n v="393000"/>
    <n v="37600"/>
    <n v="299000"/>
    <n v="1010000"/>
  </r>
  <r>
    <n v="14346711"/>
    <x v="2"/>
    <x v="0"/>
    <s v="PERIOD"/>
    <x v="7"/>
    <s v="4.34e+03 - 5.92e+05"/>
    <n v="121000"/>
    <n v="155000"/>
    <n v="10800"/>
    <n v="78900"/>
    <n v="398000"/>
  </r>
  <r>
    <s v="70075MRPHY2500E"/>
    <x v="2"/>
    <x v="0"/>
    <s v="PERIOD"/>
    <x v="0"/>
    <s v="1678052000.0 - 4906660000.0"/>
    <n v="3483440500"/>
    <n v="1018210938.59285"/>
    <n v="2048080000"/>
    <n v="3547011000"/>
    <n v="4834720000"/>
  </r>
  <r>
    <s v="70075MRPHY2500E"/>
    <x v="2"/>
    <x v="0"/>
    <s v="PERIOD"/>
    <x v="1"/>
    <s v="1532080000.0 - 5150800000.0"/>
    <n v="3543183625"/>
    <n v="1101294036.4958999"/>
    <n v="1919034000"/>
    <n v="3788458000"/>
    <n v="4781245000"/>
  </r>
  <r>
    <s v="70075MRPHY2500E"/>
    <x v="2"/>
    <x v="0"/>
    <s v="PERIOD"/>
    <x v="2"/>
    <s v="341813000.0 - 1281024000.0"/>
    <n v="855078312.5"/>
    <n v="272580932.55146998"/>
    <n v="524088000"/>
    <n v="877371000"/>
    <n v="1255770000"/>
  </r>
  <r>
    <s v="70075MRPHY2500E"/>
    <x v="2"/>
    <x v="0"/>
    <s v="PERIOD"/>
    <x v="3"/>
    <s v="80927200.0 - 340281200.0"/>
    <n v="217958987.5"/>
    <n v="70293930.781065002"/>
    <n v="139255400"/>
    <n v="212249200"/>
    <n v="331530050"/>
  </r>
  <r>
    <s v="70075MRPHY2500E"/>
    <x v="2"/>
    <x v="0"/>
    <s v="PERIOD"/>
    <x v="4"/>
    <s v="399257.0 - 107886400.0"/>
    <n v="5747959.0846666601"/>
    <n v="11445674.5455618"/>
    <n v="1152270.6000000001"/>
    <n v="2472622"/>
    <n v="20746802"/>
  </r>
  <r>
    <s v="70075MRPHY2500E"/>
    <x v="2"/>
    <x v="0"/>
    <s v="PERIOD"/>
    <x v="5"/>
    <s v="77351.6 - 349624.8"/>
    <n v="220212.5625"/>
    <n v="74181.431417454398"/>
    <n v="135223.09999999899"/>
    <n v="214810.4"/>
    <n v="331555.05"/>
  </r>
  <r>
    <s v="70075MRPHY2500E"/>
    <x v="2"/>
    <x v="0"/>
    <s v="PERIOD"/>
    <x v="6"/>
    <s v="25152.68 - 134890.0"/>
    <n v="75290.388749999998"/>
    <n v="29531.5907003231"/>
    <n v="40612.97"/>
    <n v="73150.7"/>
    <n v="115763.5"/>
  </r>
  <r>
    <s v="70075MRPHY2500E"/>
    <x v="2"/>
    <x v="0"/>
    <s v="PERIOD"/>
    <x v="7"/>
    <s v="8261.6 - 47003.0"/>
    <n v="27247.403750000001"/>
    <n v="10856.578817068001"/>
    <n v="14803.53"/>
    <n v="28583.38"/>
    <n v="42936.964999999997"/>
  </r>
  <r>
    <n v="503211"/>
    <x v="3"/>
    <x v="0"/>
    <s v="PERIOD"/>
    <x v="0"/>
    <s v="3.89e+09 - 7.27e+10"/>
    <n v="30600000000"/>
    <n v="22100000000"/>
    <n v="5090000000"/>
    <n v="31600000000"/>
    <n v="67100000000"/>
  </r>
  <r>
    <n v="503211"/>
    <x v="3"/>
    <x v="0"/>
    <s v="PERIOD"/>
    <x v="1"/>
    <s v="6.96e+08 - 3.00e+10"/>
    <n v="8640000000"/>
    <n v="9100000000"/>
    <n v="1180000000"/>
    <n v="5450000000"/>
    <n v="28200000000"/>
  </r>
  <r>
    <n v="503211"/>
    <x v="3"/>
    <x v="0"/>
    <s v="PERIOD"/>
    <x v="2"/>
    <s v="9.21e+07 - 5.49e+09"/>
    <n v="1410000000"/>
    <n v="1720000000"/>
    <n v="165000000"/>
    <n v="754000000"/>
    <n v="5330000000"/>
  </r>
  <r>
    <n v="503211"/>
    <x v="3"/>
    <x v="0"/>
    <s v="PERIOD"/>
    <x v="3"/>
    <s v="2.04e+07 - 1.41e+09"/>
    <n v="343000000"/>
    <n v="439000000"/>
    <n v="35600000"/>
    <n v="172000000"/>
    <n v="1360000000"/>
  </r>
  <r>
    <n v="503211"/>
    <x v="3"/>
    <x v="0"/>
    <s v="PERIOD"/>
    <x v="4"/>
    <s v="1.97e+05 - 5.52e+08"/>
    <n v="11700000"/>
    <n v="37900000"/>
    <n v="571000"/>
    <n v="3490000"/>
    <n v="45600000"/>
  </r>
  <r>
    <n v="503211"/>
    <x v="3"/>
    <x v="0"/>
    <s v="PERIOD"/>
    <x v="5"/>
    <s v="5.11e+04 - 2.16e+06"/>
    <n v="581000"/>
    <n v="577000"/>
    <n v="56700"/>
    <n v="470000"/>
    <n v="1570000"/>
  </r>
  <r>
    <n v="503211"/>
    <x v="3"/>
    <x v="0"/>
    <s v="PERIOD"/>
    <x v="6"/>
    <s v="1.65e+04 - 8.37e+05"/>
    <n v="212000"/>
    <n v="221000"/>
    <n v="20800"/>
    <n v="169000"/>
    <n v="567000"/>
  </r>
  <r>
    <n v="503211"/>
    <x v="3"/>
    <x v="0"/>
    <s v="PERIOD"/>
    <x v="7"/>
    <s v="2.57e+03 - 3.34e+05"/>
    <n v="68100"/>
    <n v="87200"/>
    <n v="5970"/>
    <n v="44700"/>
    <n v="225000"/>
  </r>
  <r>
    <n v="503211"/>
    <x v="3"/>
    <x v="0"/>
    <s v="PERIOD"/>
    <x v="0"/>
    <s v="1.95e+09 - 3.64e+10"/>
    <n v="15300000000"/>
    <n v="11000000000"/>
    <n v="2550000000"/>
    <n v="15800000000"/>
    <n v="33500000000"/>
  </r>
  <r>
    <n v="503211"/>
    <x v="3"/>
    <x v="0"/>
    <s v="PERIOD"/>
    <x v="1"/>
    <s v="3.48e+08 - 1.50e+10"/>
    <n v="4320000000"/>
    <n v="4550000000"/>
    <n v="588000000"/>
    <n v="2720000000"/>
    <n v="14100000000"/>
  </r>
  <r>
    <n v="503211"/>
    <x v="3"/>
    <x v="0"/>
    <s v="PERIOD"/>
    <x v="2"/>
    <s v="4.61e+07 - 2.74e+09"/>
    <n v="706000000"/>
    <n v="858000000"/>
    <n v="82700000"/>
    <n v="377000000"/>
    <n v="2660000000"/>
  </r>
  <r>
    <n v="503211"/>
    <x v="3"/>
    <x v="0"/>
    <s v="PERIOD"/>
    <x v="3"/>
    <s v="1.02e+07 - 7.03e+08"/>
    <n v="171000000"/>
    <n v="220000000"/>
    <n v="17800000"/>
    <n v="86200000"/>
    <n v="681000000"/>
  </r>
  <r>
    <n v="503211"/>
    <x v="3"/>
    <x v="0"/>
    <s v="PERIOD"/>
    <x v="4"/>
    <s v="9.87e+04 - 2.76e+08"/>
    <n v="5870000"/>
    <n v="18900000"/>
    <n v="286000"/>
    <n v="1750000"/>
    <n v="22800000"/>
  </r>
  <r>
    <n v="503211"/>
    <x v="3"/>
    <x v="0"/>
    <s v="PERIOD"/>
    <x v="5"/>
    <s v="2.56e+04 - 1.08e+06"/>
    <n v="291000"/>
    <n v="288000"/>
    <n v="28400"/>
    <n v="235000"/>
    <n v="787000"/>
  </r>
  <r>
    <n v="503211"/>
    <x v="3"/>
    <x v="0"/>
    <s v="PERIOD"/>
    <x v="6"/>
    <s v="8.24e+03 - 4.19e+05"/>
    <n v="106000"/>
    <n v="111000"/>
    <n v="10400"/>
    <n v="84500"/>
    <n v="283000"/>
  </r>
  <r>
    <n v="503211"/>
    <x v="3"/>
    <x v="0"/>
    <s v="PERIOD"/>
    <x v="7"/>
    <s v="1.28e+03 - 1.67e+05"/>
    <n v="34100"/>
    <n v="43600"/>
    <n v="2990"/>
    <n v="22300"/>
    <n v="112000"/>
  </r>
  <r>
    <n v="992911"/>
    <x v="3"/>
    <x v="0"/>
    <s v="PERIOD"/>
    <x v="0"/>
    <s v="2.40e+09 - 7.97e+09"/>
    <n v="4630000000"/>
    <n v="1660000000"/>
    <n v="2830000000"/>
    <n v="4360000000"/>
    <n v="7480000000"/>
  </r>
  <r>
    <n v="992911"/>
    <x v="3"/>
    <x v="0"/>
    <s v="PERIOD"/>
    <x v="1"/>
    <s v="6.82e+08 - 3.07e+09"/>
    <n v="1610000000"/>
    <n v="821000000"/>
    <n v="730000000"/>
    <n v="1520000000"/>
    <n v="2890000000"/>
  </r>
  <r>
    <n v="992911"/>
    <x v="3"/>
    <x v="0"/>
    <s v="PERIOD"/>
    <x v="2"/>
    <s v="1.13e+08 - 6.41e+08"/>
    <n v="327000000"/>
    <n v="191000000"/>
    <n v="132000000"/>
    <n v="299000000"/>
    <n v="625000000"/>
  </r>
  <r>
    <n v="992911"/>
    <x v="3"/>
    <x v="0"/>
    <s v="PERIOD"/>
    <x v="3"/>
    <s v="2.88e+07 - 1.80e+08"/>
    <n v="89300000"/>
    <n v="56200000"/>
    <n v="33600000"/>
    <n v="79200000"/>
    <n v="180000000"/>
  </r>
  <r>
    <n v="992911"/>
    <x v="3"/>
    <x v="0"/>
    <s v="PERIOD"/>
    <x v="4"/>
    <s v="2.27e+05 - 4.79e+07"/>
    <n v="2810000"/>
    <n v="5490000"/>
    <n v="346000"/>
    <n v="1240000"/>
    <n v="10200000"/>
  </r>
  <r>
    <n v="992911"/>
    <x v="3"/>
    <x v="0"/>
    <s v="PERIOD"/>
    <x v="5"/>
    <s v="3.37e+04 - 2.26e+05"/>
    <n v="103000"/>
    <n v="66300"/>
    <n v="38400"/>
    <n v="80800"/>
    <n v="216000"/>
  </r>
  <r>
    <n v="992911"/>
    <x v="3"/>
    <x v="0"/>
    <s v="PERIOD"/>
    <x v="6"/>
    <s v="1.17e+04 - 7.04e+04"/>
    <n v="30500"/>
    <n v="18900"/>
    <n v="11900"/>
    <n v="23100"/>
    <n v="60900"/>
  </r>
  <r>
    <n v="992911"/>
    <x v="3"/>
    <x v="0"/>
    <s v="PERIOD"/>
    <x v="7"/>
    <s v="3.59e+03 - 2.57e+04"/>
    <n v="10300"/>
    <n v="6750"/>
    <n v="4180"/>
    <n v="7600"/>
    <n v="22400"/>
  </r>
  <r>
    <n v="2299911"/>
    <x v="3"/>
    <x v="0"/>
    <s v="PERIOD"/>
    <x v="0"/>
    <s v="3.91e+10 - 1.35e+11"/>
    <n v="71200000000"/>
    <n v="31000000000"/>
    <n v="39400000000"/>
    <n v="64000000000"/>
    <n v="127000000000"/>
  </r>
  <r>
    <n v="2299911"/>
    <x v="3"/>
    <x v="0"/>
    <s v="PERIOD"/>
    <x v="1"/>
    <s v="5.46e+09 - 5.90e+10"/>
    <n v="21200000000"/>
    <n v="16500000000"/>
    <n v="6190000000"/>
    <n v="14500000000"/>
    <n v="49700000000"/>
  </r>
  <r>
    <n v="2299911"/>
    <x v="3"/>
    <x v="0"/>
    <s v="PERIOD"/>
    <x v="2"/>
    <s v="6.69e+08 - 1.21e+10"/>
    <n v="3820000000"/>
    <n v="3530000000"/>
    <n v="798000000"/>
    <n v="2240000000"/>
    <n v="9850000000"/>
  </r>
  <r>
    <n v="2299911"/>
    <x v="3"/>
    <x v="0"/>
    <s v="PERIOD"/>
    <x v="3"/>
    <s v="1.51e+08 - 3.28e+09"/>
    <n v="974000000"/>
    <n v="957000000"/>
    <n v="179000000"/>
    <n v="528000000"/>
    <n v="2610000000"/>
  </r>
  <r>
    <n v="2299911"/>
    <x v="3"/>
    <x v="0"/>
    <s v="PERIOD"/>
    <x v="4"/>
    <s v="1.40e+06 - 1.39e+09"/>
    <n v="33200000"/>
    <n v="103000000"/>
    <n v="2670000"/>
    <n v="10900000"/>
    <n v="102000000"/>
  </r>
  <r>
    <n v="2299911"/>
    <x v="3"/>
    <x v="0"/>
    <s v="PERIOD"/>
    <x v="5"/>
    <s v="3.50e+05 - 3.98e+06"/>
    <n v="1340000"/>
    <n v="1090000"/>
    <n v="423000"/>
    <n v="780000"/>
    <n v="3280000"/>
  </r>
  <r>
    <n v="2299911"/>
    <x v="3"/>
    <x v="0"/>
    <s v="PERIOD"/>
    <x v="6"/>
    <s v="1.21e+05 - 1.25e+06"/>
    <n v="423000"/>
    <n v="348000"/>
    <n v="129000"/>
    <n v="244000"/>
    <n v="1060000"/>
  </r>
  <r>
    <n v="2299911"/>
    <x v="3"/>
    <x v="0"/>
    <s v="PERIOD"/>
    <x v="7"/>
    <s v="2.94e+04 - 4.55e+05"/>
    <n v="136000"/>
    <n v="126000"/>
    <n v="33900"/>
    <n v="72300"/>
    <n v="357000"/>
  </r>
  <r>
    <n v="4073811"/>
    <x v="3"/>
    <x v="0"/>
    <s v="PERIOD"/>
    <x v="0"/>
    <s v="2.08e+09 - 6.83e+09"/>
    <n v="3850000000"/>
    <n v="1370000000"/>
    <n v="2330000000"/>
    <n v="3540000000"/>
    <n v="6480000000"/>
  </r>
  <r>
    <n v="4073811"/>
    <x v="3"/>
    <x v="0"/>
    <s v="PERIOD"/>
    <x v="1"/>
    <s v="3.32e+08 - 2.54e+09"/>
    <n v="889000000"/>
    <n v="667000000"/>
    <n v="399000000"/>
    <n v="633000000"/>
    <n v="2400000000"/>
  </r>
  <r>
    <n v="4073811"/>
    <x v="3"/>
    <x v="0"/>
    <s v="PERIOD"/>
    <x v="2"/>
    <s v="3.97e+07 - 4.44e+08"/>
    <n v="130000000"/>
    <n v="124000000"/>
    <n v="51500000"/>
    <n v="77900000"/>
    <n v="418000000"/>
  </r>
  <r>
    <n v="4073811"/>
    <x v="3"/>
    <x v="0"/>
    <s v="PERIOD"/>
    <x v="3"/>
    <s v="8.47e+06 - 1.12e+08"/>
    <n v="30300000"/>
    <n v="31300000"/>
    <n v="11800000"/>
    <n v="17000000"/>
    <n v="104000000"/>
  </r>
  <r>
    <n v="4073811"/>
    <x v="3"/>
    <x v="0"/>
    <s v="PERIOD"/>
    <x v="4"/>
    <s v="8.83e+04 - 4.68e+07"/>
    <n v="1130000"/>
    <n v="3150000"/>
    <n v="174000"/>
    <n v="414000"/>
    <n v="3810000"/>
  </r>
  <r>
    <n v="4073811"/>
    <x v="3"/>
    <x v="0"/>
    <s v="PERIOD"/>
    <x v="5"/>
    <s v="2.38e+04 - 1.87e+05"/>
    <n v="64500"/>
    <n v="44500"/>
    <n v="27000"/>
    <n v="51500"/>
    <n v="152000"/>
  </r>
  <r>
    <n v="4073811"/>
    <x v="3"/>
    <x v="0"/>
    <s v="PERIOD"/>
    <x v="6"/>
    <s v="8.29e+03 - 7.93e+04"/>
    <n v="24300"/>
    <n v="19400"/>
    <n v="10300"/>
    <n v="17900"/>
    <n v="64100"/>
  </r>
  <r>
    <n v="4073811"/>
    <x v="3"/>
    <x v="0"/>
    <s v="PERIOD"/>
    <x v="7"/>
    <s v="2.06e+03 - 2.95e+04"/>
    <n v="7630"/>
    <n v="7760"/>
    <n v="2930"/>
    <n v="4750"/>
    <n v="24800"/>
  </r>
  <r>
    <n v="6176111"/>
    <x v="3"/>
    <x v="0"/>
    <s v="PERIOD"/>
    <x v="0"/>
    <s v="1.36e+10 - 2.59e+10"/>
    <n v="18000000000"/>
    <n v="4030000000"/>
    <n v="14000000000"/>
    <n v="16500000000"/>
    <n v="25600000000"/>
  </r>
  <r>
    <n v="6176111"/>
    <x v="3"/>
    <x v="0"/>
    <s v="PERIOD"/>
    <x v="1"/>
    <s v="4.00e+09 - 1.24e+10"/>
    <n v="7410000000"/>
    <n v="2720000000"/>
    <n v="4790000000"/>
    <n v="6180000000"/>
    <n v="12300000000"/>
  </r>
  <r>
    <n v="6176111"/>
    <x v="3"/>
    <x v="0"/>
    <s v="PERIOD"/>
    <x v="2"/>
    <s v="6.72e+08 - 2.87e+09"/>
    <n v="1480000000"/>
    <n v="667000000"/>
    <n v="867000000"/>
    <n v="1210000000"/>
    <n v="2740000000"/>
  </r>
  <r>
    <n v="6176111"/>
    <x v="3"/>
    <x v="0"/>
    <s v="PERIOD"/>
    <x v="3"/>
    <s v="1.59e+08 - 8.17e+08"/>
    <n v="390000000"/>
    <n v="192000000"/>
    <n v="217000000"/>
    <n v="317000000"/>
    <n v="756000000"/>
  </r>
  <r>
    <n v="6176111"/>
    <x v="3"/>
    <x v="0"/>
    <s v="PERIOD"/>
    <x v="4"/>
    <s v="1.11e+06 - 3.48e+08"/>
    <n v="12200000"/>
    <n v="26600000"/>
    <n v="2070000"/>
    <n v="5100000"/>
    <n v="40800000"/>
  </r>
  <r>
    <n v="6176111"/>
    <x v="3"/>
    <x v="0"/>
    <s v="PERIOD"/>
    <x v="5"/>
    <s v="1.78e+05 - 8.50e+05"/>
    <n v="451000"/>
    <n v="194000"/>
    <n v="262000"/>
    <n v="387000"/>
    <n v="792000"/>
  </r>
  <r>
    <n v="6176111"/>
    <x v="3"/>
    <x v="0"/>
    <s v="PERIOD"/>
    <x v="6"/>
    <s v="5.90e+04 - 2.45e+05"/>
    <n v="146000"/>
    <n v="53900"/>
    <n v="94100"/>
    <n v="131000"/>
    <n v="238000"/>
  </r>
  <r>
    <n v="6176111"/>
    <x v="3"/>
    <x v="0"/>
    <s v="PERIOD"/>
    <x v="7"/>
    <s v="1.91e+04 - 8.44e+04"/>
    <n v="51200"/>
    <n v="18900"/>
    <n v="34100"/>
    <n v="46800"/>
    <n v="79900"/>
  </r>
  <r>
    <n v="7301611"/>
    <x v="3"/>
    <x v="0"/>
    <s v="PERIOD"/>
    <x v="0"/>
    <s v="3.17e+09 - 1.17e+10"/>
    <n v="5610000000"/>
    <n v="2710000000"/>
    <n v="3490000000"/>
    <n v="4310000000"/>
    <n v="10600000000"/>
  </r>
  <r>
    <n v="7301611"/>
    <x v="3"/>
    <x v="0"/>
    <s v="PERIOD"/>
    <x v="1"/>
    <s v="5.81e+08 - 3.59e+09"/>
    <n v="1470000000"/>
    <n v="913000000"/>
    <n v="684000000"/>
    <n v="1210000000"/>
    <n v="3260000000"/>
  </r>
  <r>
    <n v="7301611"/>
    <x v="3"/>
    <x v="0"/>
    <s v="PERIOD"/>
    <x v="2"/>
    <s v="9.27e+07 - 7.47e+08"/>
    <n v="284000000"/>
    <n v="198000000"/>
    <n v="112000000"/>
    <n v="235000000"/>
    <n v="684000000"/>
  </r>
  <r>
    <n v="7301611"/>
    <x v="3"/>
    <x v="0"/>
    <s v="PERIOD"/>
    <x v="3"/>
    <s v="2.31e+07 - 2.18e+08"/>
    <n v="77600000"/>
    <n v="59000000"/>
    <n v="27700000"/>
    <n v="61300000"/>
    <n v="200000000"/>
  </r>
  <r>
    <n v="7301611"/>
    <x v="3"/>
    <x v="0"/>
    <s v="PERIOD"/>
    <x v="4"/>
    <s v="1.74e+05 - 9.91e+07"/>
    <n v="2650000"/>
    <n v="7040000"/>
    <n v="287000"/>
    <n v="925000"/>
    <n v="9360000"/>
  </r>
  <r>
    <n v="7301611"/>
    <x v="3"/>
    <x v="0"/>
    <s v="PERIOD"/>
    <x v="5"/>
    <s v="3.07e+04 - 2.96e+05"/>
    <n v="88800"/>
    <n v="76300"/>
    <n v="36900"/>
    <n v="53800"/>
    <n v="247000"/>
  </r>
  <r>
    <n v="7301611"/>
    <x v="3"/>
    <x v="0"/>
    <s v="PERIOD"/>
    <x v="6"/>
    <s v="6.38e+03 - 8.25e+04"/>
    <n v="25000"/>
    <n v="20200"/>
    <n v="11900"/>
    <n v="15600"/>
    <n v="63400"/>
  </r>
  <r>
    <n v="7301611"/>
    <x v="3"/>
    <x v="0"/>
    <s v="PERIOD"/>
    <x v="7"/>
    <s v="1.67e+03 - 2.80e+04"/>
    <n v="8270"/>
    <n v="6680"/>
    <n v="3650"/>
    <n v="5410"/>
    <n v="19200"/>
  </r>
  <r>
    <n v="15046711"/>
    <x v="3"/>
    <x v="0"/>
    <s v="PERIOD"/>
    <x v="0"/>
    <s v="1.68e+09 - 5.09e+09"/>
    <n v="3460000000"/>
    <n v="1460000000"/>
    <n v="1740000000"/>
    <n v="3780000000"/>
    <n v="5040000000"/>
  </r>
  <r>
    <n v="15046711"/>
    <x v="3"/>
    <x v="0"/>
    <s v="PERIOD"/>
    <x v="1"/>
    <s v="5.06e+08 - 4.73e+09"/>
    <n v="2020000000"/>
    <n v="1340000000"/>
    <n v="560000000"/>
    <n v="2210000000"/>
    <n v="4100000000"/>
  </r>
  <r>
    <n v="15046711"/>
    <x v="3"/>
    <x v="0"/>
    <s v="PERIOD"/>
    <x v="2"/>
    <s v="8.18e+07 - 1.27e+09"/>
    <n v="457000000"/>
    <n v="352000000"/>
    <n v="95100000"/>
    <n v="464000000"/>
    <n v="1050000000"/>
  </r>
  <r>
    <n v="15046711"/>
    <x v="3"/>
    <x v="0"/>
    <s v="PERIOD"/>
    <x v="3"/>
    <s v="1.93e+07 - 3.81e+08"/>
    <n v="126000000"/>
    <n v="104000000"/>
    <n v="22900000"/>
    <n v="122000000"/>
    <n v="303000000"/>
  </r>
  <r>
    <n v="15046711"/>
    <x v="3"/>
    <x v="0"/>
    <s v="PERIOD"/>
    <x v="4"/>
    <s v="1.52e+05 - 1.16e+08"/>
    <n v="3760000"/>
    <n v="9350000"/>
    <n v="280000"/>
    <n v="1380000"/>
    <n v="12800000"/>
  </r>
  <r>
    <n v="15046711"/>
    <x v="3"/>
    <x v="0"/>
    <s v="PERIOD"/>
    <x v="5"/>
    <s v="2.88e+04 - 3.95e+05"/>
    <n v="132000"/>
    <n v="101000"/>
    <n v="37300"/>
    <n v="101000"/>
    <n v="291000"/>
  </r>
  <r>
    <n v="15046711"/>
    <x v="3"/>
    <x v="0"/>
    <s v="PERIOD"/>
    <x v="6"/>
    <s v="1.05e+04 - 1.09e+05"/>
    <n v="41400"/>
    <n v="28400"/>
    <n v="13200"/>
    <n v="30000"/>
    <n v="84600"/>
  </r>
  <r>
    <n v="15046711"/>
    <x v="3"/>
    <x v="0"/>
    <s v="PERIOD"/>
    <x v="7"/>
    <s v="3.77e+03 - 3.80e+04"/>
    <n v="15300"/>
    <n v="10800"/>
    <n v="4280"/>
    <n v="11100"/>
    <n v="32900"/>
  </r>
  <r>
    <s v="48111WYNDS49350"/>
    <x v="3"/>
    <x v="0"/>
    <s v="PERIOD"/>
    <x v="0"/>
    <s v="12100382000.0 - 20279060000.0"/>
    <n v="15161633375"/>
    <n v="2773034631.6192698"/>
    <n v="12217242000"/>
    <n v="13986910000"/>
    <n v="20021894000"/>
  </r>
  <r>
    <s v="48111WYNDS49350"/>
    <x v="3"/>
    <x v="0"/>
    <s v="PERIOD"/>
    <x v="1"/>
    <s v="3788432000.0 - 9871952000.0"/>
    <n v="6208608375"/>
    <n v="2012486624.5278699"/>
    <n v="4304993000"/>
    <n v="5480525000"/>
    <n v="9724637000"/>
  </r>
  <r>
    <s v="48111WYNDS49350"/>
    <x v="3"/>
    <x v="0"/>
    <s v="PERIOD"/>
    <x v="2"/>
    <s v="652678600.0 - 2280010000.0"/>
    <n v="1239487937.5"/>
    <n v="505449057.45391798"/>
    <n v="784795200"/>
    <n v="1069747700"/>
    <n v="2128318000"/>
  </r>
  <r>
    <s v="48111WYNDS49350"/>
    <x v="3"/>
    <x v="0"/>
    <s v="PERIOD"/>
    <x v="3"/>
    <s v="156373400.0 - 648282800.0"/>
    <n v="326972512.5"/>
    <n v="147991847.93389899"/>
    <n v="197557600"/>
    <n v="280209200"/>
    <n v="587240900"/>
  </r>
  <r>
    <s v="48111WYNDS49350"/>
    <x v="3"/>
    <x v="0"/>
    <s v="PERIOD"/>
    <x v="4"/>
    <s v="1113646.2 - 276581800.0"/>
    <n v="10239746.259333299"/>
    <n v="21717698.613246601"/>
    <n v="1799843.2"/>
    <n v="4409695"/>
    <n v="35213618"/>
  </r>
  <r>
    <s v="48111WYNDS49350"/>
    <x v="3"/>
    <x v="0"/>
    <s v="PERIOD"/>
    <x v="5"/>
    <s v="204964.2 - 698400.6000000001"/>
    <n v="380933.8"/>
    <n v="147213.96297492899"/>
    <n v="234588.79999999999"/>
    <n v="344083.19999999902"/>
    <n v="651381.44999999995"/>
  </r>
  <r>
    <s v="48111WYNDS49350"/>
    <x v="3"/>
    <x v="0"/>
    <s v="PERIOD"/>
    <x v="6"/>
    <s v="73296.09999999999 - 202054.80000000002"/>
    <n v="124162.5"/>
    <n v="39384.423592976898"/>
    <n v="81133.100000000006"/>
    <n v="119518.25"/>
    <n v="199404.3"/>
  </r>
  <r>
    <s v="48111WYNDS49350"/>
    <x v="3"/>
    <x v="0"/>
    <s v="PERIOD"/>
    <x v="7"/>
    <s v="23477.84 - 68477.08"/>
    <n v="43198.69"/>
    <n v="13187.824636605699"/>
    <n v="29384.06"/>
    <n v="42493.16"/>
    <n v="65996.679999999993"/>
  </r>
  <r>
    <s v="78380TXSCLPETRO"/>
    <x v="3"/>
    <x v="0"/>
    <s v="PERIOD"/>
    <x v="0"/>
    <s v="3497336000.0 - 13316440000.0"/>
    <n v="8335555125"/>
    <n v="3826325982.1969099"/>
    <n v="3767681000"/>
    <n v="9280233000"/>
    <n v="13121350000"/>
  </r>
  <r>
    <s v="78380TXSCLPETRO"/>
    <x v="3"/>
    <x v="0"/>
    <s v="PERIOD"/>
    <x v="1"/>
    <s v="1109560000.0 - 12218140000.000002"/>
    <n v="4996897875"/>
    <n v="3458663550.2920198"/>
    <n v="1259292000"/>
    <n v="5410792000"/>
    <n v="10809578500"/>
  </r>
  <r>
    <s v="78380TXSCLPETRO"/>
    <x v="3"/>
    <x v="0"/>
    <s v="PERIOD"/>
    <x v="2"/>
    <s v="181994600.0 - 3280654000.0"/>
    <n v="1143505075"/>
    <n v="910113157.03055096"/>
    <n v="216407600"/>
    <n v="1156266000"/>
    <n v="2774254000"/>
  </r>
  <r>
    <s v="78380TXSCLPETRO"/>
    <x v="3"/>
    <x v="0"/>
    <s v="PERIOD"/>
    <x v="3"/>
    <s v="42762460.0 - 980198800.0"/>
    <n v="316741231.25"/>
    <n v="269354891.67188603"/>
    <n v="51904370"/>
    <n v="305174800"/>
    <n v="809732500"/>
  </r>
  <r>
    <s v="78380TXSCLPETRO"/>
    <x v="3"/>
    <x v="0"/>
    <s v="PERIOD"/>
    <x v="4"/>
    <s v="314338.4 - 317800400.0"/>
    <n v="9536334.5566666592"/>
    <n v="24579184.7092789"/>
    <n v="606460.02"/>
    <n v="3509040"/>
    <n v="30976462"/>
  </r>
  <r>
    <s v="78380TXSCLPETRO"/>
    <x v="3"/>
    <x v="0"/>
    <s v="PERIOD"/>
    <x v="5"/>
    <s v="62423.56 - 1002169.8"/>
    <n v="326775.56125000003"/>
    <n v="261242.79998056201"/>
    <n v="81279.7"/>
    <n v="258215.1"/>
    <n v="767118.45"/>
  </r>
  <r>
    <s v="78380TXSCLPETRO"/>
    <x v="3"/>
    <x v="0"/>
    <s v="PERIOD"/>
    <x v="6"/>
    <s v="23609.08 - 276087.6"/>
    <n v="100852.60875"/>
    <n v="72295.429464507601"/>
    <n v="28130.46"/>
    <n v="75106.989999999903"/>
    <n v="212166"/>
  </r>
  <r>
    <s v="78380TXSCLPETRO"/>
    <x v="3"/>
    <x v="0"/>
    <s v="PERIOD"/>
    <x v="7"/>
    <s v="8228.374 - 96385.15999999999"/>
    <n v="37349.438625000003"/>
    <n v="26908.2251124104"/>
    <n v="9379.2819999999992"/>
    <n v="27819.57"/>
    <n v="78540.634999999995"/>
  </r>
  <r>
    <s v="79714WSTCN9998H"/>
    <x v="3"/>
    <x v="0"/>
    <s v="PERIOD"/>
    <x v="0"/>
    <s v="739544000.0 - 2426840000.0"/>
    <n v="1283859875"/>
    <n v="570137179.98084998"/>
    <n v="797403000"/>
    <n v="1112700000"/>
    <n v="2374850000"/>
  </r>
  <r>
    <s v="79714WSTCN9998H"/>
    <x v="3"/>
    <x v="0"/>
    <s v="PERIOD"/>
    <x v="1"/>
    <s v="158114600.0 - 759870000.0"/>
    <n v="343066987.5"/>
    <n v="191120295.58701101"/>
    <n v="182071600"/>
    <n v="295565000"/>
    <n v="755766000"/>
  </r>
  <r>
    <s v="79714WSTCN9998H"/>
    <x v="3"/>
    <x v="0"/>
    <s v="PERIOD"/>
    <x v="2"/>
    <s v="27386400.0 - 150734800.0"/>
    <n v="64725400"/>
    <n v="38502643.350156203"/>
    <n v="32639900"/>
    <n v="51406500"/>
    <n v="149554750"/>
  </r>
  <r>
    <s v="79714WSTCN9998H"/>
    <x v="3"/>
    <x v="0"/>
    <s v="PERIOD"/>
    <x v="3"/>
    <s v="7045980.0 - 42204800.00000001"/>
    <n v="17444088.75"/>
    <n v="10846185.7115552"/>
    <n v="8762540"/>
    <n v="13120200"/>
    <n v="41643350"/>
  </r>
  <r>
    <s v="79714WSTCN9998H"/>
    <x v="3"/>
    <x v="0"/>
    <s v="PERIOD"/>
    <x v="4"/>
    <s v="48444.8 - 18241480.0"/>
    <n v="577014.47933333297"/>
    <n v="1339934.9347431799"/>
    <n v="87025.54"/>
    <n v="232188"/>
    <n v="1857725.1"/>
  </r>
  <r>
    <s v="79714WSTCN9998H"/>
    <x v="3"/>
    <x v="0"/>
    <s v="PERIOD"/>
    <x v="5"/>
    <s v="9314.2 - 56375.8"/>
    <n v="20945.189999999999"/>
    <n v="13852.4141306945"/>
    <n v="10199.64"/>
    <n v="15286.48"/>
    <n v="51519.85"/>
  </r>
  <r>
    <s v="79714WSTCN9998H"/>
    <x v="3"/>
    <x v="0"/>
    <s v="PERIOD"/>
    <x v="6"/>
    <s v="2692.3199999999997 - 18731.88"/>
    <n v="6761.9387500000003"/>
    <n v="4463.9070082456901"/>
    <n v="3361.59"/>
    <n v="5055.63"/>
    <n v="16263.84"/>
  </r>
  <r>
    <s v="79714WSTCN9998H"/>
    <x v="3"/>
    <x v="0"/>
    <s v="PERIOD"/>
    <x v="7"/>
    <s v="907.722 - 6978.38"/>
    <n v="2410.7910000000002"/>
    <n v="1688.8034909390699"/>
    <n v="1169.1599999999901"/>
    <n v="1851.31"/>
    <n v="5971.4"/>
  </r>
  <r>
    <s v="80105SFTYK10855"/>
    <x v="3"/>
    <x v="0"/>
    <s v="PERIOD"/>
    <x v="0"/>
    <s v="4090194000.0 - 11908548000.0"/>
    <n v="7118595125"/>
    <n v="2413515851.8386002"/>
    <n v="4564001000"/>
    <n v="6678286000"/>
    <n v="11222979000"/>
  </r>
  <r>
    <s v="80105SFTYK10855"/>
    <x v="3"/>
    <x v="0"/>
    <s v="PERIOD"/>
    <x v="1"/>
    <s v="983186200.0 - 4639672000.0"/>
    <n v="2434324825"/>
    <n v="1229859674.6387899"/>
    <n v="1185243800"/>
    <n v="2249297100"/>
    <n v="4363321000"/>
  </r>
  <r>
    <s v="80105SFTYK10855"/>
    <x v="3"/>
    <x v="0"/>
    <s v="PERIOD"/>
    <x v="2"/>
    <s v="161847720.0 - 982243000.0"/>
    <n v="493236386.25"/>
    <n v="288787569.02744299"/>
    <n v="212391000"/>
    <n v="436716100"/>
    <n v="941077150"/>
  </r>
  <r>
    <s v="80105SFTYK10855"/>
    <x v="3"/>
    <x v="0"/>
    <s v="PERIOD"/>
    <x v="3"/>
    <s v="40909920.0 - 276851600.0"/>
    <n v="134464725"/>
    <n v="84939922.428465396"/>
    <n v="53808130"/>
    <n v="115440210"/>
    <n v="269817500"/>
  </r>
  <r>
    <s v="80105SFTYK10855"/>
    <x v="3"/>
    <x v="0"/>
    <s v="PERIOD"/>
    <x v="4"/>
    <s v="336220.6 - 72538140.0"/>
    <n v="4247383.7186666597"/>
    <n v="8273614.7779551595"/>
    <n v="538532.30000000005"/>
    <n v="1836219.3"/>
    <n v="15442583.300000001"/>
  </r>
  <r>
    <s v="80105SFTYK10855"/>
    <x v="3"/>
    <x v="0"/>
    <s v="PERIOD"/>
    <x v="5"/>
    <s v="62479.899999999994 - 332215.20000000007"/>
    <n v="158850.08124999999"/>
    <n v="100013.359187173"/>
    <n v="63598.119999999901"/>
    <n v="124904.93"/>
    <n v="328714.2"/>
  </r>
  <r>
    <s v="80105SFTYK10855"/>
    <x v="3"/>
    <x v="0"/>
    <s v="PERIOD"/>
    <x v="6"/>
    <s v="19006.440000000002 - 101885.3"/>
    <n v="47293.144249999998"/>
    <n v="27937.8498793408"/>
    <n v="19761.544000000002"/>
    <n v="37195.040000000001"/>
    <n v="92047.294999999998"/>
  </r>
  <r>
    <s v="80105SFTYK10855"/>
    <x v="3"/>
    <x v="0"/>
    <s v="PERIOD"/>
    <x v="7"/>
    <s v="5711.722 - 37260.840000000004"/>
    <n v="15896.355374999999"/>
    <n v="9862.8199947161993"/>
    <n v="6462.9879999999903"/>
    <n v="12391.361999999999"/>
    <n v="33612.959999999999"/>
  </r>
  <r>
    <s v="83624NVRSF1012M"/>
    <x v="3"/>
    <x v="0"/>
    <s v="PERIOD"/>
    <x v="0"/>
    <s v="35433566000.0 - 122673520000.0"/>
    <n v="64537126875"/>
    <n v="28157279769.797001"/>
    <n v="35730319000"/>
    <n v="58028240000"/>
    <n v="115002235000"/>
  </r>
  <r>
    <s v="83624NVRSF1012M"/>
    <x v="3"/>
    <x v="0"/>
    <s v="PERIOD"/>
    <x v="1"/>
    <s v="4996079000.0 - 53675750000.0"/>
    <n v="19227579150"/>
    <n v="15032598962.923201"/>
    <n v="5638078100"/>
    <n v="13126914400"/>
    <n v="45175772000"/>
  </r>
  <r>
    <s v="83624NVRSF1012M"/>
    <x v="3"/>
    <x v="0"/>
    <s v="PERIOD"/>
    <x v="2"/>
    <s v="612529200.0 - 11015151200.0"/>
    <n v="3473981317.5"/>
    <n v="3206043781.4449"/>
    <n v="726780920"/>
    <n v="2038797500"/>
    <n v="8960595950"/>
  </r>
  <r>
    <s v="83624NVRSF1012M"/>
    <x v="3"/>
    <x v="0"/>
    <s v="PERIOD"/>
    <x v="3"/>
    <s v="138405960.0 - 2982967200.0"/>
    <n v="884874271.25"/>
    <n v="869480406.19265699"/>
    <n v="163308200"/>
    <n v="479717390"/>
    <n v="2376498600"/>
  </r>
  <r>
    <s v="83624NVRSF1012M"/>
    <x v="3"/>
    <x v="0"/>
    <s v="PERIOD"/>
    <x v="4"/>
    <s v="1278982.8 - 1259821800.0"/>
    <n v="30127823.394000001"/>
    <n v="93733026.2761015"/>
    <n v="2418146.2599999998"/>
    <n v="9923445"/>
    <n v="92767096"/>
  </r>
  <r>
    <s v="83624NVRSF1012M"/>
    <x v="3"/>
    <x v="0"/>
    <s v="PERIOD"/>
    <x v="5"/>
    <s v="320343.44 - 3629924.6"/>
    <n v="1215552.9437500001"/>
    <n v="993406.53663665999"/>
    <n v="386057.45"/>
    <n v="711225.30999999901"/>
    <n v="2985823.4"/>
  </r>
  <r>
    <s v="83624NVRSF1012M"/>
    <x v="3"/>
    <x v="0"/>
    <s v="PERIOD"/>
    <x v="6"/>
    <s v="110835.2 - 1137244.8"/>
    <n v="384895.556125"/>
    <n v="317338.50427821401"/>
    <n v="117205.68799999999"/>
    <n v="223137.09"/>
    <n v="968622.04499999899"/>
  </r>
  <r>
    <s v="83624NVRSF1012M"/>
    <x v="3"/>
    <x v="0"/>
    <s v="PERIOD"/>
    <x v="7"/>
    <s v="26725.984 - 414422.18"/>
    <n v="123628.95475"/>
    <n v="114776.90085671"/>
    <n v="30878.214"/>
    <n v="66220.834000000003"/>
    <n v="325261.43"/>
  </r>
  <r>
    <s v="84074PPMNCI80XX"/>
    <x v="3"/>
    <x v="0"/>
    <s v="PERIOD"/>
    <x v="0"/>
    <s v="34725310000.0 - 215977400000.0"/>
    <n v="113029748250"/>
    <n v="58191701542.974403"/>
    <n v="44936466000"/>
    <n v="98786012000"/>
    <n v="215574365000"/>
  </r>
  <r>
    <s v="84074PPMNCI80XX"/>
    <x v="3"/>
    <x v="0"/>
    <s v="PERIOD"/>
    <x v="1"/>
    <s v="6485628600.0 - 79564984000.0"/>
    <n v="35684570725"/>
    <n v="25385472857.0919"/>
    <n v="8257603700"/>
    <n v="24490833000"/>
    <n v="77201368000"/>
  </r>
  <r>
    <s v="84074PPMNCI80XX"/>
    <x v="3"/>
    <x v="0"/>
    <s v="PERIOD"/>
    <x v="2"/>
    <s v="852811180.0 - 14849348000.000002"/>
    <n v="6488867016.25"/>
    <n v="5061436894.3308201"/>
    <n v="1209968840"/>
    <n v="4144892500"/>
    <n v="14242651400"/>
  </r>
  <r>
    <s v="84074PPMNCI80XX"/>
    <x v="3"/>
    <x v="0"/>
    <s v="PERIOD"/>
    <x v="3"/>
    <s v="190891960.0 - 3907731400.0"/>
    <n v="1669717770"/>
    <n v="1374066669.6027701"/>
    <n v="280046600"/>
    <n v="1013128550"/>
    <n v="3827129500"/>
  </r>
  <r>
    <s v="84074PPMNCI80XX"/>
    <x v="3"/>
    <x v="0"/>
    <s v="PERIOD"/>
    <x v="4"/>
    <s v="1501355.8 - 1545293600.0"/>
    <n v="53580592.582666598"/>
    <n v="130387150.50003099"/>
    <n v="3757926.66"/>
    <n v="19457912"/>
    <n v="181033227"/>
  </r>
  <r>
    <s v="84074PPMNCI80XX"/>
    <x v="3"/>
    <x v="0"/>
    <s v="PERIOD"/>
    <x v="5"/>
    <s v="291534.26 - 5572236.2"/>
    <n v="2246927.7062499998"/>
    <n v="1861142.7555058401"/>
    <n v="446144.12"/>
    <n v="1431282.3399999901"/>
    <n v="5532913.25"/>
  </r>
  <r>
    <s v="84074PPMNCI80XX"/>
    <x v="3"/>
    <x v="0"/>
    <s v="PERIOD"/>
    <x v="6"/>
    <s v="89379.046 - 1820520.4"/>
    <n v="724514.11187499994"/>
    <n v="607946.10543751298"/>
    <n v="147760.272"/>
    <n v="479624.47"/>
    <n v="1793166.4"/>
  </r>
  <r>
    <s v="84074PPMNCI80XX"/>
    <x v="3"/>
    <x v="0"/>
    <s v="PERIOD"/>
    <x v="7"/>
    <s v="23117.010000000002 - 630352.92"/>
    <n v="239381.06512499999"/>
    <n v="213497.81457874799"/>
    <n v="42091.165000000001"/>
    <n v="140096.954"/>
    <n v="602715.10499999998"/>
  </r>
  <r>
    <s v="89003SCLGYHWY95"/>
    <x v="3"/>
    <x v="0"/>
    <s v="PERIOD"/>
    <x v="0"/>
    <s v="19877943400.000004 - 73265802000.0"/>
    <n v="35187093762.5"/>
    <n v="16946674994.7125"/>
    <n v="21865016700"/>
    <n v="27031648900"/>
    <n v="66083044500"/>
  </r>
  <r>
    <s v="89003SCLGYHWY95"/>
    <x v="3"/>
    <x v="0"/>
    <s v="PERIOD"/>
    <x v="1"/>
    <s v="3653180980.0 - 22461725800.0"/>
    <n v="9211492447.5"/>
    <n v="5699024857.7367697"/>
    <n v="4290979600"/>
    <n v="7607829200"/>
    <n v="20433406300"/>
  </r>
  <r>
    <s v="89003SCLGYHWY95"/>
    <x v="3"/>
    <x v="0"/>
    <s v="PERIOD"/>
    <x v="2"/>
    <s v="584561500.0 - 4664573540.0"/>
    <n v="1778500421.25"/>
    <n v="1233693117.4904399"/>
    <n v="700757580"/>
    <n v="1477623430"/>
    <n v="4284340085"/>
  </r>
  <r>
    <s v="89003SCLGYHWY95"/>
    <x v="3"/>
    <x v="0"/>
    <s v="PERIOD"/>
    <x v="3"/>
    <s v="145892484.0 - 1364807140.0"/>
    <n v="486252419.25"/>
    <n v="368251441.03914303"/>
    <n v="174194663"/>
    <n v="382371833"/>
    <n v="1251153970"/>
  </r>
  <r>
    <s v="89003SCLGYHWY95"/>
    <x v="3"/>
    <x v="0"/>
    <s v="PERIOD"/>
    <x v="4"/>
    <s v="1101220.82 - 619239900.0"/>
    <n v="16612394.004266599"/>
    <n v="44024972.714860901"/>
    <n v="1808594.936"/>
    <n v="5827533.7000000002"/>
    <n v="58870713.700000003"/>
  </r>
  <r>
    <s v="89003SCLGYHWY95"/>
    <x v="3"/>
    <x v="0"/>
    <s v="PERIOD"/>
    <x v="5"/>
    <s v="187958.08200000002 - 1848278.52"/>
    <n v="555432.00349999999"/>
    <n v="477016.53458686598"/>
    <n v="235039.875"/>
    <n v="334528.99599999998"/>
    <n v="1548314.115"/>
  </r>
  <r>
    <s v="89003SCLGYHWY95"/>
    <x v="3"/>
    <x v="0"/>
    <s v="PERIOD"/>
    <x v="6"/>
    <s v="39563.6496 - 514076.598"/>
    <n v="156143.01647500001"/>
    <n v="126371.813491824"/>
    <n v="74579.81"/>
    <n v="97373.972999999998"/>
    <n v="397178.99099999998"/>
  </r>
  <r>
    <s v="89003SCLGYHWY95"/>
    <x v="3"/>
    <x v="0"/>
    <s v="PERIOD"/>
    <x v="7"/>
    <s v="10531.152199999999 - 174897.388"/>
    <n v="51812.381824999997"/>
    <n v="41711.060671527397"/>
    <n v="22854.5514"/>
    <n v="33578.492299999998"/>
    <n v="120303.6955"/>
  </r>
  <r>
    <s v="93206SFTYK2500W"/>
    <x v="3"/>
    <x v="0"/>
    <s v="PERIOD"/>
    <x v="0"/>
    <s v="11167677400.0 - 215655990000.0"/>
    <n v="89851411062.5"/>
    <n v="65262568386.016701"/>
    <n v="14706816800"/>
    <n v="92203983000"/>
    <n v="197185774500"/>
  </r>
  <r>
    <s v="93206SFTYK2500W"/>
    <x v="3"/>
    <x v="0"/>
    <s v="PERIOD"/>
    <x v="1"/>
    <s v="2312023140.0 - 87543864000.0"/>
    <n v="25600813580"/>
    <n v="26744649370.0252"/>
    <n v="3422523430"/>
    <n v="16253334800"/>
    <n v="83439427500"/>
  </r>
  <r>
    <s v="93206SFTYK2500W"/>
    <x v="3"/>
    <x v="0"/>
    <s v="PERIOD"/>
    <x v="2"/>
    <s v="316118438.0 - 15962364800.0"/>
    <n v="4221705679.5"/>
    <n v="5028951076.8473301"/>
    <n v="461097387"/>
    <n v="2274077030"/>
    <n v="15726999650"/>
  </r>
  <r>
    <s v="93206SFTYK2500W"/>
    <x v="3"/>
    <x v="0"/>
    <s v="PERIOD"/>
    <x v="3"/>
    <s v="68566285.0 - 4081608320.0"/>
    <n v="1028587391.8125"/>
    <n v="1285683268.8081701"/>
    <n v="101796063"/>
    <n v="521244936"/>
    <n v="4026138680"/>
  </r>
  <r>
    <s v="93206SFTYK2500W"/>
    <x v="3"/>
    <x v="0"/>
    <s v="PERIOD"/>
    <x v="4"/>
    <s v="554712.58 - 1650280460.0"/>
    <n v="35165725.808119997"/>
    <n v="112772684.34444501"/>
    <n v="1568164.6780000001"/>
    <n v="10321825.9"/>
    <n v="134911571.19999999"/>
  </r>
  <r>
    <s v="93206SFTYK2500W"/>
    <x v="3"/>
    <x v="0"/>
    <s v="PERIOD"/>
    <x v="5"/>
    <s v="147345.996 - 6380820.78"/>
    <n v="1716804.2815"/>
    <n v="1708127.51254354"/>
    <n v="173338.49299999999"/>
    <n v="1409252.62"/>
    <n v="4775851.32"/>
  </r>
  <r>
    <s v="93206SFTYK2500W"/>
    <x v="3"/>
    <x v="0"/>
    <s v="PERIOD"/>
    <x v="6"/>
    <s v="42842.3298 - 2519392.68"/>
    <n v="626242.09551250003"/>
    <n v="663769.28496031102"/>
    <n v="61400.335200000001"/>
    <n v="487284.31400000001"/>
    <n v="1730658.54"/>
  </r>
  <r>
    <s v="93206SFTYK2500W"/>
    <x v="3"/>
    <x v="0"/>
    <s v="PERIOD"/>
    <x v="7"/>
    <s v="6799.575180000001 - 1004078.1"/>
    <n v="204631.21339875"/>
    <n v="263338.087988507"/>
    <n v="19127.204900000001"/>
    <n v="127909.139"/>
    <n v="690007.79700000002"/>
  </r>
  <r>
    <s v="93239CHMCL35251"/>
    <x v="3"/>
    <x v="0"/>
    <s v="PERIOD"/>
    <x v="0"/>
    <s v="14964316000.0 - 48167160000.0"/>
    <n v="26828165875"/>
    <n v="9507319207.3665409"/>
    <n v="16893681000"/>
    <n v="24850740000"/>
    <n v="45134295000"/>
  </r>
  <r>
    <s v="93239CHMCL35251"/>
    <x v="3"/>
    <x v="0"/>
    <s v="PERIOD"/>
    <x v="1"/>
    <s v="2432118000.0 - 18021206000.0"/>
    <n v="6234122375"/>
    <n v="4649961935.2796803"/>
    <n v="2937545000"/>
    <n v="4428876000"/>
    <n v="16541876000"/>
  </r>
  <r>
    <s v="93239CHMCL35251"/>
    <x v="3"/>
    <x v="0"/>
    <s v="PERIOD"/>
    <x v="2"/>
    <s v="299881000.0 - 3154788000.0"/>
    <n v="911409500"/>
    <n v="859351090.89045298"/>
    <n v="361869800"/>
    <n v="575498900"/>
    <n v="2865397500"/>
  </r>
  <r>
    <s v="93239CHMCL35251"/>
    <x v="3"/>
    <x v="0"/>
    <s v="PERIOD"/>
    <x v="3"/>
    <s v="64472160.0 - 795351400.0"/>
    <n v="213383982.5"/>
    <n v="217207001.19881201"/>
    <n v="80487500"/>
    <n v="126518410"/>
    <n v="710262550"/>
  </r>
  <r>
    <s v="93239CHMCL35251"/>
    <x v="3"/>
    <x v="0"/>
    <s v="PERIOD"/>
    <x v="4"/>
    <s v="657121.4 - 334612000.0"/>
    <n v="7903957.5893333303"/>
    <n v="22301199.381354701"/>
    <n v="1218700.04"/>
    <n v="2949608"/>
    <n v="26362225"/>
  </r>
  <r>
    <s v="93239CHMCL35251"/>
    <x v="3"/>
    <x v="0"/>
    <s v="PERIOD"/>
    <x v="5"/>
    <s v="173099.44 - 1351826.2"/>
    <n v="447457.71499999898"/>
    <n v="313657.35633295"/>
    <n v="196191.18"/>
    <n v="366078.5"/>
    <n v="1038219.1"/>
  </r>
  <r>
    <s v="93239CHMCL35251"/>
    <x v="3"/>
    <x v="0"/>
    <s v="PERIOD"/>
    <x v="6"/>
    <s v="59839.240000000005 - 566754.6"/>
    <n v="167661.73624999999"/>
    <n v="135292.71576304699"/>
    <n v="71679.97"/>
    <n v="130138.23"/>
    <n v="430027.5"/>
  </r>
  <r>
    <s v="93239CHMCL35251"/>
    <x v="3"/>
    <x v="0"/>
    <s v="PERIOD"/>
    <x v="7"/>
    <s v="15532.942000000001 - 213843.6"/>
    <n v="52838.766125000002"/>
    <n v="54121.926877529797"/>
    <n v="19933.437999999998"/>
    <n v="33388.589999999997"/>
    <n v="165517.36499999999"/>
  </r>
  <r>
    <n v="992911"/>
    <x v="3"/>
    <x v="1"/>
    <s v="PERIOD"/>
    <x v="0"/>
    <s v="5.87e+03 - 9.03e+04"/>
    <n v="25200"/>
    <n v="25000"/>
    <n v="8170"/>
    <n v="16000"/>
    <n v="80200"/>
  </r>
  <r>
    <n v="992911"/>
    <x v="3"/>
    <x v="1"/>
    <s v="PERIOD"/>
    <x v="1"/>
    <s v="2.55e+03 - 3.34e+04"/>
    <n v="9080"/>
    <n v="8830"/>
    <n v="3350"/>
    <n v="5060"/>
    <n v="28500"/>
  </r>
  <r>
    <n v="992911"/>
    <x v="3"/>
    <x v="1"/>
    <s v="PERIOD"/>
    <x v="2"/>
    <s v="1.21e+04 - 2.76e+04"/>
    <n v="16800"/>
    <n v="4320"/>
    <n v="12800"/>
    <n v="15600"/>
    <n v="25500"/>
  </r>
  <r>
    <n v="992911"/>
    <x v="3"/>
    <x v="1"/>
    <s v="PERIOD"/>
    <x v="3"/>
    <s v="3.88e+04 - 9.15e+04"/>
    <n v="55900"/>
    <n v="14700"/>
    <n v="40000"/>
    <n v="52200"/>
    <n v="79500"/>
  </r>
  <r>
    <n v="992911"/>
    <x v="3"/>
    <x v="1"/>
    <s v="PERIOD"/>
    <x v="4"/>
    <s v="1.70e+04 - 4.63e+05"/>
    <n v="94300"/>
    <n v="78000"/>
    <n v="25600"/>
    <n v="72100"/>
    <n v="260000"/>
  </r>
  <r>
    <n v="992911"/>
    <x v="3"/>
    <x v="1"/>
    <s v="PERIOD"/>
    <x v="5"/>
    <s v="2.10e+03 - 1.02e+04"/>
    <n v="5110"/>
    <n v="2960"/>
    <n v="2260"/>
    <n v="4210"/>
    <n v="10100"/>
  </r>
  <r>
    <n v="992911"/>
    <x v="3"/>
    <x v="1"/>
    <s v="PERIOD"/>
    <x v="6"/>
    <s v="5.45e+02 - 2.56e+03"/>
    <n v="1250"/>
    <n v="690"/>
    <n v="581"/>
    <n v="1030"/>
    <n v="2380"/>
  </r>
  <r>
    <n v="992911"/>
    <x v="3"/>
    <x v="1"/>
    <s v="PERIOD"/>
    <x v="7"/>
    <s v="1.72e+02 - 8.54e+02"/>
    <n v="386"/>
    <n v="217"/>
    <n v="176"/>
    <n v="318"/>
    <n v="752"/>
  </r>
  <r>
    <n v="2299911"/>
    <x v="3"/>
    <x v="1"/>
    <s v="PERIOD"/>
    <x v="0"/>
    <s v="3.95e+06 - 3.33e+07"/>
    <n v="11700000"/>
    <n v="7880000"/>
    <n v="4660000"/>
    <n v="9640000"/>
    <n v="25700000"/>
  </r>
  <r>
    <n v="2299911"/>
    <x v="3"/>
    <x v="1"/>
    <s v="PERIOD"/>
    <x v="1"/>
    <s v="2.71e+06 - 1.31e+07"/>
    <n v="5630000"/>
    <n v="2770000"/>
    <n v="2870000"/>
    <n v="4860000"/>
    <n v="10400000"/>
  </r>
  <r>
    <n v="2299911"/>
    <x v="3"/>
    <x v="1"/>
    <s v="PERIOD"/>
    <x v="2"/>
    <s v="1.63e+07 - 2.87e+07"/>
    <n v="21200000"/>
    <n v="3860000"/>
    <n v="16900000"/>
    <n v="21200000"/>
    <n v="27500000"/>
  </r>
  <r>
    <n v="2299911"/>
    <x v="3"/>
    <x v="1"/>
    <s v="PERIOD"/>
    <x v="3"/>
    <s v="3.58e+07 - 8.83e+07"/>
    <n v="52200000"/>
    <n v="16600000"/>
    <n v="38500000"/>
    <n v="46400000"/>
    <n v="88100000"/>
  </r>
  <r>
    <n v="2299911"/>
    <x v="3"/>
    <x v="1"/>
    <s v="PERIOD"/>
    <x v="4"/>
    <s v="7.82e+06 - 3.21e+08"/>
    <n v="52000000"/>
    <n v="49700000"/>
    <n v="11600000"/>
    <n v="36700000"/>
    <n v="150000000"/>
  </r>
  <r>
    <n v="2299911"/>
    <x v="3"/>
    <x v="1"/>
    <s v="PERIOD"/>
    <x v="5"/>
    <s v="1.14e+06 - 8.92e+06"/>
    <n v="3440000"/>
    <n v="2590000"/>
    <n v="1220000"/>
    <n v="2100000"/>
    <n v="8160000"/>
  </r>
  <r>
    <n v="2299911"/>
    <x v="3"/>
    <x v="1"/>
    <s v="PERIOD"/>
    <x v="6"/>
    <s v="3.01e+05 - 2.22e+06"/>
    <n v="839000"/>
    <n v="613000"/>
    <n v="324000"/>
    <n v="509000"/>
    <n v="1870000"/>
  </r>
  <r>
    <n v="2299911"/>
    <x v="3"/>
    <x v="1"/>
    <s v="PERIOD"/>
    <x v="7"/>
    <s v="8.40e+04 - 7.38e+05"/>
    <n v="247000"/>
    <n v="196000"/>
    <n v="88400"/>
    <n v="148000"/>
    <n v="585000"/>
  </r>
  <r>
    <n v="4073811"/>
    <x v="3"/>
    <x v="1"/>
    <s v="PERIOD"/>
    <x v="0"/>
    <s v="4.33e+08 - 9.37e+08"/>
    <n v="564000000"/>
    <n v="142000000"/>
    <n v="461000000"/>
    <n v="518000000"/>
    <n v="875000000"/>
  </r>
  <r>
    <n v="4073811"/>
    <x v="3"/>
    <x v="1"/>
    <s v="PERIOD"/>
    <x v="1"/>
    <s v="3.44e+08 - 1.31e+09"/>
    <n v="585000000"/>
    <n v="285000000"/>
    <n v="383000000"/>
    <n v="469000000"/>
    <n v="1230000000"/>
  </r>
  <r>
    <n v="4073811"/>
    <x v="3"/>
    <x v="1"/>
    <s v="PERIOD"/>
    <x v="2"/>
    <s v="6.21e+07 - 3.25e+08"/>
    <n v="125000000"/>
    <n v="78900000"/>
    <n v="73000000"/>
    <n v="90500000"/>
    <n v="308000000"/>
  </r>
  <r>
    <n v="4073811"/>
    <x v="3"/>
    <x v="1"/>
    <s v="PERIOD"/>
    <x v="3"/>
    <s v="1.19e+07 - 8.14e+07"/>
    <n v="27500000"/>
    <n v="21000000"/>
    <n v="14700000"/>
    <n v="18200000"/>
    <n v="77000000"/>
  </r>
  <r>
    <n v="4073811"/>
    <x v="3"/>
    <x v="1"/>
    <s v="PERIOD"/>
    <x v="4"/>
    <s v="7.26e+04 - 3.07e+07"/>
    <n v="701000"/>
    <n v="2040000"/>
    <n v="118000"/>
    <n v="257000"/>
    <n v="2320000"/>
  </r>
  <r>
    <n v="4073811"/>
    <x v="3"/>
    <x v="1"/>
    <s v="PERIOD"/>
    <x v="5"/>
    <s v="1.96e+04 - 1.03e+05"/>
    <n v="39000"/>
    <n v="23300"/>
    <n v="21200"/>
    <n v="31100"/>
    <n v="87200"/>
  </r>
  <r>
    <n v="4073811"/>
    <x v="3"/>
    <x v="1"/>
    <s v="PERIOD"/>
    <x v="6"/>
    <s v="7.20e+03 - 4.33e+04"/>
    <n v="15000"/>
    <n v="10100"/>
    <n v="8190"/>
    <n v="11300"/>
    <n v="36300"/>
  </r>
  <r>
    <n v="4073811"/>
    <x v="3"/>
    <x v="1"/>
    <s v="PERIOD"/>
    <x v="7"/>
    <s v="2.00e+03 - 1.60e+04"/>
    <n v="4730"/>
    <n v="4030"/>
    <n v="2410"/>
    <n v="3160"/>
    <n v="13900"/>
  </r>
  <r>
    <n v="6176111"/>
    <x v="3"/>
    <x v="1"/>
    <s v="PERIOD"/>
    <x v="0"/>
    <s v="4.83e+05 - 6.75e+06"/>
    <n v="2110000"/>
    <n v="1820000"/>
    <n v="595000"/>
    <n v="1390000"/>
    <n v="5480000"/>
  </r>
  <r>
    <n v="6176111"/>
    <x v="3"/>
    <x v="1"/>
    <s v="PERIOD"/>
    <x v="1"/>
    <s v="1.52e+05 - 2.38e+06"/>
    <n v="740000"/>
    <n v="650000"/>
    <n v="213000"/>
    <n v="529000"/>
    <n v="2030000"/>
  </r>
  <r>
    <n v="6176111"/>
    <x v="3"/>
    <x v="1"/>
    <s v="PERIOD"/>
    <x v="2"/>
    <s v="4.50e+05 - 1.56e+06"/>
    <n v="766000"/>
    <n v="307000"/>
    <n v="527000"/>
    <n v="645000"/>
    <n v="1420000"/>
  </r>
  <r>
    <n v="6176111"/>
    <x v="3"/>
    <x v="1"/>
    <s v="PERIOD"/>
    <x v="3"/>
    <s v="1.59e+06 - 2.45e+06"/>
    <n v="1970000"/>
    <n v="271000"/>
    <n v="1700000"/>
    <n v="1890000"/>
    <n v="2400000"/>
  </r>
  <r>
    <n v="6176111"/>
    <x v="3"/>
    <x v="1"/>
    <s v="PERIOD"/>
    <x v="4"/>
    <s v="8.19e+05 - 1.25e+07"/>
    <n v="3530000"/>
    <n v="2140000"/>
    <n v="1390000"/>
    <n v="2930000"/>
    <n v="7590000"/>
  </r>
  <r>
    <n v="6176111"/>
    <x v="3"/>
    <x v="1"/>
    <s v="PERIOD"/>
    <x v="5"/>
    <s v="1.21e+05 - 4.50e+05"/>
    <n v="250000"/>
    <n v="106000"/>
    <n v="141000"/>
    <n v="202000"/>
    <n v="427000"/>
  </r>
  <r>
    <n v="6176111"/>
    <x v="3"/>
    <x v="1"/>
    <s v="PERIOD"/>
    <x v="6"/>
    <s v="3.06e+04 - 1.02e+05"/>
    <n v="60600"/>
    <n v="21800"/>
    <n v="38600"/>
    <n v="53600"/>
    <n v="98900"/>
  </r>
  <r>
    <n v="6176111"/>
    <x v="3"/>
    <x v="1"/>
    <s v="PERIOD"/>
    <x v="7"/>
    <s v="9.14e+03 - 2.98e+04"/>
    <n v="18600"/>
    <n v="6000"/>
    <n v="12800"/>
    <n v="17700"/>
    <n v="29500"/>
  </r>
  <r>
    <n v="6534811"/>
    <x v="3"/>
    <x v="1"/>
    <s v="PERIOD"/>
    <x v="0"/>
    <s v="5.99e+03 - 4.29e+04"/>
    <n v="21700"/>
    <n v="12000"/>
    <n v="7110"/>
    <n v="18200"/>
    <n v="40800"/>
  </r>
  <r>
    <n v="6534811"/>
    <x v="3"/>
    <x v="1"/>
    <s v="PERIOD"/>
    <x v="1"/>
    <s v="2.16e+03 - 1.51e+04"/>
    <n v="7490"/>
    <n v="4240"/>
    <n v="2330"/>
    <n v="6700"/>
    <n v="14600"/>
  </r>
  <r>
    <n v="6534811"/>
    <x v="3"/>
    <x v="1"/>
    <s v="PERIOD"/>
    <x v="2"/>
    <s v="2.77e+03 - 9.72e+03"/>
    <n v="5850"/>
    <n v="2310"/>
    <n v="2890"/>
    <n v="5300"/>
    <n v="9640"/>
  </r>
  <r>
    <n v="6534811"/>
    <x v="3"/>
    <x v="1"/>
    <s v="PERIOD"/>
    <x v="3"/>
    <s v="5.92e+03 - 1.41e+04"/>
    <n v="9900"/>
    <n v="2690"/>
    <n v="6130"/>
    <n v="9630"/>
    <n v="13400"/>
  </r>
  <r>
    <n v="6534811"/>
    <x v="3"/>
    <x v="1"/>
    <s v="PERIOD"/>
    <x v="4"/>
    <s v="1.92e+03 - 4.58e+04"/>
    <n v="10900"/>
    <n v="8110"/>
    <n v="3510"/>
    <n v="8290"/>
    <n v="28000"/>
  </r>
  <r>
    <n v="6534811"/>
    <x v="3"/>
    <x v="1"/>
    <s v="PERIOD"/>
    <x v="5"/>
    <s v="2.41e+02 - 9.35e+02"/>
    <n v="545"/>
    <n v="206"/>
    <n v="275"/>
    <n v="535"/>
    <n v="852"/>
  </r>
  <r>
    <n v="6534811"/>
    <x v="3"/>
    <x v="1"/>
    <s v="PERIOD"/>
    <x v="6"/>
    <s v="7.20e+01 - 2.51e+02"/>
    <n v="152"/>
    <n v="55.7"/>
    <n v="79.099999999999994"/>
    <n v="150"/>
    <n v="229"/>
  </r>
  <r>
    <n v="6534811"/>
    <x v="3"/>
    <x v="1"/>
    <s v="PERIOD"/>
    <x v="7"/>
    <s v="2.59e+01 - 8.79e+01"/>
    <n v="52.9"/>
    <n v="19.7"/>
    <n v="29.2"/>
    <n v="51"/>
    <n v="83.6"/>
  </r>
  <r>
    <n v="7301611"/>
    <x v="3"/>
    <x v="1"/>
    <s v="PERIOD"/>
    <x v="0"/>
    <s v="7.69e+04 - 1.34e+06"/>
    <n v="416000"/>
    <n v="369000"/>
    <n v="76900"/>
    <n v="356000"/>
    <n v="1040000"/>
  </r>
  <r>
    <n v="7301611"/>
    <x v="3"/>
    <x v="1"/>
    <s v="PERIOD"/>
    <x v="1"/>
    <s v="6.45e+05 - 1.15e+06"/>
    <n v="775000"/>
    <n v="134000"/>
    <n v="661000"/>
    <n v="751000"/>
    <n v="988000"/>
  </r>
  <r>
    <n v="7301611"/>
    <x v="3"/>
    <x v="1"/>
    <s v="PERIOD"/>
    <x v="2"/>
    <s v="4.01e+06 - 4.82e+06"/>
    <n v="4350000"/>
    <n v="233000"/>
    <n v="4100000"/>
    <n v="4340000"/>
    <n v="4790000"/>
  </r>
  <r>
    <n v="7301611"/>
    <x v="3"/>
    <x v="1"/>
    <s v="PERIOD"/>
    <x v="3"/>
    <s v="9.41e+06 - 1.59e+07"/>
    <n v="11100000"/>
    <n v="1760000"/>
    <n v="9770000"/>
    <n v="10500000"/>
    <n v="14500000"/>
  </r>
  <r>
    <n v="7301611"/>
    <x v="3"/>
    <x v="1"/>
    <s v="PERIOD"/>
    <x v="4"/>
    <s v="1.40e+06 - 7.25e+07"/>
    <n v="10500000"/>
    <n v="11000000"/>
    <n v="2370000"/>
    <n v="6730000"/>
    <n v="31200000"/>
  </r>
  <r>
    <n v="7301611"/>
    <x v="3"/>
    <x v="1"/>
    <s v="PERIOD"/>
    <x v="5"/>
    <s v="1.86e+05 - 1.13e+06"/>
    <n v="417000"/>
    <n v="287000"/>
    <n v="193000"/>
    <n v="293000"/>
    <n v="1030000"/>
  </r>
  <r>
    <n v="7301611"/>
    <x v="3"/>
    <x v="1"/>
    <s v="PERIOD"/>
    <x v="6"/>
    <s v="4.63e+04 - 2.63e+05"/>
    <n v="101000"/>
    <n v="64200"/>
    <n v="48500"/>
    <n v="70600"/>
    <n v="230000"/>
  </r>
  <r>
    <n v="7301611"/>
    <x v="3"/>
    <x v="1"/>
    <s v="PERIOD"/>
    <x v="7"/>
    <s v="1.34e+04 - 8.29e+04"/>
    <n v="31400"/>
    <n v="19500"/>
    <n v="15300"/>
    <n v="22000"/>
    <n v="66000"/>
  </r>
  <r>
    <n v="15046711"/>
    <x v="3"/>
    <x v="1"/>
    <s v="PERIOD"/>
    <x v="0"/>
    <s v="1.17e+06 - 1.31e+07"/>
    <n v="6880000"/>
    <n v="3450000"/>
    <n v="1900000"/>
    <n v="7590000"/>
    <n v="11700000"/>
  </r>
  <r>
    <n v="15046711"/>
    <x v="3"/>
    <x v="1"/>
    <s v="PERIOD"/>
    <x v="1"/>
    <s v="4.14e+05 - 4.60e+06"/>
    <n v="2390000"/>
    <n v="1210000"/>
    <n v="632000"/>
    <n v="2620000"/>
    <n v="4160000"/>
  </r>
  <r>
    <n v="15046711"/>
    <x v="3"/>
    <x v="1"/>
    <s v="PERIOD"/>
    <x v="2"/>
    <s v="2.25e+06 - 4.99e+06"/>
    <n v="3760000"/>
    <n v="849000"/>
    <n v="2680000"/>
    <n v="3640000"/>
    <n v="4840000"/>
  </r>
  <r>
    <n v="15046711"/>
    <x v="3"/>
    <x v="1"/>
    <s v="PERIOD"/>
    <x v="3"/>
    <s v="9.53e+06 - 1.86e+07"/>
    <n v="13600000"/>
    <n v="2420000"/>
    <n v="10500000"/>
    <n v="13400000"/>
    <n v="17700000"/>
  </r>
  <r>
    <n v="15046711"/>
    <x v="3"/>
    <x v="1"/>
    <s v="PERIOD"/>
    <x v="4"/>
    <s v="1.09e+06 - 9.49e+07"/>
    <n v="15700000"/>
    <n v="17300000"/>
    <n v="2210000"/>
    <n v="9670000"/>
    <n v="53000000"/>
  </r>
  <r>
    <n v="15046711"/>
    <x v="3"/>
    <x v="1"/>
    <s v="PERIOD"/>
    <x v="5"/>
    <s v="1.34e+05 - 1.50e+06"/>
    <n v="506000"/>
    <n v="372000"/>
    <n v="163000"/>
    <n v="453000"/>
    <n v="1080000"/>
  </r>
  <r>
    <n v="15046711"/>
    <x v="3"/>
    <x v="1"/>
    <s v="PERIOD"/>
    <x v="6"/>
    <s v="4.48e+04 - 3.84e+05"/>
    <n v="143000"/>
    <n v="94800"/>
    <n v="50800"/>
    <n v="123000"/>
    <n v="278000"/>
  </r>
  <r>
    <n v="15046711"/>
    <x v="3"/>
    <x v="1"/>
    <s v="PERIOD"/>
    <x v="7"/>
    <s v="1.58e+04 - 1.31e+05"/>
    <n v="51600"/>
    <n v="33900"/>
    <n v="17900"/>
    <n v="44000"/>
    <n v="103000"/>
  </r>
  <r>
    <s v="48111WYNDS49350"/>
    <x v="3"/>
    <x v="1"/>
    <s v="PERIOD"/>
    <x v="0"/>
    <s v="3642889.2 - 32357340.0"/>
    <n v="12125975.137499999"/>
    <n v="8349988.8808147097"/>
    <n v="4826822.4000000004"/>
    <n v="9674852"/>
    <n v="28468834.5"/>
  </r>
  <r>
    <s v="48111WYNDS49350"/>
    <x v="3"/>
    <x v="1"/>
    <s v="PERIOD"/>
    <x v="1"/>
    <s v="13380550.0 - 24152396.0"/>
    <n v="18283289.112500001"/>
    <n v="3184186.9852779699"/>
    <n v="15198951.9"/>
    <n v="17908791"/>
    <n v="23823027.5"/>
  </r>
  <r>
    <s v="48111WYNDS49350"/>
    <x v="3"/>
    <x v="1"/>
    <s v="PERIOD"/>
    <x v="2"/>
    <s v="121975500.0 - 400055720.0"/>
    <n v="200607457.5"/>
    <n v="77451220.757437199"/>
    <n v="138970020"/>
    <n v="175454090"/>
    <n v="348704675"/>
  </r>
  <r>
    <s v="48111WYNDS49350"/>
    <x v="3"/>
    <x v="1"/>
    <s v="PERIOD"/>
    <x v="3"/>
    <s v="209401000.0 - 707226640.0"/>
    <n v="367942810"/>
    <n v="140368953.489694"/>
    <n v="246834260"/>
    <n v="325429160"/>
    <n v="638937970"/>
  </r>
  <r>
    <s v="48111WYNDS49350"/>
    <x v="3"/>
    <x v="1"/>
    <s v="PERIOD"/>
    <x v="4"/>
    <s v="3194188.4000000004 - 575174780.0"/>
    <n v="32786203.440000001"/>
    <n v="55913183.614752397"/>
    <n v="5292179.5"/>
    <n v="13456513.199999999"/>
    <n v="120629129"/>
  </r>
  <r>
    <s v="48111WYNDS49350"/>
    <x v="3"/>
    <x v="1"/>
    <s v="PERIOD"/>
    <x v="5"/>
    <s v="419089.28 - 1375606.2"/>
    <n v="755709.56125000003"/>
    <n v="279075.01836802397"/>
    <n v="494137.76"/>
    <n v="679471.34"/>
    <n v="1262698.5899999901"/>
  </r>
  <r>
    <s v="48111WYNDS49350"/>
    <x v="3"/>
    <x v="1"/>
    <s v="PERIOD"/>
    <x v="6"/>
    <s v="135155.76 - 374288.36"/>
    <n v="229295.87875"/>
    <n v="71103.3005876565"/>
    <n v="156787.87"/>
    <n v="217342.18"/>
    <n v="365260.98499999999"/>
  </r>
  <r>
    <s v="48111WYNDS49350"/>
    <x v="3"/>
    <x v="1"/>
    <s v="PERIOD"/>
    <x v="7"/>
    <s v="45200.981999999996 - 124579.94"/>
    <n v="79585.094500000007"/>
    <n v="23161.099157431301"/>
    <n v="57442.906000000003"/>
    <n v="77810.380999999994"/>
    <n v="122262.0695"/>
  </r>
  <r>
    <s v="48211SLCTY1923F"/>
    <x v="3"/>
    <x v="1"/>
    <s v="PERIOD"/>
    <x v="0"/>
    <s v="189.31080000000003 - 998.26"/>
    <n v="408.42405000000002"/>
    <n v="223.68229704385001"/>
    <n v="227.40600000000001"/>
    <n v="331.98899999999998"/>
    <n v="817.2115"/>
  </r>
  <r>
    <s v="48211SLCTY1923F"/>
    <x v="3"/>
    <x v="1"/>
    <s v="PERIOD"/>
    <x v="1"/>
    <s v="558.612 - 985.1999999999999"/>
    <n v="758.42425000000003"/>
    <n v="115.18822766903401"/>
    <n v="630.995"/>
    <n v="738.995"/>
    <n v="918.32249999999999"/>
  </r>
  <r>
    <s v="48211SLCTY1923F"/>
    <x v="3"/>
    <x v="1"/>
    <s v="PERIOD"/>
    <x v="2"/>
    <s v="5122.68 - 10826.92"/>
    <n v="7194.3374999999996"/>
    <n v="2004.3149362496199"/>
    <n v="5335.71"/>
    <n v="6564.88"/>
    <n v="10627.2399999999"/>
  </r>
  <r>
    <s v="48211SLCTY1923F"/>
    <x v="3"/>
    <x v="1"/>
    <s v="PERIOD"/>
    <x v="3"/>
    <s v="8121.48 - 17395.739999999998"/>
    <n v="11805.54875"/>
    <n v="3289.0652841678798"/>
    <n v="8445.41"/>
    <n v="11120.88"/>
    <n v="16946.009999999998"/>
  </r>
  <r>
    <s v="48211SLCTY1923F"/>
    <x v="3"/>
    <x v="1"/>
    <s v="PERIOD"/>
    <x v="4"/>
    <s v="108.969 - 12284.599999999999"/>
    <n v="969.98407199999997"/>
    <n v="1561.9631349889601"/>
    <n v="178.11294000000001"/>
    <n v="407.81599999999997"/>
    <n v="3891.1930000000002"/>
  </r>
  <r>
    <s v="48211SLCTY1923F"/>
    <x v="3"/>
    <x v="1"/>
    <s v="PERIOD"/>
    <x v="5"/>
    <s v="12.81926 - 34.4798"/>
    <n v="22.926031250000001"/>
    <n v="6.1927034012789299"/>
    <n v="16.331109999999999"/>
    <n v="21.5566"/>
    <n v="33.591050000000003"/>
  </r>
  <r>
    <s v="48211SLCTY1923F"/>
    <x v="3"/>
    <x v="1"/>
    <s v="PERIOD"/>
    <x v="6"/>
    <s v="4.04718 - 9.79406"/>
    <n v="7.0780124999999998"/>
    <n v="1.58085736316088"/>
    <n v="5.4027700000000003"/>
    <n v="6.8590999999999998"/>
    <n v="9.5436650000000007"/>
  </r>
  <r>
    <s v="48211SLCTY1923F"/>
    <x v="3"/>
    <x v="1"/>
    <s v="PERIOD"/>
    <x v="7"/>
    <s v="1.441516 - 3.34852"/>
    <n v="2.5007198750000001"/>
    <n v="0.57604002941113697"/>
    <n v="1.839871"/>
    <n v="2.5468700000000002"/>
    <n v="3.33487"/>
  </r>
  <r>
    <s v="71730NVRNM309AM"/>
    <x v="3"/>
    <x v="1"/>
    <s v="PERIOD"/>
    <x v="0"/>
    <s v="693598.0 - 2717160.0000000005"/>
    <n v="1709439.375"/>
    <n v="658253.81390249694"/>
    <n v="800396"/>
    <n v="1678815"/>
    <n v="2659230"/>
  </r>
  <r>
    <s v="71730NVRNM309AM"/>
    <x v="3"/>
    <x v="1"/>
    <s v="PERIOD"/>
    <x v="1"/>
    <s v="1304338.0 - 2066660.0"/>
    <n v="1748496.625"/>
    <n v="255731.074579234"/>
    <n v="1388555"/>
    <n v="1755845"/>
    <n v="2041400"/>
  </r>
  <r>
    <s v="71730NVRNM309AM"/>
    <x v="3"/>
    <x v="1"/>
    <s v="PERIOD"/>
    <x v="2"/>
    <s v="11022760.0 - 21275399.999999996"/>
    <n v="15087710"/>
    <n v="3015038.3392145"/>
    <n v="11936800"/>
    <n v="14889940"/>
    <n v="20011395"/>
  </r>
  <r>
    <s v="71730NVRNM309AM"/>
    <x v="3"/>
    <x v="1"/>
    <s v="PERIOD"/>
    <x v="3"/>
    <s v="15686220.0 - 33674200.0"/>
    <n v="22036282.5"/>
    <n v="5584633.1546575204"/>
    <n v="17268110"/>
    <n v="19854740"/>
    <n v="33156100"/>
  </r>
  <r>
    <s v="71730NVRNM309AM"/>
    <x v="3"/>
    <x v="1"/>
    <s v="PERIOD"/>
    <x v="4"/>
    <s v="122199.8 - 18754240.0"/>
    <n v="1298368.1293333301"/>
    <n v="2529818.7170824301"/>
    <n v="181664.16"/>
    <n v="437275"/>
    <n v="6097955"/>
  </r>
  <r>
    <s v="71730NVRNM309AM"/>
    <x v="3"/>
    <x v="1"/>
    <s v="PERIOD"/>
    <x v="5"/>
    <s v="17847.24 - 48732.799999999996"/>
    <n v="29529.014999999999"/>
    <n v="9927.4291051745404"/>
    <n v="19575.8"/>
    <n v="26874"/>
    <n v="46433.75"/>
  </r>
  <r>
    <s v="71730NVRNM309AM"/>
    <x v="3"/>
    <x v="1"/>
    <s v="PERIOD"/>
    <x v="6"/>
    <s v="5726.22 - 16566.36"/>
    <n v="10093.22875"/>
    <n v="3502.8045348299102"/>
    <n v="6332.7"/>
    <n v="9152.4699999999993"/>
    <n v="16150.245000000001"/>
  </r>
  <r>
    <s v="71730NVRNM309AM"/>
    <x v="3"/>
    <x v="1"/>
    <s v="PERIOD"/>
    <x v="7"/>
    <s v="2106.96 - 6288.34"/>
    <n v="3744.1125000000002"/>
    <n v="1383.82251582347"/>
    <n v="2312.04"/>
    <n v="3256.05"/>
    <n v="6169.3149999999996"/>
  </r>
  <r>
    <s v="77536SFTYK2027B"/>
    <x v="3"/>
    <x v="1"/>
    <s v="PERIOD"/>
    <x v="0"/>
    <s v="159402.0 - 1037926.0"/>
    <n v="537443.61250000005"/>
    <n v="288162.95632374298"/>
    <n v="189011.899999999"/>
    <n v="452573"/>
    <n v="1004357.5"/>
  </r>
  <r>
    <s v="77536SFTYK2027B"/>
    <x v="3"/>
    <x v="1"/>
    <s v="PERIOD"/>
    <x v="1"/>
    <s v="331176.0 - 785262.0"/>
    <n v="525835.375"/>
    <n v="138081.980873622"/>
    <n v="347363"/>
    <n v="490525"/>
    <n v="742162.5"/>
  </r>
  <r>
    <s v="77536SFTYK2027B"/>
    <x v="3"/>
    <x v="1"/>
    <s v="PERIOD"/>
    <x v="2"/>
    <s v="2512280.0 - 7700640.0"/>
    <n v="4184915"/>
    <n v="1582064.5579663699"/>
    <n v="2748550"/>
    <n v="3701880"/>
    <n v="7572540"/>
  </r>
  <r>
    <s v="77536SFTYK2027B"/>
    <x v="3"/>
    <x v="1"/>
    <s v="PERIOD"/>
    <x v="3"/>
    <s v="3706040.0 - 12184240.0"/>
    <n v="6924272.5"/>
    <n v="2656015.76302425"/>
    <n v="4089510"/>
    <n v="6361220"/>
    <n v="12101560"/>
  </r>
  <r>
    <s v="77536SFTYK2027B"/>
    <x v="3"/>
    <x v="1"/>
    <s v="PERIOD"/>
    <x v="4"/>
    <s v="28338.4 - 6685980.0"/>
    <n v="431763.44066666602"/>
    <n v="844726.80328953196"/>
    <n v="54839.32"/>
    <n v="143780.79999999999"/>
    <n v="1781261.6"/>
  </r>
  <r>
    <s v="77536SFTYK2027B"/>
    <x v="3"/>
    <x v="1"/>
    <s v="PERIOD"/>
    <x v="5"/>
    <s v="4215.42 - 16525.579999999998"/>
    <n v="9366.7574999999997"/>
    <n v="3588.3665935938002"/>
    <n v="4879.8899999999903"/>
    <n v="9201.41"/>
    <n v="15035.045"/>
  </r>
  <r>
    <s v="77536SFTYK2027B"/>
    <x v="3"/>
    <x v="1"/>
    <s v="PERIOD"/>
    <x v="6"/>
    <s v="1517.01 - 5214.740000000001"/>
    <n v="3123.4002500000001"/>
    <n v="1151.72208310462"/>
    <n v="1676.375"/>
    <n v="3079.01"/>
    <n v="4800.125"/>
  </r>
  <r>
    <s v="77536SFTYK2027B"/>
    <x v="3"/>
    <x v="1"/>
    <s v="PERIOD"/>
    <x v="7"/>
    <s v="576.134 - 1981.386"/>
    <n v="1182.643"/>
    <n v="451.24983459601702"/>
    <n v="666.62400000000002"/>
    <n v="1114.6699999999901"/>
    <n v="1911.6255000000001"/>
  </r>
  <r>
    <s v="78380TXSCLPETRO"/>
    <x v="3"/>
    <x v="1"/>
    <s v="PERIOD"/>
    <x v="0"/>
    <s v="7906936.0 - 40880900.0"/>
    <n v="21239506.5"/>
    <n v="8282155.9125114903"/>
    <n v="13636920"/>
    <n v="20380410"/>
    <n v="36325895"/>
  </r>
  <r>
    <s v="78380TXSCLPETRO"/>
    <x v="3"/>
    <x v="1"/>
    <s v="PERIOD"/>
    <x v="1"/>
    <s v="11778540.0 - 37532420.0"/>
    <n v="20472680.5"/>
    <n v="6905138.9026537798"/>
    <n v="13779480"/>
    <n v="18426180"/>
    <n v="31750430"/>
  </r>
  <r>
    <s v="78380TXSCLPETRO"/>
    <x v="3"/>
    <x v="1"/>
    <s v="PERIOD"/>
    <x v="2"/>
    <s v="132576200.0 - 1230724000.0"/>
    <n v="392866900"/>
    <n v="311078007.19537401"/>
    <n v="136236000"/>
    <n v="336738800"/>
    <n v="1005758350"/>
  </r>
  <r>
    <s v="78380TXSCLPETRO"/>
    <x v="3"/>
    <x v="1"/>
    <s v="PERIOD"/>
    <x v="3"/>
    <s v="222792800.0 - 2159066000.0"/>
    <n v="756880850"/>
    <n v="561802136.11364305"/>
    <n v="235738600"/>
    <n v="702002200"/>
    <n v="1800696500"/>
  </r>
  <r>
    <s v="78380TXSCLPETRO"/>
    <x v="3"/>
    <x v="1"/>
    <s v="PERIOD"/>
    <x v="4"/>
    <s v="1800776.0 - 1334170000.0"/>
    <n v="54076299.006666601"/>
    <n v="123673872.624723"/>
    <n v="3692613.8"/>
    <n v="17853910"/>
    <n v="213126660"/>
  </r>
  <r>
    <s v="78380TXSCLPETRO"/>
    <x v="3"/>
    <x v="1"/>
    <s v="PERIOD"/>
    <x v="5"/>
    <s v="279345.0 - 3483892.0"/>
    <n v="1160255.0249999999"/>
    <n v="882512.78956606204"/>
    <n v="341422.8"/>
    <n v="988486.7"/>
    <n v="2647067.5"/>
  </r>
  <r>
    <s v="78380TXSCLPETRO"/>
    <x v="3"/>
    <x v="1"/>
    <s v="PERIOD"/>
    <x v="6"/>
    <s v="100925.0 - 954035.2"/>
    <n v="348273.4375"/>
    <n v="240093.15097876699"/>
    <n v="111642.9"/>
    <n v="282788"/>
    <n v="721959.85"/>
  </r>
  <r>
    <s v="78380TXSCLPETRO"/>
    <x v="3"/>
    <x v="1"/>
    <s v="PERIOD"/>
    <x v="7"/>
    <s v="35678.84 - 333012.0"/>
    <n v="128686.82375"/>
    <n v="87412.994418519404"/>
    <n v="40222.229999999901"/>
    <n v="103786.58"/>
    <n v="259772.1"/>
  </r>
  <r>
    <s v="80105SFTYK10855"/>
    <x v="3"/>
    <x v="1"/>
    <s v="PERIOD"/>
    <x v="0"/>
    <s v="13045.268 - 133936.38"/>
    <n v="46333.048625000003"/>
    <n v="37908.423945085298"/>
    <n v="16326.4999999999"/>
    <n v="34052.269999999997"/>
    <n v="133168.69500000001"/>
  </r>
  <r>
    <s v="80105SFTYK10855"/>
    <x v="3"/>
    <x v="1"/>
    <s v="PERIOD"/>
    <x v="1"/>
    <s v="171351.80000000002 - 582014.0"/>
    <n v="292146.38750000001"/>
    <n v="132056.17120060101"/>
    <n v="173774.8"/>
    <n v="246931.899999999"/>
    <n v="536221.85"/>
  </r>
  <r>
    <s v="80105SFTYK10855"/>
    <x v="3"/>
    <x v="1"/>
    <s v="PERIOD"/>
    <x v="2"/>
    <s v="1488073.2 - 6203820.0"/>
    <n v="2942966.4375"/>
    <n v="1589832.91124077"/>
    <n v="1512226.9"/>
    <n v="2371435"/>
    <n v="5988847.5"/>
  </r>
  <r>
    <s v="80105SFTYK10855"/>
    <x v="3"/>
    <x v="1"/>
    <s v="PERIOD"/>
    <x v="3"/>
    <s v="1856536.6 - 7663708.0"/>
    <n v="3788362.9125000001"/>
    <n v="1961328.5688702499"/>
    <n v="1971504"/>
    <n v="3212581"/>
    <n v="7317809.5"/>
  </r>
  <r>
    <s v="80105SFTYK10855"/>
    <x v="3"/>
    <x v="1"/>
    <s v="PERIOD"/>
    <x v="4"/>
    <s v="17013.068 - 3493674.0"/>
    <n v="247721.35676666599"/>
    <n v="454927.60559855698"/>
    <n v="30008.716"/>
    <n v="100241.86"/>
    <n v="1063484.4099999999"/>
  </r>
  <r>
    <s v="80105SFTYK10855"/>
    <x v="3"/>
    <x v="1"/>
    <s v="PERIOD"/>
    <x v="5"/>
    <s v="2624.7200000000003 - 12330.506"/>
    <n v="6060.8541249999998"/>
    <n v="3538.8222043283999"/>
    <n v="2713.3110000000001"/>
    <n v="5018.9519999999902"/>
    <n v="12068.3119999999"/>
  </r>
  <r>
    <s v="80105SFTYK10855"/>
    <x v="3"/>
    <x v="1"/>
    <s v="PERIOD"/>
    <x v="6"/>
    <s v="786.682 - 3504.108"/>
    <n v="1723.8946125"/>
    <n v="939.50957300077198"/>
    <n v="826.5992"/>
    <n v="1396.0246"/>
    <n v="3267.924"/>
  </r>
  <r>
    <s v="80105SFTYK10855"/>
    <x v="3"/>
    <x v="1"/>
    <s v="PERIOD"/>
    <x v="7"/>
    <s v="241.1198 - 1246.5010000000002"/>
    <n v="572.46916250000004"/>
    <n v="318.22836871300399"/>
    <n v="277.30200000000002"/>
    <n v="465.76569999999998"/>
    <n v="1130.1228999999901"/>
  </r>
  <r>
    <s v="83624NVRSF1012M"/>
    <x v="3"/>
    <x v="1"/>
    <s v="PERIOD"/>
    <x v="0"/>
    <s v="3974938.32 - 30210390.0"/>
    <n v="11189759.445"/>
    <n v="6964204.88469892"/>
    <n v="4749554.6500000004"/>
    <n v="9261446.5800000001"/>
    <n v="23410380.600000001"/>
  </r>
  <r>
    <s v="83624NVRSF1012M"/>
    <x v="3"/>
    <x v="1"/>
    <s v="PERIOD"/>
    <x v="1"/>
    <s v="78506813.6 - 126392940.0"/>
    <n v="98203533.6875"/>
    <n v="14621506.416445799"/>
    <n v="82323745.5"/>
    <n v="96917395.5"/>
    <n v="125411217"/>
  </r>
  <r>
    <s v="83624NVRSF1012M"/>
    <x v="3"/>
    <x v="1"/>
    <s v="PERIOD"/>
    <x v="2"/>
    <s v="341458624.0 - 1438256760.0"/>
    <n v="599025413.75"/>
    <n v="318838234.65459198"/>
    <n v="352039934"/>
    <n v="463950339"/>
    <n v="1226595885"/>
  </r>
  <r>
    <s v="83624NVRSF1012M"/>
    <x v="3"/>
    <x v="1"/>
    <s v="PERIOD"/>
    <x v="3"/>
    <s v="409695318.0 - 2618158360.0"/>
    <n v="932930360.875"/>
    <n v="644887957.177387"/>
    <n v="426856957"/>
    <n v="653023792"/>
    <n v="2150715550"/>
  </r>
  <r>
    <s v="83624NVRSF1012M"/>
    <x v="3"/>
    <x v="1"/>
    <s v="PERIOD"/>
    <x v="4"/>
    <s v="4263605.04 - 2178777720.0"/>
    <n v="79433378.765599996"/>
    <n v="181815397.26634601"/>
    <n v="6856644.8499999996"/>
    <n v="28660535.2999999"/>
    <n v="309649994.39999998"/>
  </r>
  <r>
    <s v="83624NVRSF1012M"/>
    <x v="3"/>
    <x v="1"/>
    <s v="PERIOD"/>
    <x v="5"/>
    <s v="631148.9480000001 - 5128516.380000001"/>
    <n v="1836506.9591250001"/>
    <n v="1360070.1265833599"/>
    <n v="708511.804999999"/>
    <n v="1158630.794"/>
    <n v="4133859.1949999998"/>
  </r>
  <r>
    <s v="83624NVRSF1012M"/>
    <x v="3"/>
    <x v="1"/>
    <s v="PERIOD"/>
    <x v="6"/>
    <s v="214671.10400000002 - 1544676.76"/>
    <n v="562346.15275000001"/>
    <n v="408959.17234200903"/>
    <n v="220562.91799999899"/>
    <n v="346628.92099999997"/>
    <n v="1283448.82"/>
  </r>
  <r>
    <s v="83624NVRSF1012M"/>
    <x v="3"/>
    <x v="1"/>
    <s v="PERIOD"/>
    <x v="7"/>
    <s v="62696.0658 - 560127.11"/>
    <n v="182350.08738750001"/>
    <n v="147224.80393782401"/>
    <n v="64263.199200000003"/>
    <n v="107361.3276"/>
    <n v="435532.88449999999"/>
  </r>
  <r>
    <s v="84029SFTYK11600"/>
    <x v="3"/>
    <x v="1"/>
    <s v="PERIOD"/>
    <x v="0"/>
    <s v="3929.9599999999996 - 20944.4"/>
    <n v="8094.2837499999996"/>
    <n v="5359.6692354570696"/>
    <n v="4577.17"/>
    <n v="5789.97"/>
    <n v="19618.955000000002"/>
  </r>
  <r>
    <s v="84029SFTYK11600"/>
    <x v="3"/>
    <x v="1"/>
    <s v="PERIOD"/>
    <x v="1"/>
    <s v="19998.579999999998 - 42274.8"/>
    <n v="29609.51125"/>
    <n v="7228.3402555698503"/>
    <n v="21916.699999999899"/>
    <n v="27994.799999999999"/>
    <n v="40923.599999999999"/>
  </r>
  <r>
    <s v="84029SFTYK11600"/>
    <x v="3"/>
    <x v="1"/>
    <s v="PERIOD"/>
    <x v="2"/>
    <s v="111456.4 - 552310.0"/>
    <n v="251933.16250000001"/>
    <n v="145547.836942483"/>
    <n v="120493.6"/>
    <n v="187597.1"/>
    <n v="502318"/>
  </r>
  <r>
    <s v="84029SFTYK11600"/>
    <x v="3"/>
    <x v="1"/>
    <s v="PERIOD"/>
    <x v="3"/>
    <s v="138578.0 - 823204.0"/>
    <n v="383572.32500000001"/>
    <n v="243453.595589378"/>
    <n v="151807.5"/>
    <n v="269904"/>
    <n v="792376"/>
  </r>
  <r>
    <s v="84029SFTYK11600"/>
    <x v="3"/>
    <x v="1"/>
    <s v="PERIOD"/>
    <x v="4"/>
    <s v="1268.422 - 578574.0"/>
    <n v="28979.900153333299"/>
    <n v="59288.179878016002"/>
    <n v="2463.6059999999902"/>
    <n v="11460.46"/>
    <n v="117974.36"/>
  </r>
  <r>
    <s v="84029SFTYK11600"/>
    <x v="3"/>
    <x v="1"/>
    <s v="PERIOD"/>
    <x v="5"/>
    <s v="171.3106 - 1594.124"/>
    <n v="673.02407500000004"/>
    <n v="502.09968671600302"/>
    <n v="208.95529999999999"/>
    <n v="400.84199999999998"/>
    <n v="1578.4579999999901"/>
  </r>
  <r>
    <s v="84029SFTYK11600"/>
    <x v="3"/>
    <x v="1"/>
    <s v="PERIOD"/>
    <x v="6"/>
    <s v="55.6492 - 494.648"/>
    <n v="208.21916250000001"/>
    <n v="152.74934594746099"/>
    <n v="67.550899999999999"/>
    <n v="126.89279999999999"/>
    <n v="481.66699999999997"/>
  </r>
  <r>
    <s v="84029SFTYK11600"/>
    <x v="3"/>
    <x v="1"/>
    <s v="PERIOD"/>
    <x v="7"/>
    <s v="19.52876 - 172.2914"/>
    <n v="70.203337500000004"/>
    <n v="54.265436639410801"/>
    <n v="20.569119999999899"/>
    <n v="40.002600000000001"/>
    <n v="167.95939999999999"/>
  </r>
  <r>
    <s v="89003SCLGYHWY95"/>
    <x v="3"/>
    <x v="1"/>
    <s v="PERIOD"/>
    <x v="0"/>
    <s v="3662201.0 - 12692647.2"/>
    <n v="6694323.5374999996"/>
    <n v="2595285.0993358302"/>
    <n v="4102020.1"/>
    <n v="6039857"/>
    <n v="10765738.199999999"/>
  </r>
  <r>
    <s v="89003SCLGYHWY95"/>
    <x v="3"/>
    <x v="1"/>
    <s v="PERIOD"/>
    <x v="1"/>
    <s v="256574186.0 - 1252747760.0"/>
    <n v="394750398"/>
    <n v="275111780.60502303"/>
    <n v="258998765"/>
    <n v="276530823"/>
    <n v="914737835"/>
  </r>
  <r>
    <s v="89003SCLGYHWY95"/>
    <x v="3"/>
    <x v="1"/>
    <s v="PERIOD"/>
    <x v="2"/>
    <s v="1172000820.0 - 5908154060.0"/>
    <n v="2245913142.5"/>
    <n v="1487456440.08621"/>
    <n v="1231282620"/>
    <n v="1659946980"/>
    <n v="5693442455"/>
  </r>
  <r>
    <s v="89003SCLGYHWY95"/>
    <x v="3"/>
    <x v="1"/>
    <s v="PERIOD"/>
    <x v="3"/>
    <s v="1086347360.0 - 5337384480.0"/>
    <n v="2218923727.5"/>
    <n v="1289396458.4440601"/>
    <n v="1176292870"/>
    <n v="1808847790"/>
    <n v="5036661645"/>
  </r>
  <r>
    <s v="89003SCLGYHWY95"/>
    <x v="3"/>
    <x v="1"/>
    <s v="PERIOD"/>
    <x v="4"/>
    <s v="6467031.8 - 3510005140.0"/>
    <n v="110304141.01726601"/>
    <n v="276015400.745727"/>
    <n v="10686225.18"/>
    <n v="34364481"/>
    <n v="440142173.69999999"/>
  </r>
  <r>
    <s v="89003SCLGYHWY95"/>
    <x v="3"/>
    <x v="1"/>
    <s v="PERIOD"/>
    <x v="5"/>
    <s v="987596.56 - 6403093.96"/>
    <n v="2310809.7124999999"/>
    <n v="1646253.62760935"/>
    <n v="1055983.3199999901"/>
    <n v="1633290.38"/>
    <n v="5875586.6349999998"/>
  </r>
  <r>
    <s v="89003SCLGYHWY95"/>
    <x v="3"/>
    <x v="1"/>
    <s v="PERIOD"/>
    <x v="6"/>
    <s v="276716.35 - 1742122.76"/>
    <n v="641879.25025000004"/>
    <n v="424411.88850962702"/>
    <n v="311118.06699999998"/>
    <n v="444372.15500000003"/>
    <n v="1499627.7350000001"/>
  </r>
  <r>
    <s v="89003SCLGYHWY95"/>
    <x v="3"/>
    <x v="1"/>
    <s v="PERIOD"/>
    <x v="7"/>
    <s v="86926.99 - 587335.4619999999"/>
    <n v="211937.79674999899"/>
    <n v="136780.88070410999"/>
    <n v="102698.4"/>
    <n v="146795.48800000001"/>
    <n v="450259.69449999899"/>
  </r>
  <r>
    <s v="93206SFTYK2500W"/>
    <x v="3"/>
    <x v="1"/>
    <s v="PERIOD"/>
    <x v="0"/>
    <s v="151917.74 - 1285483.0"/>
    <n v="521125.26500000001"/>
    <n v="368240.110135197"/>
    <n v="164389.25"/>
    <n v="405979.97"/>
    <n v="1232802.355"/>
  </r>
  <r>
    <s v="93206SFTYK2500W"/>
    <x v="3"/>
    <x v="1"/>
    <s v="PERIOD"/>
    <x v="1"/>
    <s v="6878818.200000001 - 17117489.8"/>
    <n v="11584092.074999999"/>
    <n v="3979074.9661312299"/>
    <n v="6992199.7999999998"/>
    <n v="12560419.8999999"/>
    <n v="16544933.050000001"/>
  </r>
  <r>
    <s v="93206SFTYK2500W"/>
    <x v="3"/>
    <x v="1"/>
    <s v="PERIOD"/>
    <x v="2"/>
    <s v="37957072.0 - 236774700.0"/>
    <n v="89660487.125"/>
    <n v="57869414.136974096"/>
    <n v="38731144"/>
    <n v="78575063"/>
    <n v="204093195"/>
  </r>
  <r>
    <s v="93206SFTYK2500W"/>
    <x v="3"/>
    <x v="1"/>
    <s v="PERIOD"/>
    <x v="3"/>
    <s v="43245732.0 - 422076579.99999994"/>
    <n v="130720470.625"/>
    <n v="113351232.02999"/>
    <n v="45496386"/>
    <n v="93166079"/>
    <n v="379517605"/>
  </r>
  <r>
    <s v="93206SFTYK2500W"/>
    <x v="3"/>
    <x v="1"/>
    <s v="PERIOD"/>
    <x v="4"/>
    <s v="272670.16 - 299321580.0"/>
    <n v="8159213.7547333296"/>
    <n v="23399343.141875401"/>
    <n v="648354.37600000005"/>
    <n v="2168422.67"/>
    <n v="33503529.5"/>
  </r>
  <r>
    <s v="93206SFTYK2500W"/>
    <x v="3"/>
    <x v="1"/>
    <s v="PERIOD"/>
    <x v="5"/>
    <s v="53934.46199999999 - 670105.42"/>
    <n v="206435.69675"/>
    <n v="171456.75279849899"/>
    <n v="59350.52"/>
    <n v="159972.60499999899"/>
    <n v="551979.67000000004"/>
  </r>
  <r>
    <s v="93206SFTYK2500W"/>
    <x v="3"/>
    <x v="1"/>
    <s v="PERIOD"/>
    <x v="6"/>
    <s v="20578.2062 - 261574.6"/>
    <n v="74915.058999999994"/>
    <n v="65129.938460151403"/>
    <n v="21481.137999999999"/>
    <n v="58289.684999999998"/>
    <n v="195315.41800000001"/>
  </r>
  <r>
    <s v="93206SFTYK2500W"/>
    <x v="3"/>
    <x v="1"/>
    <s v="PERIOD"/>
    <x v="7"/>
    <s v="6077.355800000001 - 106963.552"/>
    <n v="25110.336562500001"/>
    <n v="26834.613917652001"/>
    <n v="7164.1136999999999"/>
    <n v="16260.5767"/>
    <n v="76836.914499999999"/>
  </r>
  <r>
    <s v="93239CHMCL35251"/>
    <x v="3"/>
    <x v="1"/>
    <s v="PERIOD"/>
    <x v="0"/>
    <s v="404395.6 - 4549548.0"/>
    <n v="1653725.1125"/>
    <n v="1398841.9434978301"/>
    <n v="442840.2"/>
    <n v="983632.4"/>
    <n v="3932869.5"/>
  </r>
  <r>
    <s v="93239CHMCL35251"/>
    <x v="3"/>
    <x v="1"/>
    <s v="PERIOD"/>
    <x v="1"/>
    <s v="17625020.0 - 26334560.0"/>
    <n v="21717931.125"/>
    <n v="2911826.44333904"/>
    <n v="18439804"/>
    <n v="21466620"/>
    <n v="26120300"/>
  </r>
  <r>
    <s v="93239CHMCL35251"/>
    <x v="3"/>
    <x v="1"/>
    <s v="PERIOD"/>
    <x v="2"/>
    <s v="83273360.0 - 247391800.0"/>
    <n v="120967371.25"/>
    <n v="45859555.263204701"/>
    <n v="88546350"/>
    <n v="105833180"/>
    <n v="217046740"/>
  </r>
  <r>
    <s v="93239CHMCL35251"/>
    <x v="3"/>
    <x v="1"/>
    <s v="PERIOD"/>
    <x v="3"/>
    <s v="91379640.0 - 428155800.0"/>
    <n v="160030378.75"/>
    <n v="99118076.266305402"/>
    <n v="98177550"/>
    <n v="121048120"/>
    <n v="379684950"/>
  </r>
  <r>
    <s v="93239CHMCL35251"/>
    <x v="3"/>
    <x v="1"/>
    <s v="PERIOD"/>
    <x v="4"/>
    <s v="622867.4 - 338573600.0"/>
    <n v="9652977.0219999999"/>
    <n v="25402274.439376"/>
    <n v="1121808.24"/>
    <n v="2851881"/>
    <n v="39138743"/>
  </r>
  <r>
    <s v="93239CHMCL35251"/>
    <x v="3"/>
    <x v="1"/>
    <s v="PERIOD"/>
    <x v="5"/>
    <s v="131529.68 - 710590.8"/>
    <n v="260501.94750000001"/>
    <n v="156972.93646080801"/>
    <n v="142987.60999999999"/>
    <n v="215319.53"/>
    <n v="580048.049999999"/>
  </r>
  <r>
    <s v="93239CHMCL35251"/>
    <x v="3"/>
    <x v="1"/>
    <s v="PERIOD"/>
    <x v="6"/>
    <s v="48423.52 - 291340.2"/>
    <n v="98204.160000000003"/>
    <n v="66058.894990208602"/>
    <n v="53792.63"/>
    <n v="77383.899999999994"/>
    <n v="232947.51"/>
  </r>
  <r>
    <s v="93239CHMCL35251"/>
    <x v="3"/>
    <x v="1"/>
    <s v="PERIOD"/>
    <x v="7"/>
    <s v="14229.806 - 111281.64"/>
    <n v="32059.374"/>
    <n v="26963.7583486355"/>
    <n v="16385.48"/>
    <n v="21526.775000000001"/>
    <n v="89796.75"/>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0">
  <r>
    <n v="5632711"/>
    <s v="Fugitive"/>
    <s v="Petrochemical Manufacturing"/>
    <x v="0"/>
    <x v="0"/>
    <n v="4880000000"/>
    <n v="4840000000"/>
    <n v="4930000000"/>
    <n v="1"/>
  </r>
  <r>
    <n v="5632711"/>
    <s v="Fugitive"/>
    <s v="Petrochemical Manufacturing"/>
    <x v="0"/>
    <x v="1"/>
    <n v="4950000000"/>
    <n v="4850000000"/>
    <n v="5090000000"/>
    <n v="1"/>
  </r>
  <r>
    <n v="5632711"/>
    <s v="Fugitive"/>
    <s v="Petrochemical Manufacturing"/>
    <x v="0"/>
    <x v="2"/>
    <n v="4900000000"/>
    <n v="4810000000"/>
    <n v="5000000000"/>
    <n v="1"/>
  </r>
  <r>
    <n v="5632711"/>
    <s v="Fugitive"/>
    <s v="Petrochemical Manufacturing"/>
    <x v="0"/>
    <x v="3"/>
    <n v="5040000000"/>
    <n v="4930000000"/>
    <n v="5150000000"/>
    <n v="1"/>
  </r>
  <r>
    <n v="5632711"/>
    <s v="Fugitive"/>
    <s v="Petrochemical Manufacturing"/>
    <x v="0"/>
    <x v="4"/>
    <n v="103000000"/>
    <n v="9600000"/>
    <n v="135000000"/>
    <n v="1"/>
  </r>
  <r>
    <n v="5632711"/>
    <s v="Fugitive"/>
    <s v="Petrochemical Manufacturing"/>
    <x v="0"/>
    <x v="5"/>
    <n v="8740000"/>
    <n v="4280000"/>
    <n v="13800000"/>
    <n v="1"/>
  </r>
  <r>
    <n v="5632711"/>
    <s v="Fugitive"/>
    <s v="Petrochemical Manufacturing"/>
    <x v="0"/>
    <x v="6"/>
    <n v="3790000"/>
    <n v="1440000"/>
    <n v="6330000"/>
    <n v="1"/>
  </r>
  <r>
    <n v="5632711"/>
    <s v="Fugitive"/>
    <s v="Petrochemical Manufacturing"/>
    <x v="0"/>
    <x v="7"/>
    <n v="1250000"/>
    <n v="381000"/>
    <n v="2190000"/>
    <n v="1"/>
  </r>
  <r>
    <n v="98411"/>
    <s v="Fugitive"/>
    <s v="Colleges, Universities, and Professional Schools"/>
    <x v="1"/>
    <x v="0"/>
    <n v="3100000000"/>
    <n v="1250000000"/>
    <n v="7140000000"/>
    <n v="2"/>
  </r>
  <r>
    <n v="98411"/>
    <s v="Fugitive"/>
    <s v="Colleges, Universities, and Professional Schools"/>
    <x v="1"/>
    <x v="1"/>
    <n v="727000000"/>
    <n v="236000000"/>
    <n v="2170000000"/>
    <n v="2"/>
  </r>
  <r>
    <n v="98411"/>
    <s v="Fugitive"/>
    <s v="Colleges, Universities, and Professional Schools"/>
    <x v="1"/>
    <x v="2"/>
    <n v="122000000"/>
    <n v="35900000"/>
    <n v="384000000"/>
    <n v="2"/>
  </r>
  <r>
    <n v="98411"/>
    <s v="Fugitive"/>
    <s v="Colleges, Universities, and Professional Schools"/>
    <x v="1"/>
    <x v="3"/>
    <n v="31100000"/>
    <n v="8480000"/>
    <n v="99400000"/>
    <n v="2"/>
  </r>
  <r>
    <n v="98411"/>
    <s v="Fugitive"/>
    <s v="Colleges, Universities, and Professional Schools"/>
    <x v="1"/>
    <x v="4"/>
    <n v="1060000"/>
    <n v="104000"/>
    <n v="3750000"/>
    <n v="2"/>
  </r>
  <r>
    <n v="98411"/>
    <s v="Fugitive"/>
    <s v="Colleges, Universities, and Professional Schools"/>
    <x v="1"/>
    <x v="5"/>
    <n v="53500"/>
    <n v="15600"/>
    <n v="154000"/>
    <n v="2"/>
  </r>
  <r>
    <n v="98411"/>
    <s v="Fugitive"/>
    <s v="Colleges, Universities, and Professional Schools"/>
    <x v="1"/>
    <x v="6"/>
    <n v="18100"/>
    <n v="5520"/>
    <n v="56400"/>
    <n v="2"/>
  </r>
  <r>
    <n v="98411"/>
    <s v="Fugitive"/>
    <s v="Colleges, Universities, and Professional Schools"/>
    <x v="1"/>
    <x v="7"/>
    <n v="5820"/>
    <n v="1580"/>
    <n v="21300"/>
    <n v="2"/>
  </r>
  <r>
    <n v="2353811"/>
    <s v="Fugitive"/>
    <s v="Colleges, Universities, and Professional Schools"/>
    <x v="1"/>
    <x v="0"/>
    <n v="2360000000"/>
    <n v="1130000000"/>
    <n v="5550000000"/>
    <n v="3"/>
  </r>
  <r>
    <n v="2353811"/>
    <s v="Fugitive"/>
    <s v="Colleges, Universities, and Professional Schools"/>
    <x v="1"/>
    <x v="1"/>
    <n v="591000000"/>
    <n v="161000000"/>
    <n v="1910000000"/>
    <n v="3"/>
  </r>
  <r>
    <n v="2353811"/>
    <s v="Fugitive"/>
    <s v="Colleges, Universities, and Professional Schools"/>
    <x v="1"/>
    <x v="2"/>
    <n v="96400000"/>
    <n v="21600000"/>
    <n v="331000000"/>
    <n v="3"/>
  </r>
  <r>
    <n v="2353811"/>
    <s v="Fugitive"/>
    <s v="Colleges, Universities, and Professional Schools"/>
    <x v="1"/>
    <x v="3"/>
    <n v="23800000"/>
    <n v="4860000"/>
    <n v="83600000"/>
    <n v="3"/>
  </r>
  <r>
    <n v="2353811"/>
    <s v="Fugitive"/>
    <s v="Colleges, Universities, and Professional Schools"/>
    <x v="1"/>
    <x v="4"/>
    <n v="763000"/>
    <n v="73000"/>
    <n v="2970000"/>
    <n v="3"/>
  </r>
  <r>
    <n v="2353811"/>
    <s v="Fugitive"/>
    <s v="Colleges, Universities, and Professional Schools"/>
    <x v="1"/>
    <x v="5"/>
    <n v="42100"/>
    <n v="11900"/>
    <n v="119000"/>
    <n v="3"/>
  </r>
  <r>
    <n v="2353811"/>
    <s v="Fugitive"/>
    <s v="Colleges, Universities, and Professional Schools"/>
    <x v="1"/>
    <x v="6"/>
    <n v="14500"/>
    <n v="3070"/>
    <n v="45400"/>
    <n v="3"/>
  </r>
  <r>
    <n v="2353811"/>
    <s v="Fugitive"/>
    <s v="Colleges, Universities, and Professional Schools"/>
    <x v="1"/>
    <x v="7"/>
    <n v="4630"/>
    <n v="743"/>
    <n v="16300"/>
    <n v="3"/>
  </r>
  <r>
    <n v="3317811"/>
    <s v="Fugitive"/>
    <s v="Aircraft Manufacturing"/>
    <x v="2"/>
    <x v="0"/>
    <n v="1330000000"/>
    <n v="722000000"/>
    <n v="3040000000"/>
    <n v="4"/>
  </r>
  <r>
    <n v="3317811"/>
    <s v="Fugitive"/>
    <s v="Aircraft Manufacturing"/>
    <x v="2"/>
    <x v="1"/>
    <n v="403000000"/>
    <n v="101000000"/>
    <n v="1320000000"/>
    <n v="4"/>
  </r>
  <r>
    <n v="3317811"/>
    <s v="Fugitive"/>
    <s v="Aircraft Manufacturing"/>
    <x v="2"/>
    <x v="2"/>
    <n v="70700000"/>
    <n v="12100000"/>
    <n v="250000000"/>
    <n v="4"/>
  </r>
  <r>
    <n v="3317811"/>
    <s v="Fugitive"/>
    <s v="Aircraft Manufacturing"/>
    <x v="2"/>
    <x v="3"/>
    <n v="17700000"/>
    <n v="2680000"/>
    <n v="64200000"/>
    <n v="4"/>
  </r>
  <r>
    <n v="3317811"/>
    <s v="Fugitive"/>
    <s v="Aircraft Manufacturing"/>
    <x v="2"/>
    <x v="4"/>
    <n v="591000"/>
    <n v="46900"/>
    <n v="1800000"/>
    <n v="4"/>
  </r>
  <r>
    <n v="3317811"/>
    <s v="Fugitive"/>
    <s v="Aircraft Manufacturing"/>
    <x v="2"/>
    <x v="5"/>
    <n v="27800"/>
    <n v="9120"/>
    <n v="90200"/>
    <n v="4"/>
  </r>
  <r>
    <n v="3317811"/>
    <s v="Fugitive"/>
    <s v="Aircraft Manufacturing"/>
    <x v="2"/>
    <x v="6"/>
    <n v="9990"/>
    <n v="2690"/>
    <n v="36100"/>
    <n v="4"/>
  </r>
  <r>
    <n v="3317811"/>
    <s v="Fugitive"/>
    <s v="Aircraft Manufacturing"/>
    <x v="2"/>
    <x v="7"/>
    <n v="3330"/>
    <n v="638"/>
    <n v="13900"/>
    <n v="4"/>
  </r>
  <r>
    <n v="1300711"/>
    <s v="Fugitive"/>
    <s v="Colleges, Universities, and Professional Schools"/>
    <x v="1"/>
    <x v="0"/>
    <n v="147000000"/>
    <n v="75000000"/>
    <n v="275000000"/>
    <n v="5"/>
  </r>
  <r>
    <n v="1300711"/>
    <s v="Fugitive"/>
    <s v="Colleges, Universities, and Professional Schools"/>
    <x v="1"/>
    <x v="1"/>
    <n v="37500000"/>
    <n v="10300000"/>
    <n v="107000000"/>
    <n v="5"/>
  </r>
  <r>
    <n v="1300711"/>
    <s v="Fugitive"/>
    <s v="Colleges, Universities, and Professional Schools"/>
    <x v="1"/>
    <x v="2"/>
    <n v="6300000"/>
    <n v="1340000"/>
    <n v="19200000"/>
    <n v="5"/>
  </r>
  <r>
    <n v="1300711"/>
    <s v="Fugitive"/>
    <s v="Colleges, Universities, and Professional Schools"/>
    <x v="1"/>
    <x v="3"/>
    <n v="1580000"/>
    <n v="330000"/>
    <n v="4940000"/>
    <n v="5"/>
  </r>
  <r>
    <n v="1300711"/>
    <s v="Fugitive"/>
    <s v="Colleges, Universities, and Professional Schools"/>
    <x v="1"/>
    <x v="4"/>
    <n v="50700"/>
    <n v="5250"/>
    <n v="173000"/>
    <n v="5"/>
  </r>
  <r>
    <n v="1300711"/>
    <s v="Fugitive"/>
    <s v="Colleges, Universities, and Professional Schools"/>
    <x v="1"/>
    <x v="5"/>
    <n v="2610"/>
    <n v="980"/>
    <n v="7280"/>
    <n v="5"/>
  </r>
  <r>
    <n v="1300711"/>
    <s v="Fugitive"/>
    <s v="Colleges, Universities, and Professional Schools"/>
    <x v="1"/>
    <x v="6"/>
    <n v="908"/>
    <n v="281"/>
    <n v="2850"/>
    <n v="5"/>
  </r>
  <r>
    <n v="1300711"/>
    <s v="Fugitive"/>
    <s v="Colleges, Universities, and Professional Schools"/>
    <x v="1"/>
    <x v="7"/>
    <n v="303"/>
    <n v="64.7"/>
    <n v="1120"/>
    <n v="5"/>
  </r>
  <r>
    <n v="1651511"/>
    <s v="Fugitive"/>
    <s v="Colleges, Universities, and Professional Schools"/>
    <x v="1"/>
    <x v="0"/>
    <n v="145000000"/>
    <n v="68200000"/>
    <n v="343000000"/>
    <n v="6"/>
  </r>
  <r>
    <n v="1651511"/>
    <s v="Fugitive"/>
    <s v="Colleges, Universities, and Professional Schools"/>
    <x v="1"/>
    <x v="1"/>
    <n v="36300000"/>
    <n v="9840000"/>
    <n v="118000000"/>
    <n v="6"/>
  </r>
  <r>
    <n v="1651511"/>
    <s v="Fugitive"/>
    <s v="Colleges, Universities, and Professional Schools"/>
    <x v="1"/>
    <x v="2"/>
    <n v="5960000"/>
    <n v="1350000"/>
    <n v="20500000"/>
    <n v="6"/>
  </r>
  <r>
    <n v="1651511"/>
    <s v="Fugitive"/>
    <s v="Colleges, Universities, and Professional Schools"/>
    <x v="1"/>
    <x v="3"/>
    <n v="1480000"/>
    <n v="307000"/>
    <n v="5170000"/>
    <n v="6"/>
  </r>
  <r>
    <n v="1651511"/>
    <s v="Fugitive"/>
    <s v="Colleges, Universities, and Professional Schools"/>
    <x v="1"/>
    <x v="4"/>
    <n v="47100"/>
    <n v="4360"/>
    <n v="191000"/>
    <n v="6"/>
  </r>
  <r>
    <n v="1651511"/>
    <s v="Fugitive"/>
    <s v="Colleges, Universities, and Professional Schools"/>
    <x v="1"/>
    <x v="5"/>
    <n v="2600"/>
    <n v="762"/>
    <n v="7390"/>
    <n v="6"/>
  </r>
  <r>
    <n v="1651511"/>
    <s v="Fugitive"/>
    <s v="Colleges, Universities, and Professional Schools"/>
    <x v="1"/>
    <x v="6"/>
    <n v="920"/>
    <n v="210"/>
    <n v="2810"/>
    <n v="6"/>
  </r>
  <r>
    <n v="1651511"/>
    <s v="Fugitive"/>
    <s v="Colleges, Universities, and Professional Schools"/>
    <x v="1"/>
    <x v="7"/>
    <n v="291"/>
    <n v="48.1"/>
    <n v="1010"/>
    <n v="6"/>
  </r>
  <r>
    <n v="4167011"/>
    <s v="Stack"/>
    <s v="Plate Work Manufacturing"/>
    <x v="3"/>
    <x v="0"/>
    <n v="1750000"/>
    <n v="903000"/>
    <n v="3000000"/>
    <n v="7"/>
  </r>
  <r>
    <n v="4167011"/>
    <s v="Stack"/>
    <s v="Plate Work Manufacturing"/>
    <x v="3"/>
    <x v="1"/>
    <n v="585000"/>
    <n v="310000"/>
    <n v="979000"/>
    <n v="7"/>
  </r>
  <r>
    <n v="4167011"/>
    <s v="Stack"/>
    <s v="Plate Work Manufacturing"/>
    <x v="3"/>
    <x v="2"/>
    <n v="740000"/>
    <n v="526000"/>
    <n v="941000"/>
    <n v="7"/>
  </r>
  <r>
    <n v="4167011"/>
    <s v="Stack"/>
    <s v="Plate Work Manufacturing"/>
    <x v="3"/>
    <x v="3"/>
    <n v="2430000"/>
    <n v="1890000"/>
    <n v="3270000"/>
    <n v="7"/>
  </r>
  <r>
    <n v="4167011"/>
    <s v="Stack"/>
    <s v="Plate Work Manufacturing"/>
    <x v="3"/>
    <x v="4"/>
    <n v="1270000"/>
    <n v="309000"/>
    <n v="4420000"/>
    <n v="7"/>
  </r>
  <r>
    <n v="4167011"/>
    <s v="Stack"/>
    <s v="Plate Work Manufacturing"/>
    <x v="3"/>
    <x v="5"/>
    <n v="38600"/>
    <n v="22500"/>
    <n v="49500"/>
    <n v="7"/>
  </r>
  <r>
    <n v="4167011"/>
    <s v="Stack"/>
    <s v="Plate Work Manufacturing"/>
    <x v="3"/>
    <x v="6"/>
    <n v="13300"/>
    <n v="8040"/>
    <n v="17500"/>
    <n v="7"/>
  </r>
  <r>
    <n v="4167011"/>
    <s v="Stack"/>
    <s v="Plate Work Manufacturing"/>
    <x v="3"/>
    <x v="7"/>
    <n v="4760"/>
    <n v="2750"/>
    <n v="6270"/>
    <n v="7"/>
  </r>
  <r>
    <n v="5040511"/>
    <s v="Stack"/>
    <s v="Aircraft Manufacturing"/>
    <x v="4"/>
    <x v="0"/>
    <n v="1670000"/>
    <n v="569000"/>
    <n v="3550000"/>
    <n v="8"/>
  </r>
  <r>
    <n v="5040511"/>
    <s v="Stack"/>
    <s v="Aircraft Manufacturing"/>
    <x v="4"/>
    <x v="1"/>
    <n v="2420000"/>
    <n v="1340000"/>
    <n v="3880000"/>
    <n v="8"/>
  </r>
  <r>
    <n v="5040511"/>
    <s v="Stack"/>
    <s v="Aircraft Manufacturing"/>
    <x v="4"/>
    <x v="2"/>
    <n v="17100000"/>
    <n v="9210000"/>
    <n v="38100000"/>
    <n v="8"/>
  </r>
  <r>
    <n v="5040511"/>
    <s v="Stack"/>
    <s v="Aircraft Manufacturing"/>
    <x v="4"/>
    <x v="3"/>
    <n v="40200000"/>
    <n v="20900000"/>
    <n v="90200000"/>
    <n v="8"/>
  </r>
  <r>
    <n v="5040511"/>
    <s v="Stack"/>
    <s v="Aircraft Manufacturing"/>
    <x v="4"/>
    <x v="4"/>
    <n v="6350000"/>
    <n v="858000"/>
    <n v="26000000"/>
    <n v="8"/>
  </r>
  <r>
    <n v="5040511"/>
    <s v="Stack"/>
    <s v="Aircraft Manufacturing"/>
    <x v="4"/>
    <x v="5"/>
    <n v="163000"/>
    <n v="70600"/>
    <n v="331000"/>
    <n v="8"/>
  </r>
  <r>
    <n v="5040511"/>
    <s v="Stack"/>
    <s v="Aircraft Manufacturing"/>
    <x v="4"/>
    <x v="6"/>
    <n v="51000"/>
    <n v="23600"/>
    <n v="99300"/>
    <n v="8"/>
  </r>
  <r>
    <n v="5040511"/>
    <s v="Stack"/>
    <s v="Aircraft Manufacturing"/>
    <x v="4"/>
    <x v="7"/>
    <n v="18900"/>
    <n v="8850"/>
    <n v="37400"/>
    <n v="8"/>
  </r>
  <r>
    <n v="4019611"/>
    <s v="Fugitive"/>
    <s v="Space Research and Technology"/>
    <x v="5"/>
    <x v="0"/>
    <n v="1570000"/>
    <n v="1560000"/>
    <n v="1590000"/>
    <n v="9"/>
  </r>
  <r>
    <n v="4019611"/>
    <s v="Fugitive"/>
    <s v="Space Research and Technology"/>
    <x v="5"/>
    <x v="1"/>
    <n v="1570000"/>
    <n v="1540000"/>
    <n v="1600000"/>
    <n v="9"/>
  </r>
  <r>
    <n v="4019611"/>
    <s v="Fugitive"/>
    <s v="Space Research and Technology"/>
    <x v="5"/>
    <x v="2"/>
    <n v="1570000"/>
    <n v="1490000"/>
    <n v="1630000"/>
    <n v="9"/>
  </r>
  <r>
    <n v="4019611"/>
    <s v="Fugitive"/>
    <s v="Space Research and Technology"/>
    <x v="5"/>
    <x v="3"/>
    <n v="1550000"/>
    <n v="1530000"/>
    <n v="1570000"/>
    <n v="9"/>
  </r>
  <r>
    <n v="4019611"/>
    <s v="Fugitive"/>
    <s v="Space Research and Technology"/>
    <x v="5"/>
    <x v="4"/>
    <n v="70600"/>
    <n v="6170"/>
    <n v="97300"/>
    <n v="9"/>
  </r>
  <r>
    <n v="4019611"/>
    <s v="Fugitive"/>
    <s v="Space Research and Technology"/>
    <x v="5"/>
    <x v="5"/>
    <n v="4210"/>
    <n v="2180"/>
    <n v="6390"/>
    <n v="9"/>
  </r>
  <r>
    <n v="4019611"/>
    <s v="Fugitive"/>
    <s v="Space Research and Technology"/>
    <x v="5"/>
    <x v="6"/>
    <n v="1790"/>
    <n v="819"/>
    <n v="3080"/>
    <n v="9"/>
  </r>
  <r>
    <n v="4019611"/>
    <s v="Fugitive"/>
    <s v="Space Research and Technology"/>
    <x v="5"/>
    <x v="7"/>
    <n v="593"/>
    <n v="258"/>
    <n v="1060"/>
    <n v="9"/>
  </r>
  <r>
    <n v="17220311"/>
    <s v="Fugitive"/>
    <s v="Aircraft Manufacturing"/>
    <x v="2"/>
    <x v="0"/>
    <n v="674000"/>
    <n v="272000"/>
    <n v="1550000"/>
    <n v="10"/>
  </r>
  <r>
    <n v="17220311"/>
    <s v="Fugitive"/>
    <s v="Aircraft Manufacturing"/>
    <x v="2"/>
    <x v="1"/>
    <n v="158000"/>
    <n v="51400"/>
    <n v="472000"/>
    <n v="10"/>
  </r>
  <r>
    <n v="17220311"/>
    <s v="Fugitive"/>
    <s v="Aircraft Manufacturing"/>
    <x v="2"/>
    <x v="2"/>
    <n v="26600"/>
    <n v="7810"/>
    <n v="83500"/>
    <n v="10"/>
  </r>
  <r>
    <n v="17220311"/>
    <s v="Fugitive"/>
    <s v="Aircraft Manufacturing"/>
    <x v="2"/>
    <x v="3"/>
    <n v="6760"/>
    <n v="1840"/>
    <n v="21600"/>
    <n v="10"/>
  </r>
  <r>
    <n v="17220311"/>
    <s v="Fugitive"/>
    <s v="Aircraft Manufacturing"/>
    <x v="2"/>
    <x v="4"/>
    <n v="231"/>
    <n v="22.5"/>
    <n v="815"/>
    <n v="10"/>
  </r>
  <r>
    <n v="17220311"/>
    <s v="Fugitive"/>
    <s v="Aircraft Manufacturing"/>
    <x v="2"/>
    <x v="5"/>
    <n v="11.6"/>
    <n v="3.4"/>
    <n v="33.4"/>
    <n v="10"/>
  </r>
  <r>
    <n v="17220311"/>
    <s v="Fugitive"/>
    <s v="Aircraft Manufacturing"/>
    <x v="2"/>
    <x v="6"/>
    <n v="3.94"/>
    <n v="1.2"/>
    <n v="12.3"/>
    <n v="10"/>
  </r>
  <r>
    <n v="17220311"/>
    <s v="Fugitive"/>
    <s v="Aircraft Manufacturing"/>
    <x v="2"/>
    <x v="7"/>
    <n v="1.27"/>
    <n v="0.34300000000000003"/>
    <n v="4.6399999999999997"/>
    <n v="10"/>
  </r>
</pivotCacheRecords>
</file>

<file path=xl/pivotCache/pivotCacheRecords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4">
  <r>
    <s v="35898SDDSRBUILD"/>
    <s v="Fugitive"/>
    <s v="National Security"/>
    <x v="0"/>
    <x v="0"/>
    <n v="3322207662500"/>
    <n v="1793808400000"/>
    <n v="5452547000000"/>
    <n v="1"/>
  </r>
  <r>
    <s v="35898SDDSRBUILD"/>
    <s v="Fugitive"/>
    <s v="National Security"/>
    <x v="0"/>
    <x v="1"/>
    <n v="1424195687500"/>
    <n v="454733100000"/>
    <n v="2575221500000"/>
    <n v="1"/>
  </r>
  <r>
    <s v="35898SDDSRBUILD"/>
    <s v="Fugitive"/>
    <s v="National Security"/>
    <x v="0"/>
    <x v="2"/>
    <n v="261346558750"/>
    <n v="62904200000"/>
    <n v="501418050000"/>
    <n v="1"/>
  </r>
  <r>
    <s v="35898SDDSRBUILD"/>
    <s v="Fugitive"/>
    <s v="National Security"/>
    <x v="0"/>
    <x v="3"/>
    <n v="64152878250"/>
    <n v="13164173000"/>
    <n v="127062050000"/>
    <n v="1"/>
  </r>
  <r>
    <s v="35898SDDSRBUILD"/>
    <s v="Fugitive"/>
    <s v="National Security"/>
    <x v="0"/>
    <x v="4"/>
    <n v="1916626101.9000001"/>
    <n v="127359616"/>
    <n v="7334545300"/>
    <n v="1"/>
  </r>
  <r>
    <s v="35898SDDSRBUILD"/>
    <s v="Fugitive"/>
    <s v="National Security"/>
    <x v="0"/>
    <x v="5"/>
    <n v="80473738.549999997"/>
    <n v="12404388"/>
    <n v="152630750"/>
    <n v="1"/>
  </r>
  <r>
    <s v="35898SDDSRBUILD"/>
    <s v="Fugitive"/>
    <s v="National Security"/>
    <x v="0"/>
    <x v="6"/>
    <n v="28210007.081250001"/>
    <n v="4971882"/>
    <n v="53495090"/>
    <n v="1"/>
  </r>
  <r>
    <s v="35898SDDSRBUILD"/>
    <s v="Fugitive"/>
    <s v="National Security"/>
    <x v="0"/>
    <x v="7"/>
    <n v="10065557.275"/>
    <n v="1779320.79999999"/>
    <n v="17894508.5"/>
    <n v="1"/>
  </r>
  <r>
    <n v="2263411"/>
    <s v="Fugitive"/>
    <s v="Colleges, Universities, and Professional Schools"/>
    <x v="1"/>
    <x v="0"/>
    <n v="17400000000"/>
    <n v="6750000000"/>
    <n v="26200000000"/>
    <n v="2"/>
  </r>
  <r>
    <n v="2263411"/>
    <s v="Fugitive"/>
    <s v="Colleges, Universities, and Professional Schools"/>
    <x v="1"/>
    <x v="1"/>
    <n v="3990000000"/>
    <n v="1740000000"/>
    <n v="11100000000"/>
    <n v="2"/>
  </r>
  <r>
    <n v="2263411"/>
    <s v="Fugitive"/>
    <s v="Colleges, Universities, and Professional Schools"/>
    <x v="1"/>
    <x v="2"/>
    <n v="676000000"/>
    <n v="236000000"/>
    <n v="2290000000"/>
    <n v="2"/>
  </r>
  <r>
    <n v="2263411"/>
    <s v="Fugitive"/>
    <s v="Colleges, Universities, and Professional Schools"/>
    <x v="1"/>
    <x v="3"/>
    <n v="173000000"/>
    <n v="62200000"/>
    <n v="621000000"/>
    <n v="2"/>
  </r>
  <r>
    <n v="2263411"/>
    <s v="Fugitive"/>
    <s v="Colleges, Universities, and Professional Schools"/>
    <x v="1"/>
    <x v="4"/>
    <n v="5620000"/>
    <n v="488000"/>
    <n v="22800000"/>
    <n v="2"/>
  </r>
  <r>
    <n v="2263411"/>
    <s v="Fugitive"/>
    <s v="Colleges, Universities, and Professional Schools"/>
    <x v="1"/>
    <x v="5"/>
    <n v="298000"/>
    <n v="38100"/>
    <n v="706000"/>
    <n v="2"/>
  </r>
  <r>
    <n v="2263411"/>
    <s v="Fugitive"/>
    <s v="Colleges, Universities, and Professional Schools"/>
    <x v="1"/>
    <x v="6"/>
    <n v="105000"/>
    <n v="14900"/>
    <n v="233000"/>
    <n v="2"/>
  </r>
  <r>
    <n v="2263411"/>
    <s v="Fugitive"/>
    <s v="Colleges, Universities, and Professional Schools"/>
    <x v="1"/>
    <x v="7"/>
    <n v="31300"/>
    <n v="5090"/>
    <n v="79100"/>
    <n v="2"/>
  </r>
  <r>
    <n v="1157911"/>
    <s v="Fugitive"/>
    <s v="HMO Medical Centers"/>
    <x v="2"/>
    <x v="0"/>
    <n v="7520000000"/>
    <n v="1800000000"/>
    <n v="18600000000"/>
    <n v="3"/>
  </r>
  <r>
    <n v="1157911"/>
    <s v="Fugitive"/>
    <s v="HMO Medical Centers"/>
    <x v="2"/>
    <x v="1"/>
    <n v="2290000000"/>
    <n v="456000000"/>
    <n v="7480000000"/>
    <n v="3"/>
  </r>
  <r>
    <n v="1157911"/>
    <s v="Fugitive"/>
    <s v="HMO Medical Centers"/>
    <x v="2"/>
    <x v="2"/>
    <n v="396000000"/>
    <n v="59500000"/>
    <n v="1440000000"/>
    <n v="3"/>
  </r>
  <r>
    <n v="1157911"/>
    <s v="Fugitive"/>
    <s v="HMO Medical Centers"/>
    <x v="2"/>
    <x v="3"/>
    <n v="98600000"/>
    <n v="12300000"/>
    <n v="370000000"/>
    <n v="3"/>
  </r>
  <r>
    <n v="1157911"/>
    <s v="Fugitive"/>
    <s v="HMO Medical Centers"/>
    <x v="2"/>
    <x v="4"/>
    <n v="3410000"/>
    <n v="2900"/>
    <n v="11300000"/>
    <n v="3"/>
  </r>
  <r>
    <n v="1157911"/>
    <s v="Fugitive"/>
    <s v="HMO Medical Centers"/>
    <x v="2"/>
    <x v="5"/>
    <n v="139000"/>
    <n v="2.7300000000000001E-14"/>
    <n v="486000"/>
    <n v="3"/>
  </r>
  <r>
    <n v="1157911"/>
    <s v="Fugitive"/>
    <s v="HMO Medical Centers"/>
    <x v="2"/>
    <x v="6"/>
    <n v="51400"/>
    <n v="0"/>
    <n v="190000"/>
    <n v="3"/>
  </r>
  <r>
    <n v="1157911"/>
    <s v="Fugitive"/>
    <s v="HMO Medical Centers"/>
    <x v="2"/>
    <x v="7"/>
    <n v="18400"/>
    <n v="0"/>
    <n v="68300"/>
    <n v="3"/>
  </r>
  <r>
    <n v="2552211"/>
    <s v="Fugitive"/>
    <s v="General Medical and Surgical Hospitals"/>
    <x v="3"/>
    <x v="0"/>
    <n v="1930000000"/>
    <n v="715000000"/>
    <n v="4990000000"/>
    <n v="4"/>
  </r>
  <r>
    <n v="2552211"/>
    <s v="Fugitive"/>
    <s v="General Medical and Surgical Hospitals"/>
    <x v="3"/>
    <x v="1"/>
    <n v="481000000"/>
    <n v="85700000"/>
    <n v="1740000000"/>
    <n v="4"/>
  </r>
  <r>
    <n v="2552211"/>
    <s v="Fugitive"/>
    <s v="General Medical and Surgical Hospitals"/>
    <x v="3"/>
    <x v="2"/>
    <n v="74500000"/>
    <n v="9830000"/>
    <n v="300000000"/>
    <n v="4"/>
  </r>
  <r>
    <n v="2552211"/>
    <s v="Fugitive"/>
    <s v="General Medical and Surgical Hospitals"/>
    <x v="3"/>
    <x v="3"/>
    <n v="18000000"/>
    <n v="2080000"/>
    <n v="75600000"/>
    <n v="4"/>
  </r>
  <r>
    <n v="2552211"/>
    <s v="Fugitive"/>
    <s v="General Medical and Surgical Hospitals"/>
    <x v="3"/>
    <x v="4"/>
    <n v="579000"/>
    <n v="23900"/>
    <n v="2360000"/>
    <n v="4"/>
  </r>
  <r>
    <n v="2552211"/>
    <s v="Fugitive"/>
    <s v="General Medical and Surgical Hospitals"/>
    <x v="3"/>
    <x v="5"/>
    <n v="31200"/>
    <n v="2770"/>
    <n v="109000"/>
    <n v="4"/>
  </r>
  <r>
    <n v="2552211"/>
    <s v="Fugitive"/>
    <s v="General Medical and Surgical Hospitals"/>
    <x v="3"/>
    <x v="6"/>
    <n v="11300"/>
    <n v="615"/>
    <n v="42800"/>
    <n v="4"/>
  </r>
  <r>
    <n v="2552211"/>
    <s v="Fugitive"/>
    <s v="General Medical and Surgical Hospitals"/>
    <x v="3"/>
    <x v="7"/>
    <n v="3800"/>
    <n v="87.4"/>
    <n v="16300"/>
    <n v="4"/>
  </r>
  <r>
    <n v="1287711"/>
    <s v="Fugitive"/>
    <s v="Junior Colleges"/>
    <x v="4"/>
    <x v="0"/>
    <n v="516000000"/>
    <n v="45500000"/>
    <n v="1410000000"/>
    <n v="5"/>
  </r>
  <r>
    <n v="1287711"/>
    <s v="Fugitive"/>
    <s v="Junior Colleges"/>
    <x v="4"/>
    <x v="1"/>
    <n v="132000000"/>
    <n v="3290000"/>
    <n v="438000000"/>
    <n v="5"/>
  </r>
  <r>
    <n v="1287711"/>
    <s v="Fugitive"/>
    <s v="Junior Colleges"/>
    <x v="4"/>
    <x v="2"/>
    <n v="23000000"/>
    <n v="359000"/>
    <n v="81100000"/>
    <n v="5"/>
  </r>
  <r>
    <n v="1287711"/>
    <s v="Fugitive"/>
    <s v="Junior Colleges"/>
    <x v="4"/>
    <x v="3"/>
    <n v="5890000"/>
    <n v="67700"/>
    <n v="21200000"/>
    <n v="5"/>
  </r>
  <r>
    <n v="1287711"/>
    <s v="Fugitive"/>
    <s v="Junior Colleges"/>
    <x v="4"/>
    <x v="4"/>
    <n v="194000"/>
    <n v="4.26"/>
    <n v="734000"/>
    <n v="5"/>
  </r>
  <r>
    <n v="1287711"/>
    <s v="Fugitive"/>
    <s v="Junior Colleges"/>
    <x v="4"/>
    <x v="5"/>
    <n v="8790"/>
    <n v="0"/>
    <n v="32700"/>
    <n v="5"/>
  </r>
  <r>
    <n v="1287711"/>
    <s v="Fugitive"/>
    <s v="Junior Colleges"/>
    <x v="4"/>
    <x v="6"/>
    <n v="3160"/>
    <n v="0"/>
    <n v="12500"/>
    <n v="5"/>
  </r>
  <r>
    <n v="1287711"/>
    <s v="Fugitive"/>
    <s v="Junior Colleges"/>
    <x v="4"/>
    <x v="7"/>
    <n v="1090"/>
    <n v="0"/>
    <n v="4410"/>
    <n v="5"/>
  </r>
  <r>
    <n v="4084611"/>
    <s v="Fugitive"/>
    <s v="Fossil Fuel Electric Power Generation"/>
    <x v="5"/>
    <x v="0"/>
    <n v="456000000"/>
    <n v="174000000"/>
    <n v="1110000000"/>
    <n v="6"/>
  </r>
  <r>
    <n v="4084611"/>
    <s v="Fugitive"/>
    <s v="Fossil Fuel Electric Power Generation"/>
    <x v="5"/>
    <x v="1"/>
    <n v="161000000"/>
    <n v="46000000"/>
    <n v="600000000"/>
    <n v="6"/>
  </r>
  <r>
    <n v="4084611"/>
    <s v="Fugitive"/>
    <s v="Fossil Fuel Electric Power Generation"/>
    <x v="5"/>
    <x v="2"/>
    <n v="30800000"/>
    <n v="7610000"/>
    <n v="131000000"/>
    <n v="6"/>
  </r>
  <r>
    <n v="4084611"/>
    <s v="Fugitive"/>
    <s v="Fossil Fuel Electric Power Generation"/>
    <x v="5"/>
    <x v="3"/>
    <n v="8140000"/>
    <n v="1750000"/>
    <n v="36900000"/>
    <n v="6"/>
  </r>
  <r>
    <n v="4084611"/>
    <s v="Fugitive"/>
    <s v="Fossil Fuel Electric Power Generation"/>
    <x v="5"/>
    <x v="4"/>
    <n v="242000"/>
    <n v="13500"/>
    <n v="942000"/>
    <n v="6"/>
  </r>
  <r>
    <n v="4084611"/>
    <s v="Fugitive"/>
    <s v="Fossil Fuel Electric Power Generation"/>
    <x v="5"/>
    <x v="5"/>
    <n v="9060"/>
    <n v="681"/>
    <n v="37500"/>
    <n v="6"/>
  </r>
  <r>
    <n v="4084611"/>
    <s v="Fugitive"/>
    <s v="Fossil Fuel Electric Power Generation"/>
    <x v="5"/>
    <x v="6"/>
    <n v="3230"/>
    <n v="123"/>
    <n v="12300"/>
    <n v="6"/>
  </r>
  <r>
    <n v="4084611"/>
    <s v="Fugitive"/>
    <s v="Fossil Fuel Electric Power Generation"/>
    <x v="5"/>
    <x v="7"/>
    <n v="1210"/>
    <n v="11.2"/>
    <n v="4630"/>
    <n v="6"/>
  </r>
  <r>
    <n v="14046611"/>
    <s v="Fugitive"/>
    <s v="Guided Missile and Space Vehicle Manufacturing"/>
    <x v="6"/>
    <x v="0"/>
    <n v="277000000"/>
    <n v="104000000"/>
    <n v="678000000"/>
    <n v="7"/>
  </r>
  <r>
    <n v="14046611"/>
    <s v="Fugitive"/>
    <s v="Guided Missile and Space Vehicle Manufacturing"/>
    <x v="6"/>
    <x v="1"/>
    <n v="98100000"/>
    <n v="27800000"/>
    <n v="370000000"/>
    <n v="7"/>
  </r>
  <r>
    <n v="14046611"/>
    <s v="Fugitive"/>
    <s v="Guided Missile and Space Vehicle Manufacturing"/>
    <x v="6"/>
    <x v="2"/>
    <n v="18800000"/>
    <n v="4600000"/>
    <n v="80800000"/>
    <n v="7"/>
  </r>
  <r>
    <n v="14046611"/>
    <s v="Fugitive"/>
    <s v="Guided Missile and Space Vehicle Manufacturing"/>
    <x v="6"/>
    <x v="3"/>
    <n v="4960000"/>
    <n v="1060000"/>
    <n v="22700000"/>
    <n v="7"/>
  </r>
  <r>
    <n v="14046611"/>
    <s v="Fugitive"/>
    <s v="Guided Missile and Space Vehicle Manufacturing"/>
    <x v="6"/>
    <x v="4"/>
    <n v="148000"/>
    <n v="8150"/>
    <n v="569000"/>
    <n v="7"/>
  </r>
  <r>
    <n v="14046611"/>
    <s v="Fugitive"/>
    <s v="Guided Missile and Space Vehicle Manufacturing"/>
    <x v="6"/>
    <x v="5"/>
    <n v="5580"/>
    <n v="415"/>
    <n v="23500"/>
    <n v="7"/>
  </r>
  <r>
    <n v="14046611"/>
    <s v="Fugitive"/>
    <s v="Guided Missile and Space Vehicle Manufacturing"/>
    <x v="6"/>
    <x v="6"/>
    <n v="1970"/>
    <n v="74.8"/>
    <n v="7640"/>
    <n v="7"/>
  </r>
  <r>
    <n v="14046611"/>
    <s v="Fugitive"/>
    <s v="Guided Missile and Space Vehicle Manufacturing"/>
    <x v="6"/>
    <x v="7"/>
    <n v="735"/>
    <n v="6.84"/>
    <n v="2880"/>
    <n v="7"/>
  </r>
  <r>
    <n v="2500211"/>
    <s v="Fugitive"/>
    <s v="Colleges, Universities, and Professional Schools"/>
    <x v="1"/>
    <x v="0"/>
    <n v="238000000"/>
    <n v="39000000"/>
    <n v="658000000"/>
    <n v="8"/>
  </r>
  <r>
    <n v="2500211"/>
    <s v="Fugitive"/>
    <s v="Colleges, Universities, and Professional Schools"/>
    <x v="1"/>
    <x v="1"/>
    <n v="63000000"/>
    <n v="4660000"/>
    <n v="282000000"/>
    <n v="8"/>
  </r>
  <r>
    <n v="2500211"/>
    <s v="Fugitive"/>
    <s v="Colleges, Universities, and Professional Schools"/>
    <x v="1"/>
    <x v="2"/>
    <n v="11700000"/>
    <n v="461000"/>
    <n v="57800000"/>
    <n v="8"/>
  </r>
  <r>
    <n v="2500211"/>
    <s v="Fugitive"/>
    <s v="Colleges, Universities, and Professional Schools"/>
    <x v="1"/>
    <x v="3"/>
    <n v="3090000"/>
    <n v="87900"/>
    <n v="15800000"/>
    <n v="8"/>
  </r>
  <r>
    <n v="2500211"/>
    <s v="Fugitive"/>
    <s v="Colleges, Universities, and Professional Schools"/>
    <x v="1"/>
    <x v="4"/>
    <n v="110000"/>
    <n v="153"/>
    <n v="409000"/>
    <n v="8"/>
  </r>
  <r>
    <n v="2500211"/>
    <s v="Fugitive"/>
    <s v="Colleges, Universities, and Professional Schools"/>
    <x v="1"/>
    <x v="5"/>
    <n v="4780"/>
    <n v="1.68"/>
    <n v="23700"/>
    <n v="8"/>
  </r>
  <r>
    <n v="2500211"/>
    <s v="Fugitive"/>
    <s v="Colleges, Universities, and Professional Schools"/>
    <x v="1"/>
    <x v="6"/>
    <n v="1540"/>
    <n v="0"/>
    <n v="8180"/>
    <n v="8"/>
  </r>
  <r>
    <n v="2500211"/>
    <s v="Fugitive"/>
    <s v="Colleges, Universities, and Professional Schools"/>
    <x v="1"/>
    <x v="7"/>
    <n v="511"/>
    <n v="0"/>
    <n v="2960"/>
    <n v="8"/>
  </r>
  <r>
    <n v="84111"/>
    <s v="Fugitive"/>
    <s v="Colleges, Universities, and Professional Schools"/>
    <x v="1"/>
    <x v="0"/>
    <n v="185000000"/>
    <n v="16300000"/>
    <n v="504000000"/>
    <n v="9"/>
  </r>
  <r>
    <n v="84111"/>
    <s v="Fugitive"/>
    <s v="Colleges, Universities, and Professional Schools"/>
    <x v="1"/>
    <x v="1"/>
    <n v="47300000"/>
    <n v="1180000"/>
    <n v="157000000"/>
    <n v="9"/>
  </r>
  <r>
    <n v="84111"/>
    <s v="Fugitive"/>
    <s v="Colleges, Universities, and Professional Schools"/>
    <x v="1"/>
    <x v="2"/>
    <n v="8240000"/>
    <n v="128000"/>
    <n v="29000000"/>
    <n v="9"/>
  </r>
  <r>
    <n v="84111"/>
    <s v="Fugitive"/>
    <s v="Colleges, Universities, and Professional Schools"/>
    <x v="1"/>
    <x v="3"/>
    <n v="2110000"/>
    <n v="24200"/>
    <n v="7600000"/>
    <n v="9"/>
  </r>
  <r>
    <n v="84111"/>
    <s v="Fugitive"/>
    <s v="Colleges, Universities, and Professional Schools"/>
    <x v="1"/>
    <x v="4"/>
    <n v="69500"/>
    <n v="1.53"/>
    <n v="263000"/>
    <n v="9"/>
  </r>
  <r>
    <n v="84111"/>
    <s v="Fugitive"/>
    <s v="Colleges, Universities, and Professional Schools"/>
    <x v="1"/>
    <x v="5"/>
    <n v="3150"/>
    <n v="0"/>
    <n v="11700"/>
    <n v="9"/>
  </r>
  <r>
    <n v="84111"/>
    <s v="Fugitive"/>
    <s v="Colleges, Universities, and Professional Schools"/>
    <x v="1"/>
    <x v="6"/>
    <n v="1130"/>
    <n v="0"/>
    <n v="4470"/>
    <n v="9"/>
  </r>
  <r>
    <n v="84111"/>
    <s v="Fugitive"/>
    <s v="Colleges, Universities, and Professional Schools"/>
    <x v="1"/>
    <x v="7"/>
    <n v="392"/>
    <n v="0"/>
    <n v="1580"/>
    <n v="9"/>
  </r>
  <r>
    <n v="2500211"/>
    <s v="Fugitive"/>
    <s v="Colleges, Universities, and Professional Schools"/>
    <x v="1"/>
    <x v="0"/>
    <n v="159000000"/>
    <n v="26000000"/>
    <n v="439000000"/>
    <n v="10"/>
  </r>
  <r>
    <n v="2500211"/>
    <s v="Fugitive"/>
    <s v="Colleges, Universities, and Professional Schools"/>
    <x v="1"/>
    <x v="1"/>
    <n v="42000000"/>
    <n v="3100000"/>
    <n v="188000000"/>
    <n v="10"/>
  </r>
  <r>
    <n v="2500211"/>
    <s v="Fugitive"/>
    <s v="Colleges, Universities, and Professional Schools"/>
    <x v="1"/>
    <x v="2"/>
    <n v="7800000"/>
    <n v="308000"/>
    <n v="38500000"/>
    <n v="10"/>
  </r>
  <r>
    <n v="2500211"/>
    <s v="Fugitive"/>
    <s v="Colleges, Universities, and Professional Schools"/>
    <x v="1"/>
    <x v="3"/>
    <n v="2060000"/>
    <n v="58600"/>
    <n v="10500000"/>
    <n v="10"/>
  </r>
  <r>
    <n v="2500211"/>
    <s v="Fugitive"/>
    <s v="Colleges, Universities, and Professional Schools"/>
    <x v="1"/>
    <x v="4"/>
    <n v="73700"/>
    <n v="102"/>
    <n v="272000"/>
    <n v="10"/>
  </r>
  <r>
    <n v="2500211"/>
    <s v="Fugitive"/>
    <s v="Colleges, Universities, and Professional Schools"/>
    <x v="1"/>
    <x v="5"/>
    <n v="3190"/>
    <n v="1.1200000000000001"/>
    <n v="15800"/>
    <n v="10"/>
  </r>
  <r>
    <n v="2500211"/>
    <s v="Fugitive"/>
    <s v="Colleges, Universities, and Professional Schools"/>
    <x v="1"/>
    <x v="6"/>
    <n v="1030"/>
    <n v="0"/>
    <n v="5450"/>
    <n v="10"/>
  </r>
  <r>
    <n v="2500211"/>
    <s v="Fugitive"/>
    <s v="Colleges, Universities, and Professional Schools"/>
    <x v="1"/>
    <x v="7"/>
    <n v="341"/>
    <n v="0"/>
    <n v="1970"/>
    <n v="10"/>
  </r>
  <r>
    <n v="1231311"/>
    <s v="Fugitive"/>
    <s v="Specialty (except Psychiatric and Substance Abuse) Hospitals"/>
    <x v="7"/>
    <x v="0"/>
    <n v="152000000"/>
    <n v="68300000"/>
    <n v="341000000"/>
    <n v="11"/>
  </r>
  <r>
    <n v="1231311"/>
    <s v="Fugitive"/>
    <s v="Specialty (except Psychiatric and Substance Abuse) Hospitals"/>
    <x v="7"/>
    <x v="1"/>
    <n v="28800000"/>
    <n v="6450000"/>
    <n v="91700000"/>
    <n v="11"/>
  </r>
  <r>
    <n v="1231311"/>
    <s v="Fugitive"/>
    <s v="Specialty (except Psychiatric and Substance Abuse) Hospitals"/>
    <x v="7"/>
    <x v="2"/>
    <n v="4500000"/>
    <n v="766000"/>
    <n v="15200000"/>
    <n v="11"/>
  </r>
  <r>
    <n v="1231311"/>
    <s v="Fugitive"/>
    <s v="Specialty (except Psychiatric and Substance Abuse) Hospitals"/>
    <x v="7"/>
    <x v="3"/>
    <n v="1130000"/>
    <n v="207000"/>
    <n v="3900000"/>
    <n v="11"/>
  </r>
  <r>
    <n v="1231311"/>
    <s v="Fugitive"/>
    <s v="Specialty (except Psychiatric and Substance Abuse) Hospitals"/>
    <x v="7"/>
    <x v="4"/>
    <n v="41500"/>
    <n v="3300"/>
    <n v="158000"/>
    <n v="11"/>
  </r>
  <r>
    <n v="1231311"/>
    <s v="Fugitive"/>
    <s v="Specialty (except Psychiatric and Substance Abuse) Hospitals"/>
    <x v="7"/>
    <x v="5"/>
    <n v="2210"/>
    <n v="291"/>
    <n v="7100"/>
    <n v="11"/>
  </r>
  <r>
    <n v="1231311"/>
    <s v="Fugitive"/>
    <s v="Specialty (except Psychiatric and Substance Abuse) Hospitals"/>
    <x v="7"/>
    <x v="6"/>
    <n v="801"/>
    <n v="62.5"/>
    <n v="2840"/>
    <n v="11"/>
  </r>
  <r>
    <n v="1231311"/>
    <s v="Fugitive"/>
    <s v="Specialty (except Psychiatric and Substance Abuse) Hospitals"/>
    <x v="7"/>
    <x v="7"/>
    <n v="265"/>
    <n v="11.6"/>
    <n v="1130"/>
    <n v="11"/>
  </r>
  <r>
    <n v="5681911"/>
    <s v="Fugitive"/>
    <s v="Fossil Fuel Electric Power Generation"/>
    <x v="5"/>
    <x v="0"/>
    <n v="140000000"/>
    <n v="12700000"/>
    <n v="383000000"/>
    <n v="12"/>
  </r>
  <r>
    <n v="5681911"/>
    <s v="Fugitive"/>
    <s v="Fossil Fuel Electric Power Generation"/>
    <x v="5"/>
    <x v="1"/>
    <n v="36100000"/>
    <n v="994000"/>
    <n v="120000000"/>
    <n v="12"/>
  </r>
  <r>
    <n v="5681911"/>
    <s v="Fugitive"/>
    <s v="Fossil Fuel Electric Power Generation"/>
    <x v="5"/>
    <x v="2"/>
    <n v="6330000"/>
    <n v="101000"/>
    <n v="22300000"/>
    <n v="12"/>
  </r>
  <r>
    <n v="5681911"/>
    <s v="Fugitive"/>
    <s v="Fossil Fuel Electric Power Generation"/>
    <x v="5"/>
    <x v="3"/>
    <n v="1630000"/>
    <n v="19800"/>
    <n v="5860000"/>
    <n v="12"/>
  </r>
  <r>
    <n v="5681911"/>
    <s v="Fugitive"/>
    <s v="Fossil Fuel Electric Power Generation"/>
    <x v="5"/>
    <x v="4"/>
    <n v="53100"/>
    <n v="14.3"/>
    <n v="198000"/>
    <n v="12"/>
  </r>
  <r>
    <n v="5681911"/>
    <s v="Fugitive"/>
    <s v="Fossil Fuel Electric Power Generation"/>
    <x v="5"/>
    <x v="5"/>
    <n v="2500"/>
    <n v="1.28"/>
    <n v="9130"/>
    <n v="12"/>
  </r>
  <r>
    <n v="5681911"/>
    <s v="Fugitive"/>
    <s v="Fossil Fuel Electric Power Generation"/>
    <x v="5"/>
    <x v="6"/>
    <n v="882"/>
    <n v="0"/>
    <n v="3480"/>
    <n v="12"/>
  </r>
  <r>
    <n v="5681911"/>
    <s v="Fugitive"/>
    <s v="Fossil Fuel Electric Power Generation"/>
    <x v="5"/>
    <x v="7"/>
    <n v="302"/>
    <n v="0"/>
    <n v="1220"/>
    <n v="12"/>
  </r>
  <r>
    <n v="437811"/>
    <s v="Fugitive"/>
    <s v="Motion Picture and Video Production"/>
    <x v="8"/>
    <x v="0"/>
    <n v="100000000"/>
    <n v="9530000"/>
    <n v="272000000"/>
    <n v="13"/>
  </r>
  <r>
    <n v="437811"/>
    <s v="Fugitive"/>
    <s v="Motion Picture and Video Production"/>
    <x v="8"/>
    <x v="1"/>
    <n v="25800000"/>
    <n v="764000"/>
    <n v="85900000"/>
    <n v="13"/>
  </r>
  <r>
    <n v="437811"/>
    <s v="Fugitive"/>
    <s v="Motion Picture and Video Production"/>
    <x v="8"/>
    <x v="2"/>
    <n v="4530000"/>
    <n v="76700"/>
    <n v="16000000"/>
    <n v="13"/>
  </r>
  <r>
    <n v="437811"/>
    <s v="Fugitive"/>
    <s v="Motion Picture and Video Production"/>
    <x v="8"/>
    <x v="3"/>
    <n v="1170000"/>
    <n v="15200"/>
    <n v="4210000"/>
    <n v="13"/>
  </r>
  <r>
    <n v="437811"/>
    <s v="Fugitive"/>
    <s v="Motion Picture and Video Production"/>
    <x v="8"/>
    <x v="4"/>
    <n v="38000"/>
    <n v="17.600000000000001"/>
    <n v="141000"/>
    <n v="13"/>
  </r>
  <r>
    <n v="437811"/>
    <s v="Fugitive"/>
    <s v="Motion Picture and Video Production"/>
    <x v="8"/>
    <x v="5"/>
    <n v="1800"/>
    <n v="0.91800000000000004"/>
    <n v="6580"/>
    <n v="13"/>
  </r>
  <r>
    <n v="437811"/>
    <s v="Fugitive"/>
    <s v="Motion Picture and Video Production"/>
    <x v="8"/>
    <x v="6"/>
    <n v="644"/>
    <n v="1.8399999999999998E-12"/>
    <n v="2540"/>
    <n v="13"/>
  </r>
  <r>
    <n v="437811"/>
    <s v="Fugitive"/>
    <s v="Motion Picture and Video Production"/>
    <x v="8"/>
    <x v="7"/>
    <n v="219"/>
    <n v="0"/>
    <n v="885"/>
    <n v="13"/>
  </r>
  <r>
    <n v="113911"/>
    <s v="Fugitive"/>
    <s v="Space Research and Technology"/>
    <x v="9"/>
    <x v="0"/>
    <n v="98400000"/>
    <n v="8840000"/>
    <n v="269000000"/>
    <n v="14"/>
  </r>
  <r>
    <n v="113911"/>
    <s v="Fugitive"/>
    <s v="Space Research and Technology"/>
    <x v="9"/>
    <x v="1"/>
    <n v="25300000"/>
    <n v="689000"/>
    <n v="84100000"/>
    <n v="14"/>
  </r>
  <r>
    <n v="113911"/>
    <s v="Fugitive"/>
    <s v="Space Research and Technology"/>
    <x v="9"/>
    <x v="2"/>
    <n v="4440000"/>
    <n v="70400"/>
    <n v="15600000"/>
    <n v="14"/>
  </r>
  <r>
    <n v="113911"/>
    <s v="Fugitive"/>
    <s v="Space Research and Technology"/>
    <x v="9"/>
    <x v="3"/>
    <n v="1140000"/>
    <n v="13700"/>
    <n v="4100000"/>
    <n v="14"/>
  </r>
  <r>
    <n v="113911"/>
    <s v="Fugitive"/>
    <s v="Space Research and Technology"/>
    <x v="9"/>
    <x v="4"/>
    <n v="37300"/>
    <n v="10"/>
    <n v="140000"/>
    <n v="14"/>
  </r>
  <r>
    <n v="113911"/>
    <s v="Fugitive"/>
    <s v="Space Research and Technology"/>
    <x v="9"/>
    <x v="5"/>
    <n v="1750"/>
    <n v="0.89600000000000002"/>
    <n v="6370"/>
    <n v="14"/>
  </r>
  <r>
    <n v="113911"/>
    <s v="Fugitive"/>
    <s v="Space Research and Technology"/>
    <x v="9"/>
    <x v="6"/>
    <n v="616"/>
    <n v="0"/>
    <n v="2420"/>
    <n v="14"/>
  </r>
  <r>
    <n v="113911"/>
    <s v="Fugitive"/>
    <s v="Space Research and Technology"/>
    <x v="9"/>
    <x v="7"/>
    <n v="211"/>
    <n v="0"/>
    <n v="850"/>
    <n v="14"/>
  </r>
  <r>
    <n v="494711"/>
    <s v="Fugitive"/>
    <s v="Guided Missile and Space Vehicle Manufacturing"/>
    <x v="6"/>
    <x v="0"/>
    <n v="75100000"/>
    <n v="33000000"/>
    <n v="167000000"/>
    <n v="15"/>
  </r>
  <r>
    <n v="494711"/>
    <s v="Fugitive"/>
    <s v="Guided Missile and Space Vehicle Manufacturing"/>
    <x v="6"/>
    <x v="1"/>
    <n v="14300000"/>
    <n v="3280000"/>
    <n v="45300000"/>
    <n v="15"/>
  </r>
  <r>
    <n v="494711"/>
    <s v="Fugitive"/>
    <s v="Guided Missile and Space Vehicle Manufacturing"/>
    <x v="6"/>
    <x v="2"/>
    <n v="2250000"/>
    <n v="397000"/>
    <n v="7580000"/>
    <n v="15"/>
  </r>
  <r>
    <n v="494711"/>
    <s v="Fugitive"/>
    <s v="Guided Missile and Space Vehicle Manufacturing"/>
    <x v="6"/>
    <x v="3"/>
    <n v="567000"/>
    <n v="94500"/>
    <n v="1950000"/>
    <n v="15"/>
  </r>
  <r>
    <n v="494711"/>
    <s v="Fugitive"/>
    <s v="Guided Missile and Space Vehicle Manufacturing"/>
    <x v="6"/>
    <x v="4"/>
    <n v="20600"/>
    <n v="1710"/>
    <n v="78600"/>
    <n v="15"/>
  </r>
  <r>
    <n v="494711"/>
    <s v="Fugitive"/>
    <s v="Guided Missile and Space Vehicle Manufacturing"/>
    <x v="6"/>
    <x v="5"/>
    <n v="1110"/>
    <n v="198"/>
    <n v="3630"/>
    <n v="15"/>
  </r>
  <r>
    <n v="494711"/>
    <s v="Fugitive"/>
    <s v="Guided Missile and Space Vehicle Manufacturing"/>
    <x v="6"/>
    <x v="6"/>
    <n v="418"/>
    <n v="37.299999999999997"/>
    <n v="1450"/>
    <n v="15"/>
  </r>
  <r>
    <n v="494711"/>
    <s v="Fugitive"/>
    <s v="Guided Missile and Space Vehicle Manufacturing"/>
    <x v="6"/>
    <x v="7"/>
    <n v="135"/>
    <n v="5.98"/>
    <n v="569"/>
    <n v="15"/>
  </r>
  <r>
    <n v="2257011"/>
    <s v="Fugitive"/>
    <s v="Colleges, Universities, and Professional Schools"/>
    <x v="1"/>
    <x v="0"/>
    <n v="64700000"/>
    <n v="15500000"/>
    <n v="160000000"/>
    <n v="16"/>
  </r>
  <r>
    <n v="2257011"/>
    <s v="Fugitive"/>
    <s v="Colleges, Universities, and Professional Schools"/>
    <x v="1"/>
    <x v="1"/>
    <n v="19700000"/>
    <n v="3920000"/>
    <n v="64300000"/>
    <n v="16"/>
  </r>
  <r>
    <n v="2257011"/>
    <s v="Fugitive"/>
    <s v="Colleges, Universities, and Professional Schools"/>
    <x v="1"/>
    <x v="2"/>
    <n v="3410000"/>
    <n v="511000"/>
    <n v="12400000"/>
    <n v="16"/>
  </r>
  <r>
    <n v="2257011"/>
    <s v="Fugitive"/>
    <s v="Colleges, Universities, and Professional Schools"/>
    <x v="1"/>
    <x v="3"/>
    <n v="848000"/>
    <n v="106000"/>
    <n v="3180000"/>
    <n v="16"/>
  </r>
  <r>
    <n v="2257011"/>
    <s v="Fugitive"/>
    <s v="Colleges, Universities, and Professional Schools"/>
    <x v="1"/>
    <x v="4"/>
    <n v="29400"/>
    <n v="24.9"/>
    <n v="97000"/>
    <n v="16"/>
  </r>
  <r>
    <n v="2257011"/>
    <s v="Fugitive"/>
    <s v="Colleges, Universities, and Professional Schools"/>
    <x v="1"/>
    <x v="5"/>
    <n v="1190"/>
    <n v="2.3500000000000002E-16"/>
    <n v="4180"/>
    <n v="16"/>
  </r>
  <r>
    <n v="2257011"/>
    <s v="Fugitive"/>
    <s v="Colleges, Universities, and Professional Schools"/>
    <x v="1"/>
    <x v="6"/>
    <n v="442"/>
    <n v="0"/>
    <n v="1640"/>
    <n v="16"/>
  </r>
  <r>
    <n v="2257011"/>
    <s v="Fugitive"/>
    <s v="Colleges, Universities, and Professional Schools"/>
    <x v="1"/>
    <x v="7"/>
    <n v="158"/>
    <n v="0"/>
    <n v="587"/>
    <n v="16"/>
  </r>
  <r>
    <n v="429711"/>
    <s v="Fugitive"/>
    <s v="Colleges, Universities, and Professional Schools"/>
    <x v="1"/>
    <x v="0"/>
    <n v="38100000"/>
    <n v="17100000"/>
    <n v="85300000"/>
    <n v="17"/>
  </r>
  <r>
    <n v="429711"/>
    <s v="Fugitive"/>
    <s v="Colleges, Universities, and Professional Schools"/>
    <x v="1"/>
    <x v="1"/>
    <n v="7200000"/>
    <n v="1610000"/>
    <n v="22900000"/>
    <n v="17"/>
  </r>
  <r>
    <n v="429711"/>
    <s v="Fugitive"/>
    <s v="Colleges, Universities, and Professional Schools"/>
    <x v="1"/>
    <x v="2"/>
    <n v="1120000"/>
    <n v="192000"/>
    <n v="3800000"/>
    <n v="17"/>
  </r>
  <r>
    <n v="429711"/>
    <s v="Fugitive"/>
    <s v="Colleges, Universities, and Professional Schools"/>
    <x v="1"/>
    <x v="3"/>
    <n v="283000"/>
    <n v="51800"/>
    <n v="974000"/>
    <n v="17"/>
  </r>
  <r>
    <n v="429711"/>
    <s v="Fugitive"/>
    <s v="Colleges, Universities, and Professional Schools"/>
    <x v="1"/>
    <x v="4"/>
    <n v="10400"/>
    <n v="822"/>
    <n v="39600"/>
    <n v="17"/>
  </r>
  <r>
    <n v="429711"/>
    <s v="Fugitive"/>
    <s v="Colleges, Universities, and Professional Schools"/>
    <x v="1"/>
    <x v="5"/>
    <n v="552"/>
    <n v="72.8"/>
    <n v="1770"/>
    <n v="17"/>
  </r>
  <r>
    <n v="429711"/>
    <s v="Fugitive"/>
    <s v="Colleges, Universities, and Professional Schools"/>
    <x v="1"/>
    <x v="6"/>
    <n v="200"/>
    <n v="15.6"/>
    <n v="709"/>
    <n v="17"/>
  </r>
  <r>
    <n v="429711"/>
    <s v="Fugitive"/>
    <s v="Colleges, Universities, and Professional Schools"/>
    <x v="1"/>
    <x v="7"/>
    <n v="66.099999999999994"/>
    <n v="2.9"/>
    <n v="282"/>
    <n v="17"/>
  </r>
  <r>
    <n v="4083111"/>
    <s v="Fugitive"/>
    <s v="Fossil Fuel Electric Power Generation"/>
    <x v="5"/>
    <x v="0"/>
    <n v="14300000"/>
    <n v="5030000"/>
    <n v="39700000"/>
    <n v="18"/>
  </r>
  <r>
    <n v="4083111"/>
    <s v="Fugitive"/>
    <s v="Fossil Fuel Electric Power Generation"/>
    <x v="5"/>
    <x v="1"/>
    <n v="3780000"/>
    <n v="741000"/>
    <n v="14500000"/>
    <n v="18"/>
  </r>
  <r>
    <n v="4083111"/>
    <s v="Fugitive"/>
    <s v="Fossil Fuel Electric Power Generation"/>
    <x v="5"/>
    <x v="2"/>
    <n v="641000"/>
    <n v="82800"/>
    <n v="2610000"/>
    <n v="18"/>
  </r>
  <r>
    <n v="4083111"/>
    <s v="Fugitive"/>
    <s v="Fossil Fuel Electric Power Generation"/>
    <x v="5"/>
    <x v="3"/>
    <n v="161000"/>
    <n v="17700"/>
    <n v="675000"/>
    <n v="18"/>
  </r>
  <r>
    <n v="4083111"/>
    <s v="Fugitive"/>
    <s v="Fossil Fuel Electric Power Generation"/>
    <x v="5"/>
    <x v="4"/>
    <n v="5180"/>
    <n v="260"/>
    <n v="19900"/>
    <n v="18"/>
  </r>
  <r>
    <n v="4083111"/>
    <s v="Fugitive"/>
    <s v="Fossil Fuel Electric Power Generation"/>
    <x v="5"/>
    <x v="5"/>
    <n v="261"/>
    <n v="46.6"/>
    <n v="980"/>
    <n v="18"/>
  </r>
  <r>
    <n v="4083111"/>
    <s v="Fugitive"/>
    <s v="Fossil Fuel Electric Power Generation"/>
    <x v="5"/>
    <x v="6"/>
    <n v="93.1"/>
    <n v="14.7"/>
    <n v="354"/>
    <n v="18"/>
  </r>
  <r>
    <n v="4083111"/>
    <s v="Fugitive"/>
    <s v="Fossil Fuel Electric Power Generation"/>
    <x v="5"/>
    <x v="7"/>
    <n v="29.7"/>
    <n v="3.04"/>
    <n v="130"/>
    <n v="18"/>
  </r>
  <r>
    <n v="2252411"/>
    <s v="Fugitive"/>
    <s v="Motion Picture and Video Production"/>
    <x v="8"/>
    <x v="0"/>
    <n v="11700000"/>
    <n v="1040000"/>
    <n v="31900000"/>
    <n v="19"/>
  </r>
  <r>
    <n v="2252411"/>
    <s v="Fugitive"/>
    <s v="Motion Picture and Video Production"/>
    <x v="8"/>
    <x v="1"/>
    <n v="2990000"/>
    <n v="75800"/>
    <n v="9920000"/>
    <n v="19"/>
  </r>
  <r>
    <n v="2252411"/>
    <s v="Fugitive"/>
    <s v="Motion Picture and Video Production"/>
    <x v="8"/>
    <x v="2"/>
    <n v="521000"/>
    <n v="8190"/>
    <n v="1840000"/>
    <n v="19"/>
  </r>
  <r>
    <n v="2252411"/>
    <s v="Fugitive"/>
    <s v="Motion Picture and Video Production"/>
    <x v="8"/>
    <x v="3"/>
    <n v="134000"/>
    <n v="1540"/>
    <n v="481000"/>
    <n v="19"/>
  </r>
  <r>
    <n v="2252411"/>
    <s v="Fugitive"/>
    <s v="Motion Picture and Video Production"/>
    <x v="8"/>
    <x v="4"/>
    <n v="4380"/>
    <n v="9.6699999999999994E-2"/>
    <n v="16600"/>
    <n v="19"/>
  </r>
  <r>
    <n v="2252411"/>
    <s v="Fugitive"/>
    <s v="Motion Picture and Video Production"/>
    <x v="8"/>
    <x v="5"/>
    <n v="201"/>
    <n v="0"/>
    <n v="741"/>
    <n v="19"/>
  </r>
  <r>
    <n v="2252411"/>
    <s v="Fugitive"/>
    <s v="Motion Picture and Video Production"/>
    <x v="8"/>
    <x v="6"/>
    <n v="71.400000000000006"/>
    <n v="0"/>
    <n v="283"/>
    <n v="19"/>
  </r>
  <r>
    <n v="2252411"/>
    <s v="Fugitive"/>
    <s v="Motion Picture and Video Production"/>
    <x v="8"/>
    <x v="7"/>
    <n v="24.7"/>
    <n v="0"/>
    <n v="100"/>
    <n v="19"/>
  </r>
  <r>
    <n v="2499211"/>
    <s v="Fugitive"/>
    <s v="Amusement and Theme Parks"/>
    <x v="10"/>
    <x v="0"/>
    <n v="9980000"/>
    <n v="4430000"/>
    <n v="22300000"/>
    <n v="20"/>
  </r>
  <r>
    <n v="2499211"/>
    <s v="Fugitive"/>
    <s v="Amusement and Theme Parks"/>
    <x v="10"/>
    <x v="1"/>
    <n v="1900000"/>
    <n v="434000"/>
    <n v="6030000"/>
    <n v="20"/>
  </r>
  <r>
    <n v="2499211"/>
    <s v="Fugitive"/>
    <s v="Amusement and Theme Parks"/>
    <x v="10"/>
    <x v="2"/>
    <n v="299000"/>
    <n v="52400"/>
    <n v="1010000"/>
    <n v="20"/>
  </r>
  <r>
    <n v="2499211"/>
    <s v="Fugitive"/>
    <s v="Amusement and Theme Parks"/>
    <x v="10"/>
    <x v="3"/>
    <n v="75200"/>
    <n v="12600"/>
    <n v="259000"/>
    <n v="20"/>
  </r>
  <r>
    <n v="2499211"/>
    <s v="Fugitive"/>
    <s v="Amusement and Theme Parks"/>
    <x v="10"/>
    <x v="4"/>
    <n v="2740"/>
    <n v="220"/>
    <n v="10400"/>
    <n v="20"/>
  </r>
  <r>
    <n v="2499211"/>
    <s v="Fugitive"/>
    <s v="Amusement and Theme Parks"/>
    <x v="10"/>
    <x v="5"/>
    <n v="149"/>
    <n v="24.1"/>
    <n v="482"/>
    <n v="20"/>
  </r>
  <r>
    <n v="2499211"/>
    <s v="Fugitive"/>
    <s v="Amusement and Theme Parks"/>
    <x v="10"/>
    <x v="6"/>
    <n v="54.7"/>
    <n v="4.5999999999999996"/>
    <n v="191"/>
    <n v="20"/>
  </r>
  <r>
    <n v="2499211"/>
    <s v="Fugitive"/>
    <s v="Amusement and Theme Parks"/>
    <x v="10"/>
    <x v="7"/>
    <n v="17.7"/>
    <n v="0.77600000000000002"/>
    <n v="75.099999999999994"/>
    <n v="20"/>
  </r>
  <r>
    <n v="13489411"/>
    <s v="Fugitive"/>
    <s v="Storage Battery Manufacturing"/>
    <x v="11"/>
    <x v="0"/>
    <n v="9430000"/>
    <n v="3620000"/>
    <n v="14200000"/>
    <n v="21"/>
  </r>
  <r>
    <n v="13489411"/>
    <s v="Fugitive"/>
    <s v="Storage Battery Manufacturing"/>
    <x v="11"/>
    <x v="1"/>
    <n v="2170000"/>
    <n v="963000"/>
    <n v="6050000"/>
    <n v="21"/>
  </r>
  <r>
    <n v="13489411"/>
    <s v="Fugitive"/>
    <s v="Storage Battery Manufacturing"/>
    <x v="11"/>
    <x v="2"/>
    <n v="367000"/>
    <n v="135000"/>
    <n v="1240000"/>
    <n v="21"/>
  </r>
  <r>
    <n v="13489411"/>
    <s v="Fugitive"/>
    <s v="Storage Battery Manufacturing"/>
    <x v="11"/>
    <x v="3"/>
    <n v="93900"/>
    <n v="34600"/>
    <n v="337000"/>
    <n v="21"/>
  </r>
  <r>
    <n v="13489411"/>
    <s v="Fugitive"/>
    <s v="Storage Battery Manufacturing"/>
    <x v="11"/>
    <x v="4"/>
    <n v="3060"/>
    <n v="265"/>
    <n v="12400"/>
    <n v="21"/>
  </r>
  <r>
    <n v="13489411"/>
    <s v="Fugitive"/>
    <s v="Storage Battery Manufacturing"/>
    <x v="11"/>
    <x v="5"/>
    <n v="164"/>
    <n v="20.6"/>
    <n v="390"/>
    <n v="21"/>
  </r>
  <r>
    <n v="13489411"/>
    <s v="Fugitive"/>
    <s v="Storage Battery Manufacturing"/>
    <x v="11"/>
    <x v="6"/>
    <n v="55.9"/>
    <n v="8.09"/>
    <n v="124"/>
    <n v="21"/>
  </r>
  <r>
    <n v="13489411"/>
    <s v="Fugitive"/>
    <s v="Storage Battery Manufacturing"/>
    <x v="11"/>
    <x v="7"/>
    <n v="16.7"/>
    <n v="2.76"/>
    <n v="42.2"/>
    <n v="21"/>
  </r>
  <r>
    <n v="4083411"/>
    <s v="Fugitive"/>
    <s v="Fossil Fuel Electric Power Generation"/>
    <x v="5"/>
    <x v="0"/>
    <n v="8850000"/>
    <n v="3290000"/>
    <n v="21700000"/>
    <n v="22"/>
  </r>
  <r>
    <n v="4083411"/>
    <s v="Fugitive"/>
    <s v="Fossil Fuel Electric Power Generation"/>
    <x v="5"/>
    <x v="1"/>
    <n v="3150000"/>
    <n v="888000"/>
    <n v="11900000"/>
    <n v="22"/>
  </r>
  <r>
    <n v="4083411"/>
    <s v="Fugitive"/>
    <s v="Fossil Fuel Electric Power Generation"/>
    <x v="5"/>
    <x v="2"/>
    <n v="602000"/>
    <n v="146000"/>
    <n v="2600000"/>
    <n v="22"/>
  </r>
  <r>
    <n v="4083411"/>
    <s v="Fugitive"/>
    <s v="Fossil Fuel Electric Power Generation"/>
    <x v="5"/>
    <x v="3"/>
    <n v="159000"/>
    <n v="33500"/>
    <n v="729000"/>
    <n v="22"/>
  </r>
  <r>
    <n v="4083411"/>
    <s v="Fugitive"/>
    <s v="Fossil Fuel Electric Power Generation"/>
    <x v="5"/>
    <x v="4"/>
    <n v="4740"/>
    <n v="260"/>
    <n v="18200"/>
    <n v="22"/>
  </r>
  <r>
    <n v="4083411"/>
    <s v="Fugitive"/>
    <s v="Fossil Fuel Electric Power Generation"/>
    <x v="5"/>
    <x v="5"/>
    <n v="177"/>
    <n v="13.3"/>
    <n v="752"/>
    <n v="22"/>
  </r>
  <r>
    <n v="4083411"/>
    <s v="Fugitive"/>
    <s v="Fossil Fuel Electric Power Generation"/>
    <x v="5"/>
    <x v="6"/>
    <n v="62.3"/>
    <n v="2.39"/>
    <n v="244"/>
    <n v="22"/>
  </r>
  <r>
    <n v="4083411"/>
    <s v="Fugitive"/>
    <s v="Fossil Fuel Electric Power Generation"/>
    <x v="5"/>
    <x v="7"/>
    <n v="23.5"/>
    <n v="0.219"/>
    <n v="92.7"/>
    <n v="22"/>
  </r>
  <r>
    <n v="5905811"/>
    <s v="Fugitive"/>
    <s v="Fossil Fuel Electric Power Generation"/>
    <x v="5"/>
    <x v="0"/>
    <n v="7550000"/>
    <n v="1170000"/>
    <n v="20800000"/>
    <n v="23"/>
  </r>
  <r>
    <n v="5905811"/>
    <s v="Fugitive"/>
    <s v="Fossil Fuel Electric Power Generation"/>
    <x v="5"/>
    <x v="1"/>
    <n v="1970000"/>
    <n v="142000"/>
    <n v="8860000"/>
    <n v="23"/>
  </r>
  <r>
    <n v="5905811"/>
    <s v="Fugitive"/>
    <s v="Fossil Fuel Electric Power Generation"/>
    <x v="5"/>
    <x v="2"/>
    <n v="365000"/>
    <n v="14100"/>
    <n v="1810000"/>
    <n v="23"/>
  </r>
  <r>
    <n v="5905811"/>
    <s v="Fugitive"/>
    <s v="Fossil Fuel Electric Power Generation"/>
    <x v="5"/>
    <x v="3"/>
    <n v="96300"/>
    <n v="2700"/>
    <n v="492000"/>
    <n v="23"/>
  </r>
  <r>
    <n v="5905811"/>
    <s v="Fugitive"/>
    <s v="Fossil Fuel Electric Power Generation"/>
    <x v="5"/>
    <x v="4"/>
    <n v="3450"/>
    <n v="4.78"/>
    <n v="12700"/>
    <n v="23"/>
  </r>
  <r>
    <n v="5905811"/>
    <s v="Fugitive"/>
    <s v="Fossil Fuel Electric Power Generation"/>
    <x v="5"/>
    <x v="5"/>
    <n v="147"/>
    <n v="5.2299999999999999E-2"/>
    <n v="749"/>
    <n v="23"/>
  </r>
  <r>
    <n v="5905811"/>
    <s v="Fugitive"/>
    <s v="Fossil Fuel Electric Power Generation"/>
    <x v="5"/>
    <x v="6"/>
    <n v="47.2"/>
    <n v="0"/>
    <n v="258"/>
    <n v="23"/>
  </r>
  <r>
    <n v="5905811"/>
    <s v="Fugitive"/>
    <s v="Fossil Fuel Electric Power Generation"/>
    <x v="5"/>
    <x v="7"/>
    <n v="15.8"/>
    <n v="0"/>
    <n v="92.1"/>
    <n v="23"/>
  </r>
  <r>
    <n v="16045411"/>
    <s v="Fugitive"/>
    <s v="Water Supply and Irrigation Systems"/>
    <x v="12"/>
    <x v="0"/>
    <n v="5550000"/>
    <n v="2160000"/>
    <n v="8390000"/>
    <n v="24"/>
  </r>
  <r>
    <n v="16045411"/>
    <s v="Fugitive"/>
    <s v="Water Supply and Irrigation Systems"/>
    <x v="12"/>
    <x v="1"/>
    <n v="1280000"/>
    <n v="556000"/>
    <n v="3570000"/>
    <n v="24"/>
  </r>
  <r>
    <n v="16045411"/>
    <s v="Fugitive"/>
    <s v="Water Supply and Irrigation Systems"/>
    <x v="12"/>
    <x v="2"/>
    <n v="217000"/>
    <n v="75300"/>
    <n v="734000"/>
    <n v="24"/>
  </r>
  <r>
    <n v="16045411"/>
    <s v="Fugitive"/>
    <s v="Water Supply and Irrigation Systems"/>
    <x v="12"/>
    <x v="3"/>
    <n v="55600"/>
    <n v="19800"/>
    <n v="199000"/>
    <n v="24"/>
  </r>
  <r>
    <n v="16045411"/>
    <s v="Fugitive"/>
    <s v="Water Supply and Irrigation Systems"/>
    <x v="12"/>
    <x v="4"/>
    <n v="1800"/>
    <n v="156"/>
    <n v="7300"/>
    <n v="24"/>
  </r>
  <r>
    <n v="16045411"/>
    <s v="Fugitive"/>
    <s v="Water Supply and Irrigation Systems"/>
    <x v="12"/>
    <x v="5"/>
    <n v="95.2"/>
    <n v="12.2"/>
    <n v="224"/>
    <n v="24"/>
  </r>
  <r>
    <n v="16045411"/>
    <s v="Fugitive"/>
    <s v="Water Supply and Irrigation Systems"/>
    <x v="12"/>
    <x v="6"/>
    <n v="33.5"/>
    <n v="4.78"/>
    <n v="74.8"/>
    <n v="24"/>
  </r>
  <r>
    <n v="16045411"/>
    <s v="Fugitive"/>
    <s v="Water Supply and Irrigation Systems"/>
    <x v="12"/>
    <x v="7"/>
    <n v="10"/>
    <n v="1.63"/>
    <n v="25.4"/>
    <n v="24"/>
  </r>
  <r>
    <n v="5682511"/>
    <s v="Fugitive"/>
    <s v="Steam and Air-Conditioning Supply"/>
    <x v="13"/>
    <x v="0"/>
    <n v="4290000"/>
    <n v="1650000"/>
    <n v="6470000"/>
    <n v="25"/>
  </r>
  <r>
    <n v="5682511"/>
    <s v="Fugitive"/>
    <s v="Steam and Air-Conditioning Supply"/>
    <x v="13"/>
    <x v="1"/>
    <n v="989000"/>
    <n v="436000"/>
    <n v="2760000"/>
    <n v="25"/>
  </r>
  <r>
    <n v="5682511"/>
    <s v="Fugitive"/>
    <s v="Steam and Air-Conditioning Supply"/>
    <x v="13"/>
    <x v="2"/>
    <n v="167000"/>
    <n v="61000"/>
    <n v="566000"/>
    <n v="25"/>
  </r>
  <r>
    <n v="5682511"/>
    <s v="Fugitive"/>
    <s v="Steam and Air-Conditioning Supply"/>
    <x v="13"/>
    <x v="3"/>
    <n v="42800"/>
    <n v="15700"/>
    <n v="153000"/>
    <n v="25"/>
  </r>
  <r>
    <n v="5682511"/>
    <s v="Fugitive"/>
    <s v="Steam and Air-Conditioning Supply"/>
    <x v="13"/>
    <x v="4"/>
    <n v="1390"/>
    <n v="121"/>
    <n v="5630"/>
    <n v="25"/>
  </r>
  <r>
    <n v="5682511"/>
    <s v="Fugitive"/>
    <s v="Steam and Air-Conditioning Supply"/>
    <x v="13"/>
    <x v="5"/>
    <n v="74.099999999999994"/>
    <n v="9.3800000000000008"/>
    <n v="177"/>
    <n v="25"/>
  </r>
  <r>
    <n v="5682511"/>
    <s v="Fugitive"/>
    <s v="Steam and Air-Conditioning Supply"/>
    <x v="13"/>
    <x v="6"/>
    <n v="25.6"/>
    <n v="3.69"/>
    <n v="56.9"/>
    <n v="25"/>
  </r>
  <r>
    <n v="5682511"/>
    <s v="Fugitive"/>
    <s v="Steam and Air-Conditioning Supply"/>
    <x v="13"/>
    <x v="7"/>
    <n v="7.66"/>
    <n v="1.26"/>
    <n v="19.3"/>
    <n v="25"/>
  </r>
  <r>
    <n v="1376111"/>
    <s v="Fugitive"/>
    <s v="Cemeteries and Crematories"/>
    <x v="14"/>
    <x v="0"/>
    <n v="2920000"/>
    <n v="259000"/>
    <n v="7990000"/>
    <n v="26"/>
  </r>
  <r>
    <n v="1376111"/>
    <s v="Fugitive"/>
    <s v="Cemeteries and Crematories"/>
    <x v="14"/>
    <x v="1"/>
    <n v="750000"/>
    <n v="18800"/>
    <n v="2480000"/>
    <n v="26"/>
  </r>
  <r>
    <n v="1376111"/>
    <s v="Fugitive"/>
    <s v="Cemeteries and Crematories"/>
    <x v="14"/>
    <x v="2"/>
    <n v="131000"/>
    <n v="2040"/>
    <n v="460000"/>
    <n v="26"/>
  </r>
  <r>
    <n v="1376111"/>
    <s v="Fugitive"/>
    <s v="Cemeteries and Crematories"/>
    <x v="14"/>
    <x v="3"/>
    <n v="33500"/>
    <n v="384"/>
    <n v="120000"/>
    <n v="26"/>
  </r>
  <r>
    <n v="1376111"/>
    <s v="Fugitive"/>
    <s v="Cemeteries and Crematories"/>
    <x v="14"/>
    <x v="4"/>
    <n v="1100"/>
    <n v="2.4199999999999999E-2"/>
    <n v="4160"/>
    <n v="26"/>
  </r>
  <r>
    <n v="1376111"/>
    <s v="Fugitive"/>
    <s v="Cemeteries and Crematories"/>
    <x v="14"/>
    <x v="5"/>
    <n v="50.1"/>
    <n v="0"/>
    <n v="186"/>
    <n v="26"/>
  </r>
  <r>
    <n v="1376111"/>
    <s v="Fugitive"/>
    <s v="Cemeteries and Crematories"/>
    <x v="14"/>
    <x v="6"/>
    <n v="18"/>
    <n v="0"/>
    <n v="70.900000000000006"/>
    <n v="26"/>
  </r>
  <r>
    <n v="1376111"/>
    <s v="Fugitive"/>
    <s v="Cemeteries and Crematories"/>
    <x v="14"/>
    <x v="7"/>
    <n v="6.21"/>
    <n v="0"/>
    <n v="25"/>
    <n v="26"/>
  </r>
  <r>
    <n v="4198211"/>
    <s v="Fugitive"/>
    <s v="Steam and Air-Conditioning Supply"/>
    <x v="13"/>
    <x v="0"/>
    <n v="581000"/>
    <n v="139000"/>
    <n v="1430000"/>
    <n v="27"/>
  </r>
  <r>
    <n v="4198211"/>
    <s v="Fugitive"/>
    <s v="Steam and Air-Conditioning Supply"/>
    <x v="13"/>
    <x v="1"/>
    <n v="177000"/>
    <n v="35700"/>
    <n v="579000"/>
    <n v="27"/>
  </r>
  <r>
    <n v="4198211"/>
    <s v="Fugitive"/>
    <s v="Steam and Air-Conditioning Supply"/>
    <x v="13"/>
    <x v="2"/>
    <n v="30700"/>
    <n v="4680"/>
    <n v="111000"/>
    <n v="27"/>
  </r>
  <r>
    <n v="4198211"/>
    <s v="Fugitive"/>
    <s v="Steam and Air-Conditioning Supply"/>
    <x v="13"/>
    <x v="3"/>
    <n v="7640"/>
    <n v="969"/>
    <n v="28700"/>
    <n v="27"/>
  </r>
  <r>
    <n v="4198211"/>
    <s v="Fugitive"/>
    <s v="Steam and Air-Conditioning Supply"/>
    <x v="13"/>
    <x v="4"/>
    <n v="264"/>
    <n v="0.224"/>
    <n v="872"/>
    <n v="27"/>
  </r>
  <r>
    <n v="4198211"/>
    <s v="Fugitive"/>
    <s v="Steam and Air-Conditioning Supply"/>
    <x v="13"/>
    <x v="5"/>
    <n v="10.8"/>
    <n v="2.1099999999999999E-18"/>
    <n v="37.4"/>
    <n v="27"/>
  </r>
  <r>
    <n v="4198211"/>
    <s v="Fugitive"/>
    <s v="Steam and Air-Conditioning Supply"/>
    <x v="13"/>
    <x v="6"/>
    <n v="3.99"/>
    <n v="0"/>
    <n v="14.7"/>
    <n v="27"/>
  </r>
  <r>
    <n v="4198211"/>
    <s v="Fugitive"/>
    <s v="Steam and Air-Conditioning Supply"/>
    <x v="13"/>
    <x v="7"/>
    <n v="1.42"/>
    <n v="0"/>
    <n v="5.3"/>
    <n v="27"/>
  </r>
  <r>
    <n v="185011"/>
    <s v="Fugitive"/>
    <s v="Freestanding Ambulatory Surgical and Emergency Centers"/>
    <x v="15"/>
    <x v="0"/>
    <n v="558000"/>
    <n v="192000"/>
    <n v="1560000"/>
    <n v="28"/>
  </r>
  <r>
    <n v="185011"/>
    <s v="Fugitive"/>
    <s v="Freestanding Ambulatory Surgical and Emergency Centers"/>
    <x v="15"/>
    <x v="1"/>
    <n v="149000"/>
    <n v="27300"/>
    <n v="570000"/>
    <n v="28"/>
  </r>
  <r>
    <n v="185011"/>
    <s v="Fugitive"/>
    <s v="Freestanding Ambulatory Surgical and Emergency Centers"/>
    <x v="15"/>
    <x v="2"/>
    <n v="25000"/>
    <n v="2920"/>
    <n v="102000"/>
    <n v="28"/>
  </r>
  <r>
    <n v="185011"/>
    <s v="Fugitive"/>
    <s v="Freestanding Ambulatory Surgical and Emergency Centers"/>
    <x v="15"/>
    <x v="3"/>
    <n v="6260"/>
    <n v="636"/>
    <n v="26200"/>
    <n v="28"/>
  </r>
  <r>
    <n v="185011"/>
    <s v="Fugitive"/>
    <s v="Freestanding Ambulatory Surgical and Emergency Centers"/>
    <x v="15"/>
    <x v="4"/>
    <n v="203"/>
    <n v="10.1"/>
    <n v="777"/>
    <n v="28"/>
  </r>
  <r>
    <n v="185011"/>
    <s v="Fugitive"/>
    <s v="Freestanding Ambulatory Surgical and Emergency Centers"/>
    <x v="15"/>
    <x v="5"/>
    <n v="10.3"/>
    <n v="1.68"/>
    <n v="37.1"/>
    <n v="28"/>
  </r>
  <r>
    <n v="185011"/>
    <s v="Fugitive"/>
    <s v="Freestanding Ambulatory Surgical and Emergency Centers"/>
    <x v="15"/>
    <x v="6"/>
    <n v="3.55"/>
    <n v="0.56000000000000005"/>
    <n v="13.6"/>
    <n v="28"/>
  </r>
  <r>
    <n v="185011"/>
    <s v="Fugitive"/>
    <s v="Freestanding Ambulatory Surgical and Emergency Centers"/>
    <x v="15"/>
    <x v="7"/>
    <n v="1.1200000000000001"/>
    <n v="0.11799999999999999"/>
    <n v="5.04"/>
    <n v="28"/>
  </r>
  <r>
    <n v="2390611"/>
    <s v="Fugitive"/>
    <s v="Correctional Institutions"/>
    <x v="16"/>
    <x v="0"/>
    <n v="488000"/>
    <n v="179000"/>
    <n v="1050000"/>
    <n v="29"/>
  </r>
  <r>
    <n v="2390611"/>
    <s v="Fugitive"/>
    <s v="Correctional Institutions"/>
    <x v="16"/>
    <x v="1"/>
    <n v="109000"/>
    <n v="27600"/>
    <n v="383000"/>
    <n v="29"/>
  </r>
  <r>
    <n v="2390611"/>
    <s v="Fugitive"/>
    <s v="Correctional Institutions"/>
    <x v="16"/>
    <x v="2"/>
    <n v="18500"/>
    <n v="2720"/>
    <n v="76400"/>
    <n v="29"/>
  </r>
  <r>
    <n v="2390611"/>
    <s v="Fugitive"/>
    <s v="Correctional Institutions"/>
    <x v="16"/>
    <x v="3"/>
    <n v="4760"/>
    <n v="598"/>
    <n v="20800"/>
    <n v="29"/>
  </r>
  <r>
    <n v="2390611"/>
    <s v="Fugitive"/>
    <s v="Correctional Institutions"/>
    <x v="16"/>
    <x v="4"/>
    <n v="158"/>
    <n v="8.8000000000000007"/>
    <n v="601"/>
    <n v="29"/>
  </r>
  <r>
    <n v="2390611"/>
    <s v="Fugitive"/>
    <s v="Correctional Institutions"/>
    <x v="16"/>
    <x v="5"/>
    <n v="8.14"/>
    <n v="1.06"/>
    <n v="30.4"/>
    <n v="29"/>
  </r>
  <r>
    <n v="2390611"/>
    <s v="Fugitive"/>
    <s v="Correctional Institutions"/>
    <x v="16"/>
    <x v="6"/>
    <n v="2.6"/>
    <n v="0.35499999999999998"/>
    <n v="9.5399999999999991"/>
    <n v="29"/>
  </r>
  <r>
    <n v="2390611"/>
    <s v="Fugitive"/>
    <s v="Correctional Institutions"/>
    <x v="16"/>
    <x v="7"/>
    <n v="0.76700000000000002"/>
    <n v="6.4399999999999999E-2"/>
    <n v="3.36"/>
    <n v="29"/>
  </r>
  <r>
    <n v="779411"/>
    <s v="Fugitive"/>
    <s v="Dental Equipment and Supplies Manufacturing"/>
    <x v="17"/>
    <x v="0"/>
    <n v="399000"/>
    <n v="63200"/>
    <n v="1100000"/>
    <n v="30"/>
  </r>
  <r>
    <n v="779411"/>
    <s v="Fugitive"/>
    <s v="Dental Equipment and Supplies Manufacturing"/>
    <x v="17"/>
    <x v="1"/>
    <n v="105000"/>
    <n v="7660"/>
    <n v="468000"/>
    <n v="30"/>
  </r>
  <r>
    <n v="779411"/>
    <s v="Fugitive"/>
    <s v="Dental Equipment and Supplies Manufacturing"/>
    <x v="17"/>
    <x v="2"/>
    <n v="19400"/>
    <n v="760"/>
    <n v="96000"/>
    <n v="30"/>
  </r>
  <r>
    <n v="779411"/>
    <s v="Fugitive"/>
    <s v="Dental Equipment and Supplies Manufacturing"/>
    <x v="17"/>
    <x v="3"/>
    <n v="5120"/>
    <n v="145"/>
    <n v="26200"/>
    <n v="30"/>
  </r>
  <r>
    <n v="779411"/>
    <s v="Fugitive"/>
    <s v="Dental Equipment and Supplies Manufacturing"/>
    <x v="17"/>
    <x v="4"/>
    <n v="183"/>
    <n v="0.254"/>
    <n v="677"/>
    <n v="30"/>
  </r>
  <r>
    <n v="779411"/>
    <s v="Fugitive"/>
    <s v="Dental Equipment and Supplies Manufacturing"/>
    <x v="17"/>
    <x v="5"/>
    <n v="7.95"/>
    <n v="2.7799999999999999E-3"/>
    <n v="39.700000000000003"/>
    <n v="30"/>
  </r>
  <r>
    <n v="779411"/>
    <s v="Fugitive"/>
    <s v="Dental Equipment and Supplies Manufacturing"/>
    <x v="17"/>
    <x v="6"/>
    <n v="2.54"/>
    <n v="0"/>
    <n v="13.7"/>
    <n v="30"/>
  </r>
  <r>
    <n v="779411"/>
    <s v="Fugitive"/>
    <s v="Dental Equipment and Supplies Manufacturing"/>
    <x v="17"/>
    <x v="7"/>
    <n v="0.84399999999999997"/>
    <n v="0"/>
    <n v="4.9000000000000004"/>
    <n v="30"/>
  </r>
  <r>
    <n v="395711"/>
    <s v="Fugitive"/>
    <s v="Other General Government Support"/>
    <x v="18"/>
    <x v="0"/>
    <n v="192000"/>
    <n v="75200"/>
    <n v="291000"/>
    <n v="31"/>
  </r>
  <r>
    <n v="395711"/>
    <s v="Fugitive"/>
    <s v="Other General Government Support"/>
    <x v="18"/>
    <x v="1"/>
    <n v="44100"/>
    <n v="19200"/>
    <n v="124000"/>
    <n v="31"/>
  </r>
  <r>
    <n v="395711"/>
    <s v="Fugitive"/>
    <s v="Other General Government Support"/>
    <x v="18"/>
    <x v="2"/>
    <n v="7510"/>
    <n v="2600"/>
    <n v="25400"/>
    <n v="31"/>
  </r>
  <r>
    <n v="395711"/>
    <s v="Fugitive"/>
    <s v="Other General Government Support"/>
    <x v="18"/>
    <x v="3"/>
    <n v="1930"/>
    <n v="678"/>
    <n v="6900"/>
    <n v="31"/>
  </r>
  <r>
    <n v="395711"/>
    <s v="Fugitive"/>
    <s v="Other General Government Support"/>
    <x v="18"/>
    <x v="4"/>
    <n v="62.4"/>
    <n v="5.44"/>
    <n v="253"/>
    <n v="31"/>
  </r>
  <r>
    <n v="395711"/>
    <s v="Fugitive"/>
    <s v="Other General Government Support"/>
    <x v="18"/>
    <x v="5"/>
    <n v="3.23"/>
    <n v="0.42399999999999999"/>
    <n v="7.6"/>
    <n v="31"/>
  </r>
  <r>
    <n v="395711"/>
    <s v="Fugitive"/>
    <s v="Other General Government Support"/>
    <x v="18"/>
    <x v="6"/>
    <n v="1.1599999999999999"/>
    <n v="0.16600000000000001"/>
    <n v="2.62"/>
    <n v="31"/>
  </r>
  <r>
    <n v="395711"/>
    <s v="Fugitive"/>
    <s v="Other General Government Support"/>
    <x v="18"/>
    <x v="7"/>
    <n v="0.35099999999999998"/>
    <n v="5.6500000000000002E-2"/>
    <n v="0.89500000000000002"/>
    <n v="31"/>
  </r>
  <r>
    <n v="4839811"/>
    <s v="Fugitive"/>
    <s v="Fabricated Pipe and Pipe Fitting Manufacturing"/>
    <x v="19"/>
    <x v="0"/>
    <n v="114000"/>
    <n v="8260"/>
    <n v="324000"/>
    <n v="32"/>
  </r>
  <r>
    <n v="4839811"/>
    <s v="Fugitive"/>
    <s v="Fabricated Pipe and Pipe Fitting Manufacturing"/>
    <x v="19"/>
    <x v="1"/>
    <n v="28200"/>
    <n v="1010"/>
    <n v="97700"/>
    <n v="32"/>
  </r>
  <r>
    <n v="4839811"/>
    <s v="Fugitive"/>
    <s v="Fabricated Pipe and Pipe Fitting Manufacturing"/>
    <x v="19"/>
    <x v="2"/>
    <n v="4590"/>
    <n v="110"/>
    <n v="18300"/>
    <n v="32"/>
  </r>
  <r>
    <n v="4839811"/>
    <s v="Fugitive"/>
    <s v="Fabricated Pipe and Pipe Fitting Manufacturing"/>
    <x v="19"/>
    <x v="3"/>
    <n v="1140"/>
    <n v="23.3"/>
    <n v="4820"/>
    <n v="32"/>
  </r>
  <r>
    <n v="4839811"/>
    <s v="Fugitive"/>
    <s v="Fabricated Pipe and Pipe Fitting Manufacturing"/>
    <x v="19"/>
    <x v="4"/>
    <n v="38.1"/>
    <n v="7.2599999999999998E-2"/>
    <n v="131"/>
    <n v="32"/>
  </r>
  <r>
    <n v="4839811"/>
    <s v="Fugitive"/>
    <s v="Fabricated Pipe and Pipe Fitting Manufacturing"/>
    <x v="19"/>
    <x v="5"/>
    <n v="1.84"/>
    <n v="2.81E-4"/>
    <n v="6.34"/>
    <n v="32"/>
  </r>
  <r>
    <n v="4839811"/>
    <s v="Fugitive"/>
    <s v="Fabricated Pipe and Pipe Fitting Manufacturing"/>
    <x v="19"/>
    <x v="6"/>
    <n v="0.626"/>
    <n v="0"/>
    <n v="2.2999999999999998"/>
    <n v="32"/>
  </r>
  <r>
    <n v="4839811"/>
    <s v="Fugitive"/>
    <s v="Fabricated Pipe and Pipe Fitting Manufacturing"/>
    <x v="19"/>
    <x v="7"/>
    <n v="0.20100000000000001"/>
    <n v="0"/>
    <n v="0.70799999999999996"/>
    <n v="32"/>
  </r>
  <r>
    <n v="13909011"/>
    <s v="Fugitive"/>
    <s v="Fossil Fuel Electric Power Generation"/>
    <x v="5"/>
    <x v="0"/>
    <n v="961"/>
    <n v="367"/>
    <n v="2340"/>
    <n v="33"/>
  </r>
  <r>
    <n v="13909011"/>
    <s v="Fugitive"/>
    <s v="Fossil Fuel Electric Power Generation"/>
    <x v="5"/>
    <x v="1"/>
    <n v="339"/>
    <n v="97"/>
    <n v="1270"/>
    <n v="33"/>
  </r>
  <r>
    <n v="13909011"/>
    <s v="Fugitive"/>
    <s v="Fossil Fuel Electric Power Generation"/>
    <x v="5"/>
    <x v="2"/>
    <n v="64.900000000000006"/>
    <n v="16"/>
    <n v="277"/>
    <n v="33"/>
  </r>
  <r>
    <n v="13909011"/>
    <s v="Fugitive"/>
    <s v="Fossil Fuel Electric Power Generation"/>
    <x v="5"/>
    <x v="3"/>
    <n v="17.2"/>
    <n v="3.7"/>
    <n v="77.900000000000006"/>
    <n v="33"/>
  </r>
  <r>
    <n v="13909011"/>
    <s v="Fugitive"/>
    <s v="Fossil Fuel Electric Power Generation"/>
    <x v="5"/>
    <x v="4"/>
    <n v="0.51100000000000001"/>
    <n v="2.8500000000000001E-2"/>
    <n v="1.99"/>
    <n v="33"/>
  </r>
  <r>
    <n v="13909011"/>
    <s v="Fugitive"/>
    <s v="Fossil Fuel Electric Power Generation"/>
    <x v="5"/>
    <x v="5"/>
    <n v="1.9099999999999999E-2"/>
    <n v="1.4400000000000001E-3"/>
    <n v="7.9100000000000004E-2"/>
    <n v="33"/>
  </r>
  <r>
    <n v="13909011"/>
    <s v="Fugitive"/>
    <s v="Fossil Fuel Electric Power Generation"/>
    <x v="5"/>
    <x v="6"/>
    <n v="6.8100000000000001E-3"/>
    <n v="2.5900000000000001E-4"/>
    <n v="2.58E-2"/>
    <n v="33"/>
  </r>
  <r>
    <n v="13909011"/>
    <s v="Fugitive"/>
    <s v="Fossil Fuel Electric Power Generation"/>
    <x v="5"/>
    <x v="7"/>
    <n v="2.5400000000000002E-3"/>
    <n v="2.37E-5"/>
    <n v="9.7599999999999996E-3"/>
    <n v="33"/>
  </r>
</pivotCacheRecords>
</file>

<file path=xl/pivotCache/pivotCacheRecords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0">
  <r>
    <n v="4789311"/>
    <s v="Fugitive"/>
    <s v="Cement Manufacturing"/>
    <x v="0"/>
    <x v="0"/>
    <n v="134000000000"/>
    <n v="83000000000"/>
    <n v="210000000000"/>
    <n v="1"/>
  </r>
  <r>
    <n v="4789311"/>
    <s v="Fugitive"/>
    <s v="Cement Manufacturing"/>
    <x v="0"/>
    <x v="1"/>
    <n v="35900000000"/>
    <n v="11000000000"/>
    <n v="84500000000"/>
    <n v="1"/>
  </r>
  <r>
    <n v="4789311"/>
    <s v="Fugitive"/>
    <s v="Cement Manufacturing"/>
    <x v="0"/>
    <x v="2"/>
    <n v="7180000000"/>
    <n v="1500000000"/>
    <n v="20100000000"/>
    <n v="1"/>
  </r>
  <r>
    <n v="4789311"/>
    <s v="Fugitive"/>
    <s v="Cement Manufacturing"/>
    <x v="0"/>
    <x v="3"/>
    <n v="2020000000"/>
    <n v="365000000"/>
    <n v="5960000000"/>
    <n v="1"/>
  </r>
  <r>
    <n v="4789311"/>
    <s v="Fugitive"/>
    <s v="Cement Manufacturing"/>
    <x v="0"/>
    <x v="4"/>
    <n v="72100000"/>
    <n v="5630000"/>
    <n v="251000000"/>
    <n v="1"/>
  </r>
  <r>
    <n v="4789311"/>
    <s v="Fugitive"/>
    <s v="Cement Manufacturing"/>
    <x v="0"/>
    <x v="5"/>
    <n v="2910000"/>
    <n v="781000"/>
    <n v="7710000"/>
    <n v="1"/>
  </r>
  <r>
    <n v="4789311"/>
    <s v="Fugitive"/>
    <s v="Cement Manufacturing"/>
    <x v="0"/>
    <x v="6"/>
    <n v="863000"/>
    <n v="246000"/>
    <n v="2110000"/>
    <n v="1"/>
  </r>
  <r>
    <n v="4789311"/>
    <s v="Fugitive"/>
    <s v="Cement Manufacturing"/>
    <x v="0"/>
    <x v="7"/>
    <n v="262000"/>
    <n v="70100"/>
    <n v="703000"/>
    <n v="1"/>
  </r>
  <r>
    <n v="7846811"/>
    <s v="Fugitive"/>
    <s v="Asphalt Paving Mixture and Block Manufacturing"/>
    <x v="1"/>
    <x v="0"/>
    <n v="85700000000"/>
    <n v="32100000000"/>
    <n v="135000000000"/>
    <n v="2"/>
  </r>
  <r>
    <n v="7846811"/>
    <s v="Fugitive"/>
    <s v="Asphalt Paving Mixture and Block Manufacturing"/>
    <x v="1"/>
    <x v="1"/>
    <n v="21000000000"/>
    <n v="4950000000"/>
    <n v="51500000000"/>
    <n v="2"/>
  </r>
  <r>
    <n v="7846811"/>
    <s v="Fugitive"/>
    <s v="Asphalt Paving Mixture and Block Manufacturing"/>
    <x v="1"/>
    <x v="2"/>
    <n v="3220000000"/>
    <n v="603000000"/>
    <n v="9200000000"/>
    <n v="2"/>
  </r>
  <r>
    <n v="7846811"/>
    <s v="Fugitive"/>
    <s v="Asphalt Paving Mixture and Block Manufacturing"/>
    <x v="1"/>
    <x v="3"/>
    <n v="769000000"/>
    <n v="131000000"/>
    <n v="2360000000"/>
    <n v="2"/>
  </r>
  <r>
    <n v="7846811"/>
    <s v="Fugitive"/>
    <s v="Asphalt Paving Mixture and Block Manufacturing"/>
    <x v="1"/>
    <x v="4"/>
    <n v="27900000"/>
    <n v="2150000"/>
    <n v="96100000"/>
    <n v="2"/>
  </r>
  <r>
    <n v="7846811"/>
    <s v="Fugitive"/>
    <s v="Asphalt Paving Mixture and Block Manufacturing"/>
    <x v="1"/>
    <x v="5"/>
    <n v="1450000"/>
    <n v="293000"/>
    <n v="3620000"/>
    <n v="2"/>
  </r>
  <r>
    <n v="7846811"/>
    <s v="Fugitive"/>
    <s v="Asphalt Paving Mixture and Block Manufacturing"/>
    <x v="1"/>
    <x v="6"/>
    <n v="564000"/>
    <n v="106000"/>
    <n v="1420000"/>
    <n v="2"/>
  </r>
  <r>
    <n v="7846811"/>
    <s v="Fugitive"/>
    <s v="Asphalt Paving Mixture and Block Manufacturing"/>
    <x v="1"/>
    <x v="7"/>
    <n v="185000"/>
    <n v="32100"/>
    <n v="540000"/>
    <n v="2"/>
  </r>
  <r>
    <n v="14346711"/>
    <s v="Fugitive"/>
    <s v="Asphalt Paving Mixture and Block Manufacturing"/>
    <x v="1"/>
    <x v="0"/>
    <n v="54400000000"/>
    <n v="9130000000"/>
    <n v="119000000000"/>
    <n v="3"/>
  </r>
  <r>
    <n v="14346711"/>
    <s v="Fugitive"/>
    <s v="Asphalt Paving Mixture and Block Manufacturing"/>
    <x v="1"/>
    <x v="1"/>
    <n v="15200000000"/>
    <n v="2020000000"/>
    <n v="49900000000"/>
    <n v="3"/>
  </r>
  <r>
    <n v="14346711"/>
    <s v="Fugitive"/>
    <s v="Asphalt Paving Mixture and Block Manufacturing"/>
    <x v="1"/>
    <x v="2"/>
    <n v="2500000000"/>
    <n v="290000000"/>
    <n v="9420000000"/>
    <n v="3"/>
  </r>
  <r>
    <n v="14346711"/>
    <s v="Fugitive"/>
    <s v="Asphalt Paving Mixture and Block Manufacturing"/>
    <x v="1"/>
    <x v="3"/>
    <n v="608000000"/>
    <n v="65800000"/>
    <n v="2410000000"/>
    <n v="3"/>
  </r>
  <r>
    <n v="14346711"/>
    <s v="Fugitive"/>
    <s v="Asphalt Paving Mixture and Block Manufacturing"/>
    <x v="1"/>
    <x v="4"/>
    <n v="20800000"/>
    <n v="963000"/>
    <n v="80700000"/>
    <n v="3"/>
  </r>
  <r>
    <n v="14346711"/>
    <s v="Fugitive"/>
    <s v="Asphalt Paving Mixture and Block Manufacturing"/>
    <x v="1"/>
    <x v="5"/>
    <n v="1050000"/>
    <n v="105000"/>
    <n v="2810000"/>
    <n v="3"/>
  </r>
  <r>
    <n v="14346711"/>
    <s v="Fugitive"/>
    <s v="Asphalt Paving Mixture and Block Manufacturing"/>
    <x v="1"/>
    <x v="6"/>
    <n v="376000"/>
    <n v="37600"/>
    <n v="1010000"/>
    <n v="3"/>
  </r>
  <r>
    <n v="14346711"/>
    <s v="Fugitive"/>
    <s v="Asphalt Paving Mixture and Block Manufacturing"/>
    <x v="1"/>
    <x v="7"/>
    <n v="121000"/>
    <n v="10800"/>
    <n v="398000"/>
    <n v="3"/>
  </r>
  <r>
    <s v="70075MRPHY2500E"/>
    <s v="Fugitive"/>
    <s v="Petroleum Refineries"/>
    <x v="2"/>
    <x v="0"/>
    <n v="3483440500"/>
    <n v="2048080000"/>
    <n v="4834720000"/>
    <n v="4"/>
  </r>
  <r>
    <s v="70075MRPHY2500E"/>
    <s v="Fugitive"/>
    <s v="Petroleum Refineries"/>
    <x v="2"/>
    <x v="1"/>
    <n v="3543183625"/>
    <n v="1919034000"/>
    <n v="4781245000"/>
    <n v="4"/>
  </r>
  <r>
    <s v="70075MRPHY2500E"/>
    <s v="Fugitive"/>
    <s v="Petroleum Refineries"/>
    <x v="2"/>
    <x v="2"/>
    <n v="855078312.5"/>
    <n v="524088000"/>
    <n v="1255770000"/>
    <n v="4"/>
  </r>
  <r>
    <s v="70075MRPHY2500E"/>
    <s v="Fugitive"/>
    <s v="Petroleum Refineries"/>
    <x v="2"/>
    <x v="3"/>
    <n v="217958987.5"/>
    <n v="139255400"/>
    <n v="331530050"/>
    <n v="4"/>
  </r>
  <r>
    <s v="70075MRPHY2500E"/>
    <s v="Fugitive"/>
    <s v="Petroleum Refineries"/>
    <x v="2"/>
    <x v="4"/>
    <n v="5747959.0846666601"/>
    <n v="1152270.6000000001"/>
    <n v="20746802"/>
    <n v="4"/>
  </r>
  <r>
    <s v="70075MRPHY2500E"/>
    <s v="Fugitive"/>
    <s v="Petroleum Refineries"/>
    <x v="2"/>
    <x v="5"/>
    <n v="220212.5625"/>
    <n v="135223.09999999899"/>
    <n v="331555.05"/>
    <n v="4"/>
  </r>
  <r>
    <s v="70075MRPHY2500E"/>
    <s v="Fugitive"/>
    <s v="Petroleum Refineries"/>
    <x v="2"/>
    <x v="6"/>
    <n v="75290.388749999998"/>
    <n v="40612.97"/>
    <n v="115763.5"/>
    <n v="4"/>
  </r>
  <r>
    <s v="70075MRPHY2500E"/>
    <s v="Fugitive"/>
    <s v="Petroleum Refineries"/>
    <x v="2"/>
    <x v="7"/>
    <n v="27247.403750000001"/>
    <n v="14803.53"/>
    <n v="42936.964999999997"/>
    <n v="4"/>
  </r>
  <r>
    <n v="5796711"/>
    <s v="Fugitive"/>
    <s v="Fossil Fuel Electric Power Generation"/>
    <x v="3"/>
    <x v="0"/>
    <n v="334000000"/>
    <n v="167000000"/>
    <n v="632000000"/>
    <n v="5"/>
  </r>
  <r>
    <n v="5796711"/>
    <s v="Fugitive"/>
    <s v="Fossil Fuel Electric Power Generation"/>
    <x v="3"/>
    <x v="1"/>
    <n v="85700000"/>
    <n v="23000000"/>
    <n v="244000000"/>
    <n v="5"/>
  </r>
  <r>
    <n v="5796711"/>
    <s v="Fugitive"/>
    <s v="Fossil Fuel Electric Power Generation"/>
    <x v="3"/>
    <x v="2"/>
    <n v="14500000"/>
    <n v="3160000"/>
    <n v="44200000"/>
    <n v="5"/>
  </r>
  <r>
    <n v="5796711"/>
    <s v="Fugitive"/>
    <s v="Fossil Fuel Electric Power Generation"/>
    <x v="3"/>
    <x v="3"/>
    <n v="3650000"/>
    <n v="789000"/>
    <n v="11400000"/>
    <n v="5"/>
  </r>
  <r>
    <n v="5796711"/>
    <s v="Fugitive"/>
    <s v="Fossil Fuel Electric Power Generation"/>
    <x v="3"/>
    <x v="4"/>
    <n v="116000"/>
    <n v="11500"/>
    <n v="398000"/>
    <n v="5"/>
  </r>
  <r>
    <n v="5796711"/>
    <s v="Fugitive"/>
    <s v="Fossil Fuel Electric Power Generation"/>
    <x v="3"/>
    <x v="5"/>
    <n v="5960"/>
    <n v="2150"/>
    <n v="16700"/>
    <n v="5"/>
  </r>
  <r>
    <n v="5796711"/>
    <s v="Fugitive"/>
    <s v="Fossil Fuel Electric Power Generation"/>
    <x v="3"/>
    <x v="6"/>
    <n v="2140"/>
    <n v="722"/>
    <n v="6580"/>
    <n v="5"/>
  </r>
  <r>
    <n v="5796711"/>
    <s v="Fugitive"/>
    <s v="Fossil Fuel Electric Power Generation"/>
    <x v="3"/>
    <x v="7"/>
    <n v="711"/>
    <n v="170"/>
    <n v="2580"/>
    <n v="5"/>
  </r>
  <r>
    <n v="6500611"/>
    <s v="Fugitive"/>
    <s v="Petroleum Refineries"/>
    <x v="2"/>
    <x v="0"/>
    <n v="235000000"/>
    <n v="120000000"/>
    <n v="440000000"/>
    <n v="6"/>
  </r>
  <r>
    <n v="6500611"/>
    <s v="Fugitive"/>
    <s v="Petroleum Refineries"/>
    <x v="2"/>
    <x v="1"/>
    <n v="60000000"/>
    <n v="16400000"/>
    <n v="171000000"/>
    <n v="6"/>
  </r>
  <r>
    <n v="6500611"/>
    <s v="Fugitive"/>
    <s v="Petroleum Refineries"/>
    <x v="2"/>
    <x v="2"/>
    <n v="10100000"/>
    <n v="2140000"/>
    <n v="30800000"/>
    <n v="6"/>
  </r>
  <r>
    <n v="6500611"/>
    <s v="Fugitive"/>
    <s v="Petroleum Refineries"/>
    <x v="2"/>
    <x v="3"/>
    <n v="2530000"/>
    <n v="525000"/>
    <n v="7900000"/>
    <n v="6"/>
  </r>
  <r>
    <n v="6500611"/>
    <s v="Fugitive"/>
    <s v="Petroleum Refineries"/>
    <x v="2"/>
    <x v="4"/>
    <n v="81100"/>
    <n v="8350"/>
    <n v="277000"/>
    <n v="6"/>
  </r>
  <r>
    <n v="6500611"/>
    <s v="Fugitive"/>
    <s v="Petroleum Refineries"/>
    <x v="2"/>
    <x v="5"/>
    <n v="4170"/>
    <n v="1580"/>
    <n v="11600"/>
    <n v="6"/>
  </r>
  <r>
    <n v="6500611"/>
    <s v="Fugitive"/>
    <s v="Petroleum Refineries"/>
    <x v="2"/>
    <x v="6"/>
    <n v="1440"/>
    <n v="444"/>
    <n v="4560"/>
    <n v="6"/>
  </r>
  <r>
    <n v="6500611"/>
    <s v="Fugitive"/>
    <s v="Petroleum Refineries"/>
    <x v="2"/>
    <x v="7"/>
    <n v="483"/>
    <n v="102"/>
    <n v="1790"/>
    <n v="6"/>
  </r>
  <r>
    <n v="51111"/>
    <s v="Fugitive"/>
    <s v="Ready-Mix Concrete Manufacturing"/>
    <x v="4"/>
    <x v="0"/>
    <n v="106000000"/>
    <n v="30700000"/>
    <n v="170000000"/>
    <n v="7"/>
  </r>
  <r>
    <n v="51111"/>
    <s v="Fugitive"/>
    <s v="Ready-Mix Concrete Manufacturing"/>
    <x v="4"/>
    <x v="1"/>
    <n v="21000000"/>
    <n v="6720000"/>
    <n v="38000000"/>
    <n v="7"/>
  </r>
  <r>
    <n v="51111"/>
    <s v="Fugitive"/>
    <s v="Ready-Mix Concrete Manufacturing"/>
    <x v="4"/>
    <x v="2"/>
    <n v="3340000"/>
    <n v="1060000"/>
    <n v="6580000"/>
    <n v="7"/>
  </r>
  <r>
    <n v="51111"/>
    <s v="Fugitive"/>
    <s v="Ready-Mix Concrete Manufacturing"/>
    <x v="4"/>
    <x v="3"/>
    <n v="844000"/>
    <n v="252000"/>
    <n v="1720000"/>
    <n v="7"/>
  </r>
  <r>
    <n v="51111"/>
    <s v="Fugitive"/>
    <s v="Ready-Mix Concrete Manufacturing"/>
    <x v="4"/>
    <x v="4"/>
    <n v="30700"/>
    <n v="3110"/>
    <n v="96900"/>
    <n v="7"/>
  </r>
  <r>
    <n v="51111"/>
    <s v="Fugitive"/>
    <s v="Ready-Mix Concrete Manufacturing"/>
    <x v="4"/>
    <x v="5"/>
    <n v="1720"/>
    <n v="379"/>
    <n v="3000"/>
    <n v="7"/>
  </r>
  <r>
    <n v="51111"/>
    <s v="Fugitive"/>
    <s v="Ready-Mix Concrete Manufacturing"/>
    <x v="4"/>
    <x v="6"/>
    <n v="579"/>
    <n v="138"/>
    <n v="1080"/>
    <n v="7"/>
  </r>
  <r>
    <n v="51111"/>
    <s v="Fugitive"/>
    <s v="Ready-Mix Concrete Manufacturing"/>
    <x v="4"/>
    <x v="7"/>
    <n v="171"/>
    <n v="45.8"/>
    <n v="327"/>
    <n v="7"/>
  </r>
  <r>
    <n v="5682211"/>
    <s v="Fugitive"/>
    <s v="Petroleum Refineries"/>
    <x v="2"/>
    <x v="0"/>
    <n v="73100000"/>
    <n v="37100000"/>
    <n v="137000000"/>
    <n v="8"/>
  </r>
  <r>
    <n v="5682211"/>
    <s v="Fugitive"/>
    <s v="Petroleum Refineries"/>
    <x v="2"/>
    <x v="1"/>
    <n v="18700000"/>
    <n v="5100000"/>
    <n v="53300000"/>
    <n v="8"/>
  </r>
  <r>
    <n v="5682211"/>
    <s v="Fugitive"/>
    <s v="Petroleum Refineries"/>
    <x v="2"/>
    <x v="2"/>
    <n v="3150000"/>
    <n v="678000"/>
    <n v="9610000"/>
    <n v="8"/>
  </r>
  <r>
    <n v="5682211"/>
    <s v="Fugitive"/>
    <s v="Petroleum Refineries"/>
    <x v="2"/>
    <x v="3"/>
    <n v="791000"/>
    <n v="167000"/>
    <n v="2470000"/>
    <n v="8"/>
  </r>
  <r>
    <n v="5682211"/>
    <s v="Fugitive"/>
    <s v="Petroleum Refineries"/>
    <x v="2"/>
    <x v="4"/>
    <n v="25300"/>
    <n v="2580"/>
    <n v="86500"/>
    <n v="8"/>
  </r>
  <r>
    <n v="5682211"/>
    <s v="Fugitive"/>
    <s v="Petroleum Refineries"/>
    <x v="2"/>
    <x v="5"/>
    <n v="1310"/>
    <n v="483"/>
    <n v="3640"/>
    <n v="8"/>
  </r>
  <r>
    <n v="5682211"/>
    <s v="Fugitive"/>
    <s v="Petroleum Refineries"/>
    <x v="2"/>
    <x v="6"/>
    <n v="458"/>
    <n v="146"/>
    <n v="1430"/>
    <n v="8"/>
  </r>
  <r>
    <n v="5682211"/>
    <s v="Fugitive"/>
    <s v="Petroleum Refineries"/>
    <x v="2"/>
    <x v="7"/>
    <n v="152"/>
    <n v="33.5"/>
    <n v="560"/>
    <n v="8"/>
  </r>
  <r>
    <n v="4056511"/>
    <s v="Fugitive"/>
    <s v="Petrochemical Manufacturing"/>
    <x v="5"/>
    <x v="0"/>
    <n v="62600000"/>
    <n v="62500000"/>
    <n v="62700000"/>
    <n v="9"/>
  </r>
  <r>
    <n v="4056511"/>
    <s v="Fugitive"/>
    <s v="Petrochemical Manufacturing"/>
    <x v="5"/>
    <x v="1"/>
    <n v="62400000"/>
    <n v="61300000"/>
    <n v="63300000"/>
    <n v="9"/>
  </r>
  <r>
    <n v="4056511"/>
    <s v="Fugitive"/>
    <s v="Petrochemical Manufacturing"/>
    <x v="5"/>
    <x v="2"/>
    <n v="62200000"/>
    <n v="60500000"/>
    <n v="64200000"/>
    <n v="9"/>
  </r>
  <r>
    <n v="4056511"/>
    <s v="Fugitive"/>
    <s v="Petrochemical Manufacturing"/>
    <x v="5"/>
    <x v="3"/>
    <n v="62000000"/>
    <n v="60800000"/>
    <n v="63400000"/>
    <n v="9"/>
  </r>
  <r>
    <n v="4056511"/>
    <s v="Fugitive"/>
    <s v="Petrochemical Manufacturing"/>
    <x v="5"/>
    <x v="4"/>
    <n v="6000000"/>
    <n v="310000"/>
    <n v="60600000"/>
    <n v="9"/>
  </r>
  <r>
    <n v="4056511"/>
    <s v="Fugitive"/>
    <s v="Petrochemical Manufacturing"/>
    <x v="5"/>
    <x v="5"/>
    <n v="266000"/>
    <n v="116000"/>
    <n v="432000"/>
    <n v="9"/>
  </r>
  <r>
    <n v="4056511"/>
    <s v="Fugitive"/>
    <s v="Petrochemical Manufacturing"/>
    <x v="5"/>
    <x v="6"/>
    <n v="121000"/>
    <n v="57700"/>
    <n v="218000"/>
    <n v="9"/>
  </r>
  <r>
    <n v="4056511"/>
    <s v="Fugitive"/>
    <s v="Petrochemical Manufacturing"/>
    <x v="5"/>
    <x v="7"/>
    <n v="41400"/>
    <n v="19500"/>
    <n v="78900"/>
    <n v="9"/>
  </r>
  <r>
    <n v="4073511"/>
    <s v="Fugitive"/>
    <s v="Petroleum Refineries"/>
    <x v="2"/>
    <x v="0"/>
    <n v="58500000"/>
    <n v="29700000"/>
    <n v="110000000"/>
    <n v="10"/>
  </r>
  <r>
    <n v="4073511"/>
    <s v="Fugitive"/>
    <s v="Petroleum Refineries"/>
    <x v="2"/>
    <x v="1"/>
    <n v="15000000"/>
    <n v="4080000"/>
    <n v="42700000"/>
    <n v="10"/>
  </r>
  <r>
    <n v="4073511"/>
    <s v="Fugitive"/>
    <s v="Petroleum Refineries"/>
    <x v="2"/>
    <x v="2"/>
    <n v="2520000"/>
    <n v="542000"/>
    <n v="7690000"/>
    <n v="10"/>
  </r>
  <r>
    <n v="4073511"/>
    <s v="Fugitive"/>
    <s v="Petroleum Refineries"/>
    <x v="2"/>
    <x v="3"/>
    <n v="633000"/>
    <n v="134000"/>
    <n v="1970000"/>
    <n v="10"/>
  </r>
  <r>
    <n v="4073511"/>
    <s v="Fugitive"/>
    <s v="Petroleum Refineries"/>
    <x v="2"/>
    <x v="4"/>
    <n v="20200"/>
    <n v="2060"/>
    <n v="69200"/>
    <n v="10"/>
  </r>
  <r>
    <n v="4073511"/>
    <s v="Fugitive"/>
    <s v="Petroleum Refineries"/>
    <x v="2"/>
    <x v="5"/>
    <n v="1050"/>
    <n v="387"/>
    <n v="2910"/>
    <n v="10"/>
  </r>
  <r>
    <n v="4073511"/>
    <s v="Fugitive"/>
    <s v="Petroleum Refineries"/>
    <x v="2"/>
    <x v="6"/>
    <n v="366"/>
    <n v="117"/>
    <n v="1140"/>
    <n v="10"/>
  </r>
  <r>
    <n v="4073511"/>
    <s v="Fugitive"/>
    <s v="Petroleum Refineries"/>
    <x v="2"/>
    <x v="7"/>
    <n v="121"/>
    <n v="26.8"/>
    <n v="448"/>
    <n v="10"/>
  </r>
  <r>
    <n v="14055211"/>
    <s v="Fugitive"/>
    <s v="Petroleum Refineries"/>
    <x v="2"/>
    <x v="0"/>
    <n v="29300000"/>
    <n v="14900000"/>
    <n v="55000000"/>
    <n v="11"/>
  </r>
  <r>
    <n v="14055211"/>
    <s v="Fugitive"/>
    <s v="Petroleum Refineries"/>
    <x v="2"/>
    <x v="1"/>
    <n v="7500000"/>
    <n v="2040000"/>
    <n v="21300000"/>
    <n v="11"/>
  </r>
  <r>
    <n v="14055211"/>
    <s v="Fugitive"/>
    <s v="Petroleum Refineries"/>
    <x v="2"/>
    <x v="2"/>
    <n v="1260000"/>
    <n v="270000"/>
    <n v="3850000"/>
    <n v="11"/>
  </r>
  <r>
    <n v="14055211"/>
    <s v="Fugitive"/>
    <s v="Petroleum Refineries"/>
    <x v="2"/>
    <x v="3"/>
    <n v="316000"/>
    <n v="66700"/>
    <n v="987000"/>
    <n v="11"/>
  </r>
  <r>
    <n v="14055211"/>
    <s v="Fugitive"/>
    <s v="Petroleum Refineries"/>
    <x v="2"/>
    <x v="4"/>
    <n v="10100"/>
    <n v="1050"/>
    <n v="34600"/>
    <n v="11"/>
  </r>
  <r>
    <n v="14055211"/>
    <s v="Fugitive"/>
    <s v="Petroleum Refineries"/>
    <x v="2"/>
    <x v="5"/>
    <n v="523"/>
    <n v="195"/>
    <n v="1450"/>
    <n v="11"/>
  </r>
  <r>
    <n v="14055211"/>
    <s v="Fugitive"/>
    <s v="Petroleum Refineries"/>
    <x v="2"/>
    <x v="6"/>
    <n v="182"/>
    <n v="57.7"/>
    <n v="570"/>
    <n v="11"/>
  </r>
  <r>
    <n v="14055211"/>
    <s v="Fugitive"/>
    <s v="Petroleum Refineries"/>
    <x v="2"/>
    <x v="7"/>
    <n v="60.6"/>
    <n v="13.2"/>
    <n v="224"/>
    <n v="11"/>
  </r>
  <r>
    <n v="5683211"/>
    <s v="Fugitive"/>
    <s v="Other Electric Power Generation"/>
    <x v="6"/>
    <x v="0"/>
    <n v="540000"/>
    <n v="274000"/>
    <n v="1020000"/>
    <n v="12"/>
  </r>
  <r>
    <n v="5683211"/>
    <s v="Fugitive"/>
    <s v="Other Electric Power Generation"/>
    <x v="6"/>
    <x v="1"/>
    <n v="139000"/>
    <n v="37600"/>
    <n v="395000"/>
    <n v="12"/>
  </r>
  <r>
    <n v="5683211"/>
    <s v="Fugitive"/>
    <s v="Other Electric Power Generation"/>
    <x v="6"/>
    <x v="2"/>
    <n v="23300"/>
    <n v="5040"/>
    <n v="71100"/>
    <n v="12"/>
  </r>
  <r>
    <n v="5683211"/>
    <s v="Fugitive"/>
    <s v="Other Electric Power Generation"/>
    <x v="6"/>
    <x v="3"/>
    <n v="5860"/>
    <n v="1250"/>
    <n v="18300"/>
    <n v="12"/>
  </r>
  <r>
    <n v="5683211"/>
    <s v="Fugitive"/>
    <s v="Other Electric Power Generation"/>
    <x v="6"/>
    <x v="4"/>
    <n v="187"/>
    <n v="18.899999999999999"/>
    <n v="640"/>
    <n v="12"/>
  </r>
  <r>
    <n v="5683211"/>
    <s v="Fugitive"/>
    <s v="Other Electric Power Generation"/>
    <x v="6"/>
    <x v="5"/>
    <n v="9.66"/>
    <n v="3.53"/>
    <n v="26.9"/>
    <n v="12"/>
  </r>
  <r>
    <n v="5683211"/>
    <s v="Fugitive"/>
    <s v="Other Electric Power Generation"/>
    <x v="6"/>
    <x v="6"/>
    <n v="3.4"/>
    <n v="1.1000000000000001"/>
    <n v="10.6"/>
    <n v="12"/>
  </r>
  <r>
    <n v="5683211"/>
    <s v="Fugitive"/>
    <s v="Other Electric Power Generation"/>
    <x v="6"/>
    <x v="7"/>
    <n v="1.1299999999999999"/>
    <n v="0.253"/>
    <n v="4.1500000000000004"/>
    <n v="12"/>
  </r>
  <r>
    <n v="5609011"/>
    <s v="Stack"/>
    <s v="Other Basic Inorganic Chemical Manufacturing"/>
    <x v="7"/>
    <x v="0"/>
    <n v="52400"/>
    <n v="23300"/>
    <n v="93300"/>
    <n v="13"/>
  </r>
  <r>
    <n v="5609011"/>
    <s v="Stack"/>
    <s v="Other Basic Inorganic Chemical Manufacturing"/>
    <x v="7"/>
    <x v="1"/>
    <n v="18100"/>
    <n v="8460"/>
    <n v="32600"/>
    <n v="13"/>
  </r>
  <r>
    <n v="5609011"/>
    <s v="Stack"/>
    <s v="Other Basic Inorganic Chemical Manufacturing"/>
    <x v="7"/>
    <x v="2"/>
    <n v="24900"/>
    <n v="17600"/>
    <n v="38300"/>
    <n v="13"/>
  </r>
  <r>
    <n v="5609011"/>
    <s v="Stack"/>
    <s v="Other Basic Inorganic Chemical Manufacturing"/>
    <x v="7"/>
    <x v="3"/>
    <n v="84100"/>
    <n v="52600"/>
    <n v="136000"/>
    <n v="13"/>
  </r>
  <r>
    <n v="5609011"/>
    <s v="Stack"/>
    <s v="Other Basic Inorganic Chemical Manufacturing"/>
    <x v="7"/>
    <x v="4"/>
    <n v="45700"/>
    <n v="10000"/>
    <n v="145000"/>
    <n v="13"/>
  </r>
  <r>
    <n v="5609011"/>
    <s v="Stack"/>
    <s v="Other Basic Inorganic Chemical Manufacturing"/>
    <x v="7"/>
    <x v="5"/>
    <n v="1400"/>
    <n v="728"/>
    <n v="2370"/>
    <n v="13"/>
  </r>
  <r>
    <n v="5609011"/>
    <s v="Stack"/>
    <s v="Other Basic Inorganic Chemical Manufacturing"/>
    <x v="7"/>
    <x v="6"/>
    <n v="413"/>
    <n v="219"/>
    <n v="730"/>
    <n v="13"/>
  </r>
  <r>
    <n v="5609011"/>
    <s v="Stack"/>
    <s v="Other Basic Inorganic Chemical Manufacturing"/>
    <x v="7"/>
    <x v="7"/>
    <n v="152"/>
    <n v="77.099999999999994"/>
    <n v="275"/>
    <n v="13"/>
  </r>
  <r>
    <n v="103111"/>
    <s v="Fugitive"/>
    <s v="Natural Gas Distribution"/>
    <x v="8"/>
    <x v="0"/>
    <n v="10500"/>
    <n v="2870"/>
    <n v="27100"/>
    <n v="14"/>
  </r>
  <r>
    <n v="103111"/>
    <s v="Fugitive"/>
    <s v="Natural Gas Distribution"/>
    <x v="8"/>
    <x v="1"/>
    <n v="3450"/>
    <n v="567"/>
    <n v="15200"/>
    <n v="14"/>
  </r>
  <r>
    <n v="103111"/>
    <s v="Fugitive"/>
    <s v="Natural Gas Distribution"/>
    <x v="8"/>
    <x v="2"/>
    <n v="665"/>
    <n v="97.1"/>
    <n v="3330"/>
    <n v="14"/>
  </r>
  <r>
    <n v="103111"/>
    <s v="Fugitive"/>
    <s v="Natural Gas Distribution"/>
    <x v="8"/>
    <x v="3"/>
    <n v="177"/>
    <n v="24.5"/>
    <n v="937"/>
    <n v="14"/>
  </r>
  <r>
    <n v="103111"/>
    <s v="Fugitive"/>
    <s v="Natural Gas Distribution"/>
    <x v="8"/>
    <x v="4"/>
    <n v="5.23"/>
    <n v="0.3"/>
    <n v="21"/>
    <n v="14"/>
  </r>
  <r>
    <n v="103111"/>
    <s v="Fugitive"/>
    <s v="Natural Gas Distribution"/>
    <x v="8"/>
    <x v="5"/>
    <n v="0.217"/>
    <n v="2.9399999999999999E-2"/>
    <n v="0.89400000000000002"/>
    <n v="14"/>
  </r>
  <r>
    <n v="103111"/>
    <s v="Fugitive"/>
    <s v="Natural Gas Distribution"/>
    <x v="8"/>
    <x v="6"/>
    <n v="7.5200000000000003E-2"/>
    <n v="9.75E-3"/>
    <n v="0.26"/>
    <n v="14"/>
  </r>
  <r>
    <n v="103111"/>
    <s v="Fugitive"/>
    <s v="Natural Gas Distribution"/>
    <x v="8"/>
    <x v="7"/>
    <n v="2.5100000000000001E-2"/>
    <n v="2.7000000000000001E-3"/>
    <n v="9.4399999999999998E-2"/>
    <n v="14"/>
  </r>
  <r>
    <n v="1303111"/>
    <s v="Stack"/>
    <s v="Other Electric Power Generation"/>
    <x v="9"/>
    <x v="0"/>
    <n v="380"/>
    <n v="137"/>
    <n v="927"/>
    <n v="15"/>
  </r>
  <r>
    <n v="1303111"/>
    <s v="Stack"/>
    <s v="Other Electric Power Generation"/>
    <x v="9"/>
    <x v="1"/>
    <n v="147"/>
    <n v="60.1"/>
    <n v="421"/>
    <n v="15"/>
  </r>
  <r>
    <n v="1303111"/>
    <s v="Stack"/>
    <s v="Other Electric Power Generation"/>
    <x v="9"/>
    <x v="2"/>
    <n v="128"/>
    <n v="66.5"/>
    <n v="362"/>
    <n v="15"/>
  </r>
  <r>
    <n v="1303111"/>
    <s v="Stack"/>
    <s v="Other Electric Power Generation"/>
    <x v="9"/>
    <x v="3"/>
    <n v="184"/>
    <n v="77"/>
    <n v="514"/>
    <n v="15"/>
  </r>
  <r>
    <n v="1303111"/>
    <s v="Stack"/>
    <s v="Other Electric Power Generation"/>
    <x v="9"/>
    <x v="4"/>
    <n v="155"/>
    <n v="30.2"/>
    <n v="510"/>
    <n v="15"/>
  </r>
  <r>
    <n v="1303111"/>
    <s v="Stack"/>
    <s v="Other Electric Power Generation"/>
    <x v="9"/>
    <x v="5"/>
    <n v="20.9"/>
    <n v="6.81"/>
    <n v="49.7"/>
    <n v="15"/>
  </r>
  <r>
    <n v="1303111"/>
    <s v="Stack"/>
    <s v="Other Electric Power Generation"/>
    <x v="9"/>
    <x v="6"/>
    <n v="6.42"/>
    <n v="1.98"/>
    <n v="16.399999999999999"/>
    <n v="15"/>
  </r>
  <r>
    <n v="1303111"/>
    <s v="Stack"/>
    <s v="Other Electric Power Generation"/>
    <x v="9"/>
    <x v="7"/>
    <n v="1.78"/>
    <n v="0.46700000000000003"/>
    <n v="5.07"/>
    <n v="15"/>
  </r>
</pivotCacheRecords>
</file>

<file path=xl/pivotCache/pivotCacheRecords1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0">
  <r>
    <s v="84074PPMNCI80XX"/>
    <s v="Fugitive"/>
    <s v="Hazardous Waste Treatment and Disposal"/>
    <x v="0"/>
    <x v="0"/>
    <n v="113029748250"/>
    <n v="44936466000"/>
    <n v="215574365000"/>
    <n v="1"/>
  </r>
  <r>
    <s v="84074PPMNCI80XX"/>
    <s v="Fugitive"/>
    <s v="Hazardous Waste Treatment and Disposal"/>
    <x v="0"/>
    <x v="1"/>
    <n v="35684570725"/>
    <n v="8257603700"/>
    <n v="77201368000"/>
    <n v="1"/>
  </r>
  <r>
    <s v="84074PPMNCI80XX"/>
    <s v="Fugitive"/>
    <s v="Hazardous Waste Treatment and Disposal"/>
    <x v="0"/>
    <x v="2"/>
    <n v="6488867016.25"/>
    <n v="1209968840"/>
    <n v="14242651400"/>
    <n v="1"/>
  </r>
  <r>
    <s v="84074PPMNCI80XX"/>
    <s v="Fugitive"/>
    <s v="Hazardous Waste Treatment and Disposal"/>
    <x v="0"/>
    <x v="3"/>
    <n v="1669717770"/>
    <n v="280046600"/>
    <n v="3827129500"/>
    <n v="1"/>
  </r>
  <r>
    <s v="84074PPMNCI80XX"/>
    <s v="Fugitive"/>
    <s v="Hazardous Waste Treatment and Disposal"/>
    <x v="0"/>
    <x v="4"/>
    <n v="53580592.582666598"/>
    <n v="3757926.66"/>
    <n v="181033227"/>
    <n v="1"/>
  </r>
  <r>
    <s v="84074PPMNCI80XX"/>
    <s v="Fugitive"/>
    <s v="Hazardous Waste Treatment and Disposal"/>
    <x v="0"/>
    <x v="5"/>
    <n v="2246927.7062499998"/>
    <n v="446144.12"/>
    <n v="5532913.25"/>
    <n v="1"/>
  </r>
  <r>
    <s v="84074PPMNCI80XX"/>
    <s v="Fugitive"/>
    <s v="Hazardous Waste Treatment and Disposal"/>
    <x v="0"/>
    <x v="6"/>
    <n v="724514.11187499994"/>
    <n v="147760.272"/>
    <n v="1793166.4"/>
    <n v="1"/>
  </r>
  <r>
    <s v="84074PPMNCI80XX"/>
    <s v="Fugitive"/>
    <s v="Hazardous Waste Treatment and Disposal"/>
    <x v="0"/>
    <x v="7"/>
    <n v="239381.06512499999"/>
    <n v="42091.165000000001"/>
    <n v="602715.10499999998"/>
    <n v="1"/>
  </r>
  <r>
    <s v="93206SFTYK2500W"/>
    <s v="Fugitive"/>
    <s v="Hazardous Waste Treatment and Disposal"/>
    <x v="0"/>
    <x v="0"/>
    <n v="89851411062.5"/>
    <n v="14706816800"/>
    <n v="197185774500"/>
    <n v="2"/>
  </r>
  <r>
    <s v="93206SFTYK2500W"/>
    <s v="Fugitive"/>
    <s v="Hazardous Waste Treatment and Disposal"/>
    <x v="0"/>
    <x v="1"/>
    <n v="25600813580"/>
    <n v="3422523430"/>
    <n v="83439427500"/>
    <n v="2"/>
  </r>
  <r>
    <s v="93206SFTYK2500W"/>
    <s v="Fugitive"/>
    <s v="Hazardous Waste Treatment and Disposal"/>
    <x v="0"/>
    <x v="2"/>
    <n v="4221705679.5"/>
    <n v="461097387"/>
    <n v="15726999650"/>
    <n v="2"/>
  </r>
  <r>
    <s v="93206SFTYK2500W"/>
    <s v="Fugitive"/>
    <s v="Hazardous Waste Treatment and Disposal"/>
    <x v="0"/>
    <x v="3"/>
    <n v="1028587391.8125"/>
    <n v="101796063"/>
    <n v="4026138680"/>
    <n v="2"/>
  </r>
  <r>
    <s v="93206SFTYK2500W"/>
    <s v="Fugitive"/>
    <s v="Hazardous Waste Treatment and Disposal"/>
    <x v="0"/>
    <x v="4"/>
    <n v="35165725.808119997"/>
    <n v="1568164.6780000001"/>
    <n v="134911571.19999999"/>
    <n v="2"/>
  </r>
  <r>
    <s v="93206SFTYK2500W"/>
    <s v="Fugitive"/>
    <s v="Hazardous Waste Treatment and Disposal"/>
    <x v="0"/>
    <x v="5"/>
    <n v="1716804.2815"/>
    <n v="173338.49299999999"/>
    <n v="4775851.32"/>
    <n v="2"/>
  </r>
  <r>
    <s v="93206SFTYK2500W"/>
    <s v="Fugitive"/>
    <s v="Hazardous Waste Treatment and Disposal"/>
    <x v="0"/>
    <x v="6"/>
    <n v="626242.09551250003"/>
    <n v="61400.335200000001"/>
    <n v="1730658.54"/>
    <n v="2"/>
  </r>
  <r>
    <s v="93206SFTYK2500W"/>
    <s v="Fugitive"/>
    <s v="Hazardous Waste Treatment and Disposal"/>
    <x v="0"/>
    <x v="7"/>
    <n v="204631.21339875"/>
    <n v="19127.204900000001"/>
    <n v="690007.79700000002"/>
    <n v="2"/>
  </r>
  <r>
    <n v="2299911"/>
    <s v="Fugitive"/>
    <s v="Hazardous Waste Treatment and Disposal"/>
    <x v="0"/>
    <x v="0"/>
    <n v="71200000000"/>
    <n v="39400000000"/>
    <n v="127000000000"/>
    <n v="3"/>
  </r>
  <r>
    <n v="2299911"/>
    <s v="Fugitive"/>
    <s v="Hazardous Waste Treatment and Disposal"/>
    <x v="0"/>
    <x v="1"/>
    <n v="21200000000"/>
    <n v="6190000000"/>
    <n v="49700000000"/>
    <n v="3"/>
  </r>
  <r>
    <n v="2299911"/>
    <s v="Fugitive"/>
    <s v="Hazardous Waste Treatment and Disposal"/>
    <x v="0"/>
    <x v="2"/>
    <n v="3820000000"/>
    <n v="798000000"/>
    <n v="9850000000"/>
    <n v="3"/>
  </r>
  <r>
    <n v="2299911"/>
    <s v="Fugitive"/>
    <s v="Hazardous Waste Treatment and Disposal"/>
    <x v="0"/>
    <x v="3"/>
    <n v="974000000"/>
    <n v="179000000"/>
    <n v="2610000000"/>
    <n v="3"/>
  </r>
  <r>
    <n v="2299911"/>
    <s v="Fugitive"/>
    <s v="Hazardous Waste Treatment and Disposal"/>
    <x v="0"/>
    <x v="4"/>
    <n v="33200000"/>
    <n v="2670000"/>
    <n v="102000000"/>
    <n v="3"/>
  </r>
  <r>
    <n v="2299911"/>
    <s v="Fugitive"/>
    <s v="Hazardous Waste Treatment and Disposal"/>
    <x v="0"/>
    <x v="5"/>
    <n v="1340000"/>
    <n v="423000"/>
    <n v="3280000"/>
    <n v="3"/>
  </r>
  <r>
    <n v="2299911"/>
    <s v="Fugitive"/>
    <s v="Hazardous Waste Treatment and Disposal"/>
    <x v="0"/>
    <x v="6"/>
    <n v="423000"/>
    <n v="129000"/>
    <n v="1060000"/>
    <n v="3"/>
  </r>
  <r>
    <n v="2299911"/>
    <s v="Fugitive"/>
    <s v="Hazardous Waste Treatment and Disposal"/>
    <x v="0"/>
    <x v="7"/>
    <n v="136000"/>
    <n v="33900"/>
    <n v="357000"/>
    <n v="3"/>
  </r>
  <r>
    <s v="83624NVRSF1012M"/>
    <s v="Fugitive"/>
    <s v="Hazardous Waste Treatment and Disposal"/>
    <x v="0"/>
    <x v="0"/>
    <n v="64537126875"/>
    <n v="35730319000"/>
    <n v="115002235000"/>
    <n v="4"/>
  </r>
  <r>
    <s v="83624NVRSF1012M"/>
    <s v="Fugitive"/>
    <s v="Hazardous Waste Treatment and Disposal"/>
    <x v="0"/>
    <x v="1"/>
    <n v="19227579150"/>
    <n v="5638078100"/>
    <n v="45175772000"/>
    <n v="4"/>
  </r>
  <r>
    <s v="83624NVRSF1012M"/>
    <s v="Fugitive"/>
    <s v="Hazardous Waste Treatment and Disposal"/>
    <x v="0"/>
    <x v="2"/>
    <n v="3473981317.5"/>
    <n v="726780920"/>
    <n v="8960595950"/>
    <n v="4"/>
  </r>
  <r>
    <s v="83624NVRSF1012M"/>
    <s v="Fugitive"/>
    <s v="Hazardous Waste Treatment and Disposal"/>
    <x v="0"/>
    <x v="3"/>
    <n v="884874271.25"/>
    <n v="163308200"/>
    <n v="2376498600"/>
    <n v="4"/>
  </r>
  <r>
    <s v="83624NVRSF1012M"/>
    <s v="Fugitive"/>
    <s v="Hazardous Waste Treatment and Disposal"/>
    <x v="0"/>
    <x v="4"/>
    <n v="30127823.394000001"/>
    <n v="2418146.2599999998"/>
    <n v="92767096"/>
    <n v="4"/>
  </r>
  <r>
    <s v="83624NVRSF1012M"/>
    <s v="Fugitive"/>
    <s v="Hazardous Waste Treatment and Disposal"/>
    <x v="0"/>
    <x v="5"/>
    <n v="1215552.9437500001"/>
    <n v="386057.45"/>
    <n v="2985823.4"/>
    <n v="4"/>
  </r>
  <r>
    <s v="83624NVRSF1012M"/>
    <s v="Fugitive"/>
    <s v="Hazardous Waste Treatment and Disposal"/>
    <x v="0"/>
    <x v="6"/>
    <n v="384895.556125"/>
    <n v="117205.68799999999"/>
    <n v="968622.04499999899"/>
    <n v="4"/>
  </r>
  <r>
    <s v="83624NVRSF1012M"/>
    <s v="Fugitive"/>
    <s v="Hazardous Waste Treatment and Disposal"/>
    <x v="0"/>
    <x v="7"/>
    <n v="123628.95475"/>
    <n v="30878.214"/>
    <n v="325261.43"/>
    <n v="4"/>
  </r>
  <r>
    <s v="89003SCLGYHWY94"/>
    <s v="Fugitive"/>
    <s v="Hazardous Waste Treatment and Disposal"/>
    <x v="0"/>
    <x v="0"/>
    <n v="35187093762.5"/>
    <n v="21865016700"/>
    <n v="66083044500"/>
    <n v="5"/>
  </r>
  <r>
    <s v="89003SCLGYHWY95"/>
    <s v="Fugitive"/>
    <s v="Hazardous Waste Treatment and Disposal"/>
    <x v="0"/>
    <x v="1"/>
    <n v="9211492447.5"/>
    <n v="4290979600"/>
    <n v="20433406300"/>
    <n v="5"/>
  </r>
  <r>
    <s v="89003SCLGYHWY95"/>
    <s v="Fugitive"/>
    <s v="Hazardous Waste Treatment and Disposal"/>
    <x v="0"/>
    <x v="2"/>
    <n v="1778500421.25"/>
    <n v="700757580"/>
    <n v="4284340085"/>
    <n v="5"/>
  </r>
  <r>
    <s v="89003SCLGYHWY95"/>
    <s v="Fugitive"/>
    <s v="Hazardous Waste Treatment and Disposal"/>
    <x v="0"/>
    <x v="3"/>
    <n v="486252419.25"/>
    <n v="174194663"/>
    <n v="1251153970"/>
    <n v="5"/>
  </r>
  <r>
    <s v="89003SCLGYHWY95"/>
    <s v="Fugitive"/>
    <s v="Hazardous Waste Treatment and Disposal"/>
    <x v="0"/>
    <x v="4"/>
    <n v="16612394.004266599"/>
    <n v="1808594.936"/>
    <n v="58870713.700000003"/>
    <n v="5"/>
  </r>
  <r>
    <s v="89003SCLGYHWY95"/>
    <s v="Fugitive"/>
    <s v="Hazardous Waste Treatment and Disposal"/>
    <x v="0"/>
    <x v="5"/>
    <n v="555432.00349999999"/>
    <n v="235039.875"/>
    <n v="1548314.115"/>
    <n v="5"/>
  </r>
  <r>
    <s v="89003SCLGYHWY95"/>
    <s v="Fugitive"/>
    <s v="Hazardous Waste Treatment and Disposal"/>
    <x v="0"/>
    <x v="6"/>
    <n v="156143.01647500001"/>
    <n v="74579.81"/>
    <n v="397178.99099999998"/>
    <n v="5"/>
  </r>
  <r>
    <s v="89003SCLGYHWY95"/>
    <s v="Fugitive"/>
    <s v="Hazardous Waste Treatment and Disposal"/>
    <x v="0"/>
    <x v="7"/>
    <n v="51812.381824999997"/>
    <n v="22854.5514"/>
    <n v="120303.6955"/>
    <n v="5"/>
  </r>
  <r>
    <n v="503211"/>
    <s v="Fugitive"/>
    <s v="Hazardous Waste Treatment and Disposal"/>
    <x v="0"/>
    <x v="0"/>
    <n v="30600000000"/>
    <n v="5090000000"/>
    <n v="67100000000"/>
    <n v="6"/>
  </r>
  <r>
    <n v="503211"/>
    <s v="Fugitive"/>
    <s v="Hazardous Waste Treatment and Disposal"/>
    <x v="0"/>
    <x v="1"/>
    <n v="8640000000"/>
    <n v="1180000000"/>
    <n v="28200000000"/>
    <n v="6"/>
  </r>
  <r>
    <n v="503211"/>
    <s v="Fugitive"/>
    <s v="Hazardous Waste Treatment and Disposal"/>
    <x v="0"/>
    <x v="2"/>
    <n v="1410000000"/>
    <n v="165000000"/>
    <n v="5330000000"/>
    <n v="6"/>
  </r>
  <r>
    <n v="503211"/>
    <s v="Fugitive"/>
    <s v="Hazardous Waste Treatment and Disposal"/>
    <x v="0"/>
    <x v="3"/>
    <n v="343000000"/>
    <n v="35600000"/>
    <n v="1360000000"/>
    <n v="6"/>
  </r>
  <r>
    <n v="503211"/>
    <s v="Fugitive"/>
    <s v="Hazardous Waste Treatment and Disposal"/>
    <x v="0"/>
    <x v="4"/>
    <n v="11700000"/>
    <n v="571000"/>
    <n v="45600000"/>
    <n v="6"/>
  </r>
  <r>
    <n v="503211"/>
    <s v="Fugitive"/>
    <s v="Hazardous Waste Treatment and Disposal"/>
    <x v="0"/>
    <x v="5"/>
    <n v="581000"/>
    <n v="56700"/>
    <n v="1570000"/>
    <n v="6"/>
  </r>
  <r>
    <n v="503211"/>
    <s v="Fugitive"/>
    <s v="Hazardous Waste Treatment and Disposal"/>
    <x v="0"/>
    <x v="6"/>
    <n v="212000"/>
    <n v="20800"/>
    <n v="567000"/>
    <n v="6"/>
  </r>
  <r>
    <n v="503211"/>
    <s v="Fugitive"/>
    <s v="Hazardous Waste Treatment and Disposal"/>
    <x v="0"/>
    <x v="7"/>
    <n v="68100"/>
    <n v="5970"/>
    <n v="225000"/>
    <n v="6"/>
  </r>
  <r>
    <s v="93239CHMCL35250"/>
    <s v="Fugitive"/>
    <s v="Hazardous Waste Treatment and Disposal"/>
    <x v="0"/>
    <x v="0"/>
    <n v="26828165875"/>
    <n v="16893681000"/>
    <n v="45134295000"/>
    <n v="7"/>
  </r>
  <r>
    <s v="93239CHMCL35251"/>
    <s v="Fugitive"/>
    <s v="Hazardous Waste Treatment and Disposal"/>
    <x v="0"/>
    <x v="1"/>
    <n v="6234122375"/>
    <n v="2937545000"/>
    <n v="16541876000"/>
    <n v="7"/>
  </r>
  <r>
    <s v="93239CHMCL35251"/>
    <s v="Fugitive"/>
    <s v="Hazardous Waste Treatment and Disposal"/>
    <x v="0"/>
    <x v="2"/>
    <n v="911409500"/>
    <n v="361869800"/>
    <n v="2865397500"/>
    <n v="7"/>
  </r>
  <r>
    <s v="93239CHMCL35251"/>
    <s v="Fugitive"/>
    <s v="Hazardous Waste Treatment and Disposal"/>
    <x v="0"/>
    <x v="3"/>
    <n v="213383982.5"/>
    <n v="80487500"/>
    <n v="710262550"/>
    <n v="7"/>
  </r>
  <r>
    <s v="93239CHMCL35251"/>
    <s v="Fugitive"/>
    <s v="Hazardous Waste Treatment and Disposal"/>
    <x v="0"/>
    <x v="4"/>
    <n v="7903957.5893333303"/>
    <n v="1218700.04"/>
    <n v="26362225"/>
    <n v="7"/>
  </r>
  <r>
    <s v="93239CHMCL35251"/>
    <s v="Fugitive"/>
    <s v="Hazardous Waste Treatment and Disposal"/>
    <x v="0"/>
    <x v="5"/>
    <n v="447457.71499999898"/>
    <n v="196191.18"/>
    <n v="1038219.1"/>
    <n v="7"/>
  </r>
  <r>
    <s v="93239CHMCL35251"/>
    <s v="Fugitive"/>
    <s v="Hazardous Waste Treatment and Disposal"/>
    <x v="0"/>
    <x v="6"/>
    <n v="167661.73624999999"/>
    <n v="71679.97"/>
    <n v="430027.5"/>
    <n v="7"/>
  </r>
  <r>
    <s v="93239CHMCL35251"/>
    <s v="Fugitive"/>
    <s v="Hazardous Waste Treatment and Disposal"/>
    <x v="0"/>
    <x v="7"/>
    <n v="52838.766125000002"/>
    <n v="19933.437999999998"/>
    <n v="165517.36499999999"/>
    <n v="7"/>
  </r>
  <r>
    <n v="6176111"/>
    <s v="Fugitive"/>
    <s v="Solid Waste Landfill"/>
    <x v="1"/>
    <x v="0"/>
    <n v="18000000000"/>
    <n v="14000000000"/>
    <n v="25600000000"/>
    <n v="8"/>
  </r>
  <r>
    <n v="6176111"/>
    <s v="Fugitive"/>
    <s v="Solid Waste Landfill"/>
    <x v="1"/>
    <x v="1"/>
    <n v="7410000000"/>
    <n v="4790000000"/>
    <n v="12300000000"/>
    <n v="8"/>
  </r>
  <r>
    <n v="6176111"/>
    <s v="Fugitive"/>
    <s v="Solid Waste Landfill"/>
    <x v="1"/>
    <x v="2"/>
    <n v="1480000000"/>
    <n v="867000000"/>
    <n v="2740000000"/>
    <n v="8"/>
  </r>
  <r>
    <n v="6176111"/>
    <s v="Fugitive"/>
    <s v="Solid Waste Landfill"/>
    <x v="1"/>
    <x v="3"/>
    <n v="390000000"/>
    <n v="217000000"/>
    <n v="756000000"/>
    <n v="8"/>
  </r>
  <r>
    <n v="6176111"/>
    <s v="Fugitive"/>
    <s v="Solid Waste Landfill"/>
    <x v="1"/>
    <x v="4"/>
    <n v="12200000"/>
    <n v="2070000"/>
    <n v="40800000"/>
    <n v="8"/>
  </r>
  <r>
    <n v="6176111"/>
    <s v="Fugitive"/>
    <s v="Solid Waste Landfill"/>
    <x v="1"/>
    <x v="5"/>
    <n v="451000"/>
    <n v="262000"/>
    <n v="792000"/>
    <n v="8"/>
  </r>
  <r>
    <n v="6176111"/>
    <s v="Fugitive"/>
    <s v="Solid Waste Landfill"/>
    <x v="1"/>
    <x v="6"/>
    <n v="146000"/>
    <n v="94100"/>
    <n v="238000"/>
    <n v="8"/>
  </r>
  <r>
    <n v="6176111"/>
    <s v="Fugitive"/>
    <s v="Solid Waste Landfill"/>
    <x v="1"/>
    <x v="7"/>
    <n v="51200"/>
    <n v="34100"/>
    <n v="79900"/>
    <n v="8"/>
  </r>
  <r>
    <n v="503211"/>
    <s v="Fugitive"/>
    <s v="Hazardous Waste Treatment and Disposal"/>
    <x v="0"/>
    <x v="0"/>
    <n v="15300000000"/>
    <n v="2550000000"/>
    <n v="33500000000"/>
    <n v="9"/>
  </r>
  <r>
    <n v="503211"/>
    <s v="Fugitive"/>
    <s v="Hazardous Waste Treatment and Disposal"/>
    <x v="0"/>
    <x v="1"/>
    <n v="4320000000"/>
    <n v="588000000"/>
    <n v="14100000000"/>
    <n v="9"/>
  </r>
  <r>
    <n v="503211"/>
    <s v="Fugitive"/>
    <s v="Hazardous Waste Treatment and Disposal"/>
    <x v="0"/>
    <x v="2"/>
    <n v="706000000"/>
    <n v="82700000"/>
    <n v="2660000000"/>
    <n v="9"/>
  </r>
  <r>
    <n v="503211"/>
    <s v="Fugitive"/>
    <s v="Hazardous Waste Treatment and Disposal"/>
    <x v="0"/>
    <x v="3"/>
    <n v="171000000"/>
    <n v="17800000"/>
    <n v="681000000"/>
    <n v="9"/>
  </r>
  <r>
    <n v="503211"/>
    <s v="Fugitive"/>
    <s v="Hazardous Waste Treatment and Disposal"/>
    <x v="0"/>
    <x v="4"/>
    <n v="5870000"/>
    <n v="286000"/>
    <n v="22800000"/>
    <n v="9"/>
  </r>
  <r>
    <n v="503211"/>
    <s v="Fugitive"/>
    <s v="Hazardous Waste Treatment and Disposal"/>
    <x v="0"/>
    <x v="5"/>
    <n v="291000"/>
    <n v="28400"/>
    <n v="787000"/>
    <n v="9"/>
  </r>
  <r>
    <n v="503211"/>
    <s v="Fugitive"/>
    <s v="Hazardous Waste Treatment and Disposal"/>
    <x v="0"/>
    <x v="6"/>
    <n v="106000"/>
    <n v="10400"/>
    <n v="283000"/>
    <n v="9"/>
  </r>
  <r>
    <n v="503211"/>
    <s v="Fugitive"/>
    <s v="Hazardous Waste Treatment and Disposal"/>
    <x v="0"/>
    <x v="7"/>
    <n v="34100"/>
    <n v="2990"/>
    <n v="112000"/>
    <n v="9"/>
  </r>
  <r>
    <s v="48111WYNDS49349"/>
    <s v="Fugitive"/>
    <s v="Hazardous Waste Treatment and Disposal"/>
    <x v="0"/>
    <x v="0"/>
    <n v="15161633375"/>
    <n v="12217242000"/>
    <n v="20021894000"/>
    <n v="10"/>
  </r>
  <r>
    <s v="48111WYNDS49350"/>
    <s v="Fugitive"/>
    <s v="Hazardous Waste Treatment and Disposal"/>
    <x v="0"/>
    <x v="1"/>
    <n v="6208608375"/>
    <n v="4304993000"/>
    <n v="9724637000"/>
    <n v="10"/>
  </r>
  <r>
    <s v="48111WYNDS49350"/>
    <s v="Fugitive"/>
    <s v="Hazardous Waste Treatment and Disposal"/>
    <x v="0"/>
    <x v="2"/>
    <n v="1239487937.5"/>
    <n v="784795200"/>
    <n v="2128318000"/>
    <n v="10"/>
  </r>
  <r>
    <s v="48111WYNDS49350"/>
    <s v="Fugitive"/>
    <s v="Hazardous Waste Treatment and Disposal"/>
    <x v="0"/>
    <x v="3"/>
    <n v="326972512.5"/>
    <n v="197557600"/>
    <n v="587240900"/>
    <n v="10"/>
  </r>
  <r>
    <s v="48111WYNDS49350"/>
    <s v="Fugitive"/>
    <s v="Hazardous Waste Treatment and Disposal"/>
    <x v="0"/>
    <x v="4"/>
    <n v="10239746.259333299"/>
    <n v="1799843.2"/>
    <n v="35213618"/>
    <n v="10"/>
  </r>
  <r>
    <s v="48111WYNDS49350"/>
    <s v="Fugitive"/>
    <s v="Hazardous Waste Treatment and Disposal"/>
    <x v="0"/>
    <x v="5"/>
    <n v="380933.8"/>
    <n v="234588.79999999999"/>
    <n v="651381.44999999995"/>
    <n v="10"/>
  </r>
  <r>
    <s v="48111WYNDS49350"/>
    <s v="Fugitive"/>
    <s v="Hazardous Waste Treatment and Disposal"/>
    <x v="0"/>
    <x v="6"/>
    <n v="124162.5"/>
    <n v="81133.100000000006"/>
    <n v="199404.3"/>
    <n v="10"/>
  </r>
  <r>
    <s v="48111WYNDS49350"/>
    <s v="Fugitive"/>
    <s v="Hazardous Waste Treatment and Disposal"/>
    <x v="0"/>
    <x v="7"/>
    <n v="43198.69"/>
    <n v="29384.06"/>
    <n v="65996.679999999993"/>
    <n v="10"/>
  </r>
  <r>
    <s v="78380TXSCLPETRO"/>
    <s v="Fugitive"/>
    <s v="Hazardous Waste Treatment and Disposal"/>
    <x v="0"/>
    <x v="0"/>
    <n v="8335555125"/>
    <n v="3767681000"/>
    <n v="13121350000"/>
    <n v="11"/>
  </r>
  <r>
    <s v="78380TXSCLPETRO"/>
    <s v="Fugitive"/>
    <s v="Hazardous Waste Treatment and Disposal"/>
    <x v="0"/>
    <x v="1"/>
    <n v="4996897875"/>
    <n v="1259292000"/>
    <n v="10809578500"/>
    <n v="11"/>
  </r>
  <r>
    <s v="78380TXSCLPETRO"/>
    <s v="Fugitive"/>
    <s v="Hazardous Waste Treatment and Disposal"/>
    <x v="0"/>
    <x v="2"/>
    <n v="1143505075"/>
    <n v="216407600"/>
    <n v="2774254000"/>
    <n v="11"/>
  </r>
  <r>
    <s v="78380TXSCLPETRO"/>
    <s v="Fugitive"/>
    <s v="Hazardous Waste Treatment and Disposal"/>
    <x v="0"/>
    <x v="3"/>
    <n v="316741231.25"/>
    <n v="51904370"/>
    <n v="809732500"/>
    <n v="11"/>
  </r>
  <r>
    <s v="78380TXSCLPETRO"/>
    <s v="Fugitive"/>
    <s v="Hazardous Waste Treatment and Disposal"/>
    <x v="0"/>
    <x v="4"/>
    <n v="9536334.5566666592"/>
    <n v="606460.02"/>
    <n v="30976462"/>
    <n v="11"/>
  </r>
  <r>
    <s v="78380TXSCLPETRO"/>
    <s v="Fugitive"/>
    <s v="Hazardous Waste Treatment and Disposal"/>
    <x v="0"/>
    <x v="5"/>
    <n v="326775.56125000003"/>
    <n v="81279.7"/>
    <n v="767118.45"/>
    <n v="11"/>
  </r>
  <r>
    <s v="78380TXSCLPETRO"/>
    <s v="Fugitive"/>
    <s v="Hazardous Waste Treatment and Disposal"/>
    <x v="0"/>
    <x v="6"/>
    <n v="100852.60875"/>
    <n v="28130.46"/>
    <n v="212166"/>
    <n v="11"/>
  </r>
  <r>
    <s v="78380TXSCLPETRO"/>
    <s v="Fugitive"/>
    <s v="Hazardous Waste Treatment and Disposal"/>
    <x v="0"/>
    <x v="7"/>
    <n v="37349.438625000003"/>
    <n v="9379.2819999999992"/>
    <n v="78540.634999999995"/>
    <n v="11"/>
  </r>
  <r>
    <s v="80105SFTYK10854"/>
    <s v="Fugitive"/>
    <s v="Hazardous Waste Treatment and Disposal"/>
    <x v="0"/>
    <x v="0"/>
    <n v="7118595125"/>
    <n v="4564001000"/>
    <n v="11222979000"/>
    <n v="12"/>
  </r>
  <r>
    <s v="80105SFTYK10855"/>
    <s v="Fugitive"/>
    <s v="Hazardous Waste Treatment and Disposal"/>
    <x v="0"/>
    <x v="1"/>
    <n v="2434324825"/>
    <n v="1185243800"/>
    <n v="4363321000"/>
    <n v="12"/>
  </r>
  <r>
    <s v="80105SFTYK10855"/>
    <s v="Fugitive"/>
    <s v="Hazardous Waste Treatment and Disposal"/>
    <x v="0"/>
    <x v="2"/>
    <n v="493236386.25"/>
    <n v="212391000"/>
    <n v="941077150"/>
    <n v="12"/>
  </r>
  <r>
    <s v="80105SFTYK10855"/>
    <s v="Fugitive"/>
    <s v="Hazardous Waste Treatment and Disposal"/>
    <x v="0"/>
    <x v="3"/>
    <n v="134464725"/>
    <n v="53808130"/>
    <n v="269817500"/>
    <n v="12"/>
  </r>
  <r>
    <s v="80105SFTYK10855"/>
    <s v="Fugitive"/>
    <s v="Hazardous Waste Treatment and Disposal"/>
    <x v="0"/>
    <x v="4"/>
    <n v="4247383.7186666597"/>
    <n v="538532.30000000005"/>
    <n v="15442583.300000001"/>
    <n v="12"/>
  </r>
  <r>
    <s v="80105SFTYK10855"/>
    <s v="Fugitive"/>
    <s v="Hazardous Waste Treatment and Disposal"/>
    <x v="0"/>
    <x v="5"/>
    <n v="158850.08124999999"/>
    <n v="63598.119999999901"/>
    <n v="328714.2"/>
    <n v="12"/>
  </r>
  <r>
    <s v="80105SFTYK10855"/>
    <s v="Fugitive"/>
    <s v="Hazardous Waste Treatment and Disposal"/>
    <x v="0"/>
    <x v="6"/>
    <n v="47293.144249999998"/>
    <n v="19761.544000000002"/>
    <n v="92047.294999999998"/>
    <n v="12"/>
  </r>
  <r>
    <s v="80105SFTYK10855"/>
    <s v="Fugitive"/>
    <s v="Hazardous Waste Treatment and Disposal"/>
    <x v="0"/>
    <x v="7"/>
    <n v="15896.355374999999"/>
    <n v="6462.9879999999903"/>
    <n v="33612.959999999999"/>
    <n v="12"/>
  </r>
  <r>
    <n v="7301611"/>
    <s v="Fugitive"/>
    <s v="Materials Recovery Facilities"/>
    <x v="2"/>
    <x v="0"/>
    <n v="5610000000"/>
    <n v="3490000000"/>
    <n v="10600000000"/>
    <n v="13"/>
  </r>
  <r>
    <n v="7301611"/>
    <s v="Fugitive"/>
    <s v="Materials Recovery Facilities"/>
    <x v="2"/>
    <x v="1"/>
    <n v="1470000000"/>
    <n v="684000000"/>
    <n v="3260000000"/>
    <n v="13"/>
  </r>
  <r>
    <n v="7301611"/>
    <s v="Fugitive"/>
    <s v="Materials Recovery Facilities"/>
    <x v="2"/>
    <x v="2"/>
    <n v="284000000"/>
    <n v="112000000"/>
    <n v="684000000"/>
    <n v="13"/>
  </r>
  <r>
    <n v="7301611"/>
    <s v="Fugitive"/>
    <s v="Materials Recovery Facilities"/>
    <x v="2"/>
    <x v="3"/>
    <n v="77600000"/>
    <n v="27700000"/>
    <n v="200000000"/>
    <n v="13"/>
  </r>
  <r>
    <n v="7301611"/>
    <s v="Fugitive"/>
    <s v="Materials Recovery Facilities"/>
    <x v="2"/>
    <x v="4"/>
    <n v="2650000"/>
    <n v="287000"/>
    <n v="9360000"/>
    <n v="13"/>
  </r>
  <r>
    <n v="7301611"/>
    <s v="Fugitive"/>
    <s v="Materials Recovery Facilities"/>
    <x v="2"/>
    <x v="5"/>
    <n v="88800"/>
    <n v="36900"/>
    <n v="247000"/>
    <n v="13"/>
  </r>
  <r>
    <n v="7301611"/>
    <s v="Fugitive"/>
    <s v="Materials Recovery Facilities"/>
    <x v="2"/>
    <x v="6"/>
    <n v="25000"/>
    <n v="11900"/>
    <n v="63400"/>
    <n v="13"/>
  </r>
  <r>
    <n v="7301611"/>
    <s v="Fugitive"/>
    <s v="Materials Recovery Facilities"/>
    <x v="2"/>
    <x v="7"/>
    <n v="8270"/>
    <n v="3650"/>
    <n v="19200"/>
    <n v="13"/>
  </r>
  <r>
    <n v="992911"/>
    <s v="Fugitive"/>
    <s v="Solid Waste Landfill"/>
    <x v="1"/>
    <x v="0"/>
    <n v="4630000000"/>
    <n v="2830000000"/>
    <n v="7480000000"/>
    <n v="14"/>
  </r>
  <r>
    <n v="992911"/>
    <s v="Fugitive"/>
    <s v="Solid Waste Landfill"/>
    <x v="1"/>
    <x v="1"/>
    <n v="1610000000"/>
    <n v="730000000"/>
    <n v="2890000000"/>
    <n v="14"/>
  </r>
  <r>
    <n v="992911"/>
    <s v="Fugitive"/>
    <s v="Solid Waste Landfill"/>
    <x v="1"/>
    <x v="2"/>
    <n v="327000000"/>
    <n v="132000000"/>
    <n v="625000000"/>
    <n v="14"/>
  </r>
  <r>
    <n v="992911"/>
    <s v="Fugitive"/>
    <s v="Solid Waste Landfill"/>
    <x v="1"/>
    <x v="3"/>
    <n v="89300000"/>
    <n v="33600000"/>
    <n v="180000000"/>
    <n v="14"/>
  </r>
  <r>
    <n v="992911"/>
    <s v="Fugitive"/>
    <s v="Solid Waste Landfill"/>
    <x v="1"/>
    <x v="4"/>
    <n v="2810000"/>
    <n v="346000"/>
    <n v="10200000"/>
    <n v="14"/>
  </r>
  <r>
    <n v="992911"/>
    <s v="Fugitive"/>
    <s v="Solid Waste Landfill"/>
    <x v="1"/>
    <x v="5"/>
    <n v="103000"/>
    <n v="38400"/>
    <n v="216000"/>
    <n v="14"/>
  </r>
  <r>
    <n v="992911"/>
    <s v="Fugitive"/>
    <s v="Solid Waste Landfill"/>
    <x v="1"/>
    <x v="6"/>
    <n v="30500"/>
    <n v="11900"/>
    <n v="60900"/>
    <n v="14"/>
  </r>
  <r>
    <n v="992911"/>
    <s v="Fugitive"/>
    <s v="Solid Waste Landfill"/>
    <x v="1"/>
    <x v="7"/>
    <n v="10300"/>
    <n v="4180"/>
    <n v="22400"/>
    <n v="14"/>
  </r>
  <r>
    <n v="4073811"/>
    <s v="Fugitive"/>
    <s v="Solid Waste Landfill"/>
    <x v="1"/>
    <x v="0"/>
    <n v="3850000000"/>
    <n v="2330000000"/>
    <n v="6480000000"/>
    <n v="15"/>
  </r>
  <r>
    <n v="4073811"/>
    <s v="Fugitive"/>
    <s v="Solid Waste Landfill"/>
    <x v="1"/>
    <x v="1"/>
    <n v="889000000"/>
    <n v="399000000"/>
    <n v="2400000000"/>
    <n v="15"/>
  </r>
  <r>
    <n v="4073811"/>
    <s v="Fugitive"/>
    <s v="Solid Waste Landfill"/>
    <x v="1"/>
    <x v="2"/>
    <n v="130000000"/>
    <n v="51500000"/>
    <n v="418000000"/>
    <n v="15"/>
  </r>
  <r>
    <n v="4073811"/>
    <s v="Fugitive"/>
    <s v="Solid Waste Landfill"/>
    <x v="1"/>
    <x v="3"/>
    <n v="30300000"/>
    <n v="11800000"/>
    <n v="104000000"/>
    <n v="15"/>
  </r>
  <r>
    <n v="4073811"/>
    <s v="Fugitive"/>
    <s v="Solid Waste Landfill"/>
    <x v="1"/>
    <x v="4"/>
    <n v="1130000"/>
    <n v="174000"/>
    <n v="3810000"/>
    <n v="15"/>
  </r>
  <r>
    <n v="4073811"/>
    <s v="Fugitive"/>
    <s v="Solid Waste Landfill"/>
    <x v="1"/>
    <x v="5"/>
    <n v="64500"/>
    <n v="27000"/>
    <n v="152000"/>
    <n v="15"/>
  </r>
  <r>
    <n v="4073811"/>
    <s v="Fugitive"/>
    <s v="Solid Waste Landfill"/>
    <x v="1"/>
    <x v="6"/>
    <n v="24300"/>
    <n v="10300"/>
    <n v="64100"/>
    <n v="15"/>
  </r>
  <r>
    <n v="4073811"/>
    <s v="Fugitive"/>
    <s v="Solid Waste Landfill"/>
    <x v="1"/>
    <x v="7"/>
    <n v="7630"/>
    <n v="2930"/>
    <n v="24800"/>
    <n v="15"/>
  </r>
  <r>
    <n v="15046711"/>
    <s v="Fugitive"/>
    <s v="Solid Waste Landfill"/>
    <x v="1"/>
    <x v="0"/>
    <n v="3460000000"/>
    <n v="1740000000"/>
    <n v="5040000000"/>
    <n v="16"/>
  </r>
  <r>
    <n v="15046711"/>
    <s v="Fugitive"/>
    <s v="Solid Waste Landfill"/>
    <x v="1"/>
    <x v="1"/>
    <n v="2020000000"/>
    <n v="560000000"/>
    <n v="4100000000"/>
    <n v="16"/>
  </r>
  <r>
    <n v="15046711"/>
    <s v="Fugitive"/>
    <s v="Solid Waste Landfill"/>
    <x v="1"/>
    <x v="2"/>
    <n v="457000000"/>
    <n v="95100000"/>
    <n v="1050000000"/>
    <n v="16"/>
  </r>
  <r>
    <n v="15046711"/>
    <s v="Fugitive"/>
    <s v="Solid Waste Landfill"/>
    <x v="1"/>
    <x v="3"/>
    <n v="126000000"/>
    <n v="22900000"/>
    <n v="303000000"/>
    <n v="16"/>
  </r>
  <r>
    <n v="15046711"/>
    <s v="Fugitive"/>
    <s v="Solid Waste Landfill"/>
    <x v="1"/>
    <x v="4"/>
    <n v="3760000"/>
    <n v="280000"/>
    <n v="12800000"/>
    <n v="16"/>
  </r>
  <r>
    <n v="15046711"/>
    <s v="Fugitive"/>
    <s v="Solid Waste Landfill"/>
    <x v="1"/>
    <x v="5"/>
    <n v="132000"/>
    <n v="37300"/>
    <n v="291000"/>
    <n v="16"/>
  </r>
  <r>
    <n v="15046711"/>
    <s v="Fugitive"/>
    <s v="Solid Waste Landfill"/>
    <x v="1"/>
    <x v="6"/>
    <n v="41400"/>
    <n v="13200"/>
    <n v="84600"/>
    <n v="16"/>
  </r>
  <r>
    <n v="15046711"/>
    <s v="Fugitive"/>
    <s v="Solid Waste Landfill"/>
    <x v="1"/>
    <x v="7"/>
    <n v="15300"/>
    <n v="4280"/>
    <n v="32900"/>
    <n v="16"/>
  </r>
  <r>
    <s v="79714WSTCN9998H"/>
    <s v="Fugitive"/>
    <s v="Hazardous Waste Treatment and Disposal"/>
    <x v="0"/>
    <x v="0"/>
    <n v="1283859875"/>
    <n v="797403000"/>
    <n v="2374850000"/>
    <n v="17"/>
  </r>
  <r>
    <s v="79714WSTCN9998H"/>
    <s v="Fugitive"/>
    <s v="Hazardous Waste Treatment and Disposal"/>
    <x v="0"/>
    <x v="1"/>
    <n v="343066987.5"/>
    <n v="182071600"/>
    <n v="755766000"/>
    <n v="17"/>
  </r>
  <r>
    <s v="79714WSTCN9998H"/>
    <s v="Fugitive"/>
    <s v="Hazardous Waste Treatment and Disposal"/>
    <x v="0"/>
    <x v="2"/>
    <n v="64725400"/>
    <n v="32639900"/>
    <n v="149554750"/>
    <n v="17"/>
  </r>
  <r>
    <s v="79714WSTCN9998H"/>
    <s v="Fugitive"/>
    <s v="Hazardous Waste Treatment and Disposal"/>
    <x v="0"/>
    <x v="3"/>
    <n v="17444088.75"/>
    <n v="8762540"/>
    <n v="41643350"/>
    <n v="17"/>
  </r>
  <r>
    <s v="79714WSTCN9998H"/>
    <s v="Fugitive"/>
    <s v="Hazardous Waste Treatment and Disposal"/>
    <x v="0"/>
    <x v="4"/>
    <n v="577014.47933333297"/>
    <n v="87025.54"/>
    <n v="1857725.1"/>
    <n v="17"/>
  </r>
  <r>
    <s v="79714WSTCN9998H"/>
    <s v="Fugitive"/>
    <s v="Hazardous Waste Treatment and Disposal"/>
    <x v="0"/>
    <x v="5"/>
    <n v="20945.189999999999"/>
    <n v="10199.64"/>
    <n v="51519.85"/>
    <n v="17"/>
  </r>
  <r>
    <s v="79714WSTCN9998H"/>
    <s v="Fugitive"/>
    <s v="Hazardous Waste Treatment and Disposal"/>
    <x v="0"/>
    <x v="6"/>
    <n v="6761.9387500000003"/>
    <n v="3361.59"/>
    <n v="16263.84"/>
    <n v="17"/>
  </r>
  <r>
    <s v="79714WSTCN9998H"/>
    <s v="Fugitive"/>
    <s v="Hazardous Waste Treatment and Disposal"/>
    <x v="0"/>
    <x v="7"/>
    <n v="2410.7910000000002"/>
    <n v="1169.1599999999901"/>
    <n v="5971.4"/>
    <n v="17"/>
  </r>
  <r>
    <n v="4073811"/>
    <s v="Stack"/>
    <s v="Solid Waste Landfill"/>
    <x v="3"/>
    <x v="0"/>
    <n v="564000000"/>
    <n v="461000000"/>
    <n v="875000000"/>
    <n v="1"/>
  </r>
  <r>
    <n v="4073811"/>
    <s v="Stack"/>
    <s v="Solid Waste Landfill"/>
    <x v="3"/>
    <x v="1"/>
    <n v="585000000"/>
    <n v="383000000"/>
    <n v="1230000000"/>
    <n v="1"/>
  </r>
  <r>
    <n v="4073811"/>
    <s v="Stack"/>
    <s v="Solid Waste Landfill"/>
    <x v="3"/>
    <x v="2"/>
    <n v="125000000"/>
    <n v="73000000"/>
    <n v="308000000"/>
    <n v="1"/>
  </r>
  <r>
    <n v="4073811"/>
    <s v="Stack"/>
    <s v="Solid Waste Landfill"/>
    <x v="3"/>
    <x v="3"/>
    <n v="27500000"/>
    <n v="14700000"/>
    <n v="77000000"/>
    <n v="1"/>
  </r>
  <r>
    <n v="4073811"/>
    <s v="Stack"/>
    <s v="Solid Waste Landfill"/>
    <x v="3"/>
    <x v="4"/>
    <n v="701000"/>
    <n v="118000"/>
    <n v="2320000"/>
    <n v="1"/>
  </r>
  <r>
    <n v="4073811"/>
    <s v="Stack"/>
    <s v="Solid Waste Landfill"/>
    <x v="3"/>
    <x v="5"/>
    <n v="39000"/>
    <n v="21200"/>
    <n v="87200"/>
    <n v="1"/>
  </r>
  <r>
    <n v="4073811"/>
    <s v="Stack"/>
    <s v="Solid Waste Landfill"/>
    <x v="3"/>
    <x v="6"/>
    <n v="15000"/>
    <n v="8190"/>
    <n v="36300"/>
    <n v="1"/>
  </r>
  <r>
    <n v="4073811"/>
    <s v="Stack"/>
    <s v="Solid Waste Landfill"/>
    <x v="3"/>
    <x v="7"/>
    <n v="4730"/>
    <n v="2410"/>
    <n v="13900"/>
    <n v="1"/>
  </r>
  <r>
    <s v="78380TXSCLPETRO"/>
    <s v="Stack"/>
    <s v="Hazardous Waste Treatment and Disposal"/>
    <x v="4"/>
    <x v="0"/>
    <n v="21239506.5"/>
    <n v="13636920"/>
    <n v="36325895"/>
    <n v="2"/>
  </r>
  <r>
    <s v="78380TXSCLPETRO"/>
    <s v="Stack"/>
    <s v="Hazardous Waste Treatment and Disposal"/>
    <x v="4"/>
    <x v="1"/>
    <n v="20472680.5"/>
    <n v="13779480"/>
    <n v="31750430"/>
    <n v="2"/>
  </r>
  <r>
    <s v="78380TXSCLPETRO"/>
    <s v="Stack"/>
    <s v="Hazardous Waste Treatment and Disposal"/>
    <x v="4"/>
    <x v="2"/>
    <n v="392866900"/>
    <n v="136236000"/>
    <n v="1005758350"/>
    <n v="2"/>
  </r>
  <r>
    <s v="78380TXSCLPETRO"/>
    <s v="Stack"/>
    <s v="Hazardous Waste Treatment and Disposal"/>
    <x v="4"/>
    <x v="3"/>
    <n v="756880850"/>
    <n v="235738600"/>
    <n v="1800696500"/>
    <n v="2"/>
  </r>
  <r>
    <s v="78380TXSCLPETRO"/>
    <s v="Stack"/>
    <s v="Hazardous Waste Treatment and Disposal"/>
    <x v="4"/>
    <x v="4"/>
    <n v="54076299.006666601"/>
    <n v="3692613.8"/>
    <n v="213126660"/>
    <n v="2"/>
  </r>
  <r>
    <s v="78380TXSCLPETRO"/>
    <s v="Stack"/>
    <s v="Hazardous Waste Treatment and Disposal"/>
    <x v="4"/>
    <x v="5"/>
    <n v="1160255.0249999999"/>
    <n v="341422.8"/>
    <n v="2647067.5"/>
    <n v="2"/>
  </r>
  <r>
    <s v="78380TXSCLPETRO"/>
    <s v="Stack"/>
    <s v="Hazardous Waste Treatment and Disposal"/>
    <x v="4"/>
    <x v="6"/>
    <n v="348273.4375"/>
    <n v="111642.9"/>
    <n v="721959.85"/>
    <n v="2"/>
  </r>
  <r>
    <s v="78380TXSCLPETRO"/>
    <s v="Stack"/>
    <s v="Hazardous Waste Treatment and Disposal"/>
    <x v="4"/>
    <x v="7"/>
    <n v="128686.82375"/>
    <n v="40222.229999999901"/>
    <n v="259772.1"/>
    <n v="2"/>
  </r>
  <r>
    <s v="48111WYNDS49349"/>
    <s v="Stack"/>
    <s v="Hazardous Waste Treatment and Disposal"/>
    <x v="4"/>
    <x v="0"/>
    <n v="12125975.137499999"/>
    <n v="4826822.4000000004"/>
    <n v="28468834.5"/>
    <n v="3"/>
  </r>
  <r>
    <s v="48111WYNDS49350"/>
    <s v="Stack"/>
    <s v="Hazardous Waste Treatment and Disposal"/>
    <x v="4"/>
    <x v="1"/>
    <n v="18283289.112500001"/>
    <n v="15198951.9"/>
    <n v="23823027.5"/>
    <n v="3"/>
  </r>
  <r>
    <s v="48111WYNDS49350"/>
    <s v="Stack"/>
    <s v="Hazardous Waste Treatment and Disposal"/>
    <x v="4"/>
    <x v="2"/>
    <n v="200607457.5"/>
    <n v="138970020"/>
    <n v="348704675"/>
    <n v="3"/>
  </r>
  <r>
    <s v="48111WYNDS49350"/>
    <s v="Stack"/>
    <s v="Hazardous Waste Treatment and Disposal"/>
    <x v="4"/>
    <x v="3"/>
    <n v="367942810"/>
    <n v="246834260"/>
    <n v="638937970"/>
    <n v="3"/>
  </r>
  <r>
    <s v="48111WYNDS49350"/>
    <s v="Stack"/>
    <s v="Hazardous Waste Treatment and Disposal"/>
    <x v="4"/>
    <x v="4"/>
    <n v="32786203.440000001"/>
    <n v="5292179.5"/>
    <n v="120629129"/>
    <n v="3"/>
  </r>
  <r>
    <s v="48111WYNDS49350"/>
    <s v="Stack"/>
    <s v="Hazardous Waste Treatment and Disposal"/>
    <x v="4"/>
    <x v="5"/>
    <n v="755709.56125000003"/>
    <n v="494137.76"/>
    <n v="1262698.5899999901"/>
    <n v="3"/>
  </r>
  <r>
    <s v="48111WYNDS49350"/>
    <s v="Stack"/>
    <s v="Hazardous Waste Treatment and Disposal"/>
    <x v="4"/>
    <x v="6"/>
    <n v="229295.87875"/>
    <n v="156787.87"/>
    <n v="365260.98499999999"/>
    <n v="3"/>
  </r>
  <r>
    <s v="48111WYNDS49350"/>
    <s v="Stack"/>
    <s v="Hazardous Waste Treatment and Disposal"/>
    <x v="4"/>
    <x v="7"/>
    <n v="79585.094500000007"/>
    <n v="57442.906000000003"/>
    <n v="122262.0695"/>
    <n v="3"/>
  </r>
  <r>
    <n v="2299911"/>
    <s v="Stack"/>
    <s v="Hazardous Waste Treatment and Disposal"/>
    <x v="4"/>
    <x v="0"/>
    <n v="11700000"/>
    <n v="4660000"/>
    <n v="25700000"/>
    <n v="4"/>
  </r>
  <r>
    <n v="2299911"/>
    <s v="Stack"/>
    <s v="Hazardous Waste Treatment and Disposal"/>
    <x v="4"/>
    <x v="1"/>
    <n v="5630000"/>
    <n v="2870000"/>
    <n v="10400000"/>
    <n v="4"/>
  </r>
  <r>
    <n v="2299911"/>
    <s v="Stack"/>
    <s v="Hazardous Waste Treatment and Disposal"/>
    <x v="4"/>
    <x v="2"/>
    <n v="21200000"/>
    <n v="16900000"/>
    <n v="27500000"/>
    <n v="4"/>
  </r>
  <r>
    <n v="2299911"/>
    <s v="Stack"/>
    <s v="Hazardous Waste Treatment and Disposal"/>
    <x v="4"/>
    <x v="3"/>
    <n v="52200000"/>
    <n v="38500000"/>
    <n v="88100000"/>
    <n v="4"/>
  </r>
  <r>
    <n v="2299911"/>
    <s v="Stack"/>
    <s v="Hazardous Waste Treatment and Disposal"/>
    <x v="4"/>
    <x v="4"/>
    <n v="52000000"/>
    <n v="11600000"/>
    <n v="150000000"/>
    <n v="4"/>
  </r>
  <r>
    <n v="2299911"/>
    <s v="Stack"/>
    <s v="Hazardous Waste Treatment and Disposal"/>
    <x v="4"/>
    <x v="5"/>
    <n v="3440000"/>
    <n v="1220000"/>
    <n v="8160000"/>
    <n v="4"/>
  </r>
  <r>
    <n v="2299911"/>
    <s v="Stack"/>
    <s v="Hazardous Waste Treatment and Disposal"/>
    <x v="4"/>
    <x v="6"/>
    <n v="839000"/>
    <n v="324000"/>
    <n v="1870000"/>
    <n v="4"/>
  </r>
  <r>
    <n v="2299911"/>
    <s v="Stack"/>
    <s v="Hazardous Waste Treatment and Disposal"/>
    <x v="4"/>
    <x v="7"/>
    <n v="247000"/>
    <n v="88400"/>
    <n v="585000"/>
    <n v="4"/>
  </r>
  <r>
    <s v="83624NVRSF1012M"/>
    <s v="Stack"/>
    <s v="Hazardous Waste Treatment and Disposal"/>
    <x v="4"/>
    <x v="0"/>
    <n v="11189759.445"/>
    <n v="4749554.6500000004"/>
    <n v="23410380.600000001"/>
    <n v="5"/>
  </r>
  <r>
    <s v="83624NVRSF1012M"/>
    <s v="Stack"/>
    <s v="Hazardous Waste Treatment and Disposal"/>
    <x v="4"/>
    <x v="1"/>
    <n v="98203533.6875"/>
    <n v="82323745.5"/>
    <n v="125411217"/>
    <n v="5"/>
  </r>
  <r>
    <s v="83624NVRSF1012M"/>
    <s v="Stack"/>
    <s v="Hazardous Waste Treatment and Disposal"/>
    <x v="4"/>
    <x v="2"/>
    <n v="599025413.75"/>
    <n v="352039934"/>
    <n v="1226595885"/>
    <n v="5"/>
  </r>
  <r>
    <s v="83624NVRSF1012M"/>
    <s v="Stack"/>
    <s v="Hazardous Waste Treatment and Disposal"/>
    <x v="4"/>
    <x v="3"/>
    <n v="932930360.875"/>
    <n v="426856957"/>
    <n v="2150715550"/>
    <n v="5"/>
  </r>
  <r>
    <s v="83624NVRSF1012M"/>
    <s v="Stack"/>
    <s v="Hazardous Waste Treatment and Disposal"/>
    <x v="4"/>
    <x v="4"/>
    <n v="79433378.765599996"/>
    <n v="6856644.8499999996"/>
    <n v="309649994.39999998"/>
    <n v="5"/>
  </r>
  <r>
    <s v="83624NVRSF1012M"/>
    <s v="Stack"/>
    <s v="Hazardous Waste Treatment and Disposal"/>
    <x v="4"/>
    <x v="5"/>
    <n v="1836506.9591250001"/>
    <n v="708511.804999999"/>
    <n v="4133859.1949999998"/>
    <n v="5"/>
  </r>
  <r>
    <s v="83624NVRSF1012M"/>
    <s v="Stack"/>
    <s v="Hazardous Waste Treatment and Disposal"/>
    <x v="4"/>
    <x v="6"/>
    <n v="562346.15275000001"/>
    <n v="220562.91799999899"/>
    <n v="1283448.82"/>
    <n v="5"/>
  </r>
  <r>
    <s v="83624NVRSF1012M"/>
    <s v="Stack"/>
    <s v="Hazardous Waste Treatment and Disposal"/>
    <x v="4"/>
    <x v="7"/>
    <n v="182350.08738750001"/>
    <n v="64263.199200000003"/>
    <n v="435532.88449999999"/>
    <n v="5"/>
  </r>
  <r>
    <n v="15046711"/>
    <s v="Stack"/>
    <s v="Solid Waste Landfill"/>
    <x v="3"/>
    <x v="0"/>
    <n v="6880000"/>
    <n v="1900000"/>
    <n v="11700000"/>
    <n v="6"/>
  </r>
  <r>
    <n v="15046711"/>
    <s v="Stack"/>
    <s v="Solid Waste Landfill"/>
    <x v="3"/>
    <x v="1"/>
    <n v="2390000"/>
    <n v="632000"/>
    <n v="4160000"/>
    <n v="6"/>
  </r>
  <r>
    <n v="15046711"/>
    <s v="Stack"/>
    <s v="Solid Waste Landfill"/>
    <x v="3"/>
    <x v="2"/>
    <n v="3760000"/>
    <n v="2680000"/>
    <n v="4840000"/>
    <n v="6"/>
  </r>
  <r>
    <n v="15046711"/>
    <s v="Stack"/>
    <s v="Solid Waste Landfill"/>
    <x v="3"/>
    <x v="3"/>
    <n v="13600000"/>
    <n v="10500000"/>
    <n v="17700000"/>
    <n v="6"/>
  </r>
  <r>
    <n v="15046711"/>
    <s v="Stack"/>
    <s v="Solid Waste Landfill"/>
    <x v="3"/>
    <x v="4"/>
    <n v="15700000"/>
    <n v="2210000"/>
    <n v="53000000"/>
    <n v="6"/>
  </r>
  <r>
    <n v="15046711"/>
    <s v="Stack"/>
    <s v="Solid Waste Landfill"/>
    <x v="3"/>
    <x v="5"/>
    <n v="506000"/>
    <n v="163000"/>
    <n v="1080000"/>
    <n v="6"/>
  </r>
  <r>
    <n v="15046711"/>
    <s v="Stack"/>
    <s v="Solid Waste Landfill"/>
    <x v="3"/>
    <x v="6"/>
    <n v="143000"/>
    <n v="50800"/>
    <n v="278000"/>
    <n v="6"/>
  </r>
  <r>
    <n v="15046711"/>
    <s v="Stack"/>
    <s v="Solid Waste Landfill"/>
    <x v="3"/>
    <x v="7"/>
    <n v="51600"/>
    <n v="17900"/>
    <n v="103000"/>
    <n v="6"/>
  </r>
  <r>
    <s v="89003SCLGYHWY94"/>
    <s v="Stack"/>
    <s v="Hazardous Waste Treatment and Disposal"/>
    <x v="4"/>
    <x v="0"/>
    <n v="6694323.5374999996"/>
    <n v="4102020.1"/>
    <n v="10765738.199999999"/>
    <n v="7"/>
  </r>
  <r>
    <s v="89003SCLGYHWY95"/>
    <s v="Stack"/>
    <s v="Hazardous Waste Treatment and Disposal"/>
    <x v="4"/>
    <x v="1"/>
    <n v="394750398"/>
    <n v="258998765"/>
    <n v="914737835"/>
    <n v="7"/>
  </r>
  <r>
    <s v="89003SCLGYHWY95"/>
    <s v="Stack"/>
    <s v="Hazardous Waste Treatment and Disposal"/>
    <x v="4"/>
    <x v="2"/>
    <n v="2245913142.5"/>
    <n v="1231282620"/>
    <n v="5693442455"/>
    <n v="7"/>
  </r>
  <r>
    <s v="89003SCLGYHWY95"/>
    <s v="Stack"/>
    <s v="Hazardous Waste Treatment and Disposal"/>
    <x v="4"/>
    <x v="3"/>
    <n v="2218923727.5"/>
    <n v="1176292870"/>
    <n v="5036661645"/>
    <n v="7"/>
  </r>
  <r>
    <s v="89003SCLGYHWY95"/>
    <s v="Stack"/>
    <s v="Hazardous Waste Treatment and Disposal"/>
    <x v="4"/>
    <x v="4"/>
    <n v="110304141.01726601"/>
    <n v="10686225.18"/>
    <n v="440142173.69999999"/>
    <n v="7"/>
  </r>
  <r>
    <s v="89003SCLGYHWY95"/>
    <s v="Stack"/>
    <s v="Hazardous Waste Treatment and Disposal"/>
    <x v="4"/>
    <x v="5"/>
    <n v="2310809.7124999999"/>
    <n v="1055983.3199999901"/>
    <n v="5875586.6349999998"/>
    <n v="7"/>
  </r>
  <r>
    <s v="89003SCLGYHWY95"/>
    <s v="Stack"/>
    <s v="Hazardous Waste Treatment and Disposal"/>
    <x v="4"/>
    <x v="6"/>
    <n v="641879.25025000004"/>
    <n v="311118.06699999998"/>
    <n v="1499627.7350000001"/>
    <n v="7"/>
  </r>
  <r>
    <s v="89003SCLGYHWY95"/>
    <s v="Stack"/>
    <s v="Hazardous Waste Treatment and Disposal"/>
    <x v="4"/>
    <x v="7"/>
    <n v="211937.79674999899"/>
    <n v="102698.4"/>
    <n v="450259.69449999899"/>
    <n v="7"/>
  </r>
  <r>
    <n v="6176111"/>
    <s v="Stack"/>
    <s v="Solid Waste Landfill"/>
    <x v="3"/>
    <x v="0"/>
    <n v="2110000"/>
    <n v="595000"/>
    <n v="5480000"/>
    <n v="8"/>
  </r>
  <r>
    <n v="6176111"/>
    <s v="Stack"/>
    <s v="Solid Waste Landfill"/>
    <x v="3"/>
    <x v="1"/>
    <n v="740000"/>
    <n v="213000"/>
    <n v="2030000"/>
    <n v="8"/>
  </r>
  <r>
    <n v="6176111"/>
    <s v="Stack"/>
    <s v="Solid Waste Landfill"/>
    <x v="3"/>
    <x v="2"/>
    <n v="766000"/>
    <n v="527000"/>
    <n v="1420000"/>
    <n v="8"/>
  </r>
  <r>
    <n v="6176111"/>
    <s v="Stack"/>
    <s v="Solid Waste Landfill"/>
    <x v="3"/>
    <x v="3"/>
    <n v="1970000"/>
    <n v="1700000"/>
    <n v="2400000"/>
    <n v="8"/>
  </r>
  <r>
    <n v="6176111"/>
    <s v="Stack"/>
    <s v="Solid Waste Landfill"/>
    <x v="3"/>
    <x v="4"/>
    <n v="3530000"/>
    <n v="1390000"/>
    <n v="7590000"/>
    <n v="8"/>
  </r>
  <r>
    <n v="6176111"/>
    <s v="Stack"/>
    <s v="Solid Waste Landfill"/>
    <x v="3"/>
    <x v="5"/>
    <n v="250000"/>
    <n v="141000"/>
    <n v="427000"/>
    <n v="8"/>
  </r>
  <r>
    <n v="6176111"/>
    <s v="Stack"/>
    <s v="Solid Waste Landfill"/>
    <x v="3"/>
    <x v="6"/>
    <n v="60600"/>
    <n v="38600"/>
    <n v="98900"/>
    <n v="8"/>
  </r>
  <r>
    <n v="6176111"/>
    <s v="Stack"/>
    <s v="Solid Waste Landfill"/>
    <x v="3"/>
    <x v="7"/>
    <n v="18600"/>
    <n v="12800"/>
    <n v="29500"/>
    <n v="8"/>
  </r>
  <r>
    <s v="71730NVRNM309AM"/>
    <s v="Stack"/>
    <s v="Hazardous Waste Treatment and Disposal"/>
    <x v="4"/>
    <x v="0"/>
    <n v="1709439.375"/>
    <n v="800396"/>
    <n v="2659230"/>
    <n v="9"/>
  </r>
  <r>
    <s v="71730NVRNM309AM"/>
    <s v="Stack"/>
    <s v="Hazardous Waste Treatment and Disposal"/>
    <x v="4"/>
    <x v="1"/>
    <n v="1748496.625"/>
    <n v="1388555"/>
    <n v="2041400"/>
    <n v="9"/>
  </r>
  <r>
    <s v="71730NVRNM309AM"/>
    <s v="Stack"/>
    <s v="Hazardous Waste Treatment and Disposal"/>
    <x v="4"/>
    <x v="2"/>
    <n v="15087710"/>
    <n v="11936800"/>
    <n v="20011395"/>
    <n v="9"/>
  </r>
  <r>
    <s v="71730NVRNM309AM"/>
    <s v="Stack"/>
    <s v="Hazardous Waste Treatment and Disposal"/>
    <x v="4"/>
    <x v="3"/>
    <n v="22036282.5"/>
    <n v="17268110"/>
    <n v="33156100"/>
    <n v="9"/>
  </r>
  <r>
    <s v="71730NVRNM309AM"/>
    <s v="Stack"/>
    <s v="Hazardous Waste Treatment and Disposal"/>
    <x v="4"/>
    <x v="4"/>
    <n v="1298368.1293333301"/>
    <n v="181664.16"/>
    <n v="6097955"/>
    <n v="9"/>
  </r>
  <r>
    <s v="71730NVRNM309AM"/>
    <s v="Stack"/>
    <s v="Hazardous Waste Treatment and Disposal"/>
    <x v="4"/>
    <x v="5"/>
    <n v="29529.014999999999"/>
    <n v="19575.8"/>
    <n v="46433.75"/>
    <n v="9"/>
  </r>
  <r>
    <s v="71730NVRNM309AM"/>
    <s v="Stack"/>
    <s v="Hazardous Waste Treatment and Disposal"/>
    <x v="4"/>
    <x v="6"/>
    <n v="10093.22875"/>
    <n v="6332.7"/>
    <n v="16150.245000000001"/>
    <n v="9"/>
  </r>
  <r>
    <s v="71730NVRNM309AM"/>
    <s v="Stack"/>
    <s v="Hazardous Waste Treatment and Disposal"/>
    <x v="4"/>
    <x v="7"/>
    <n v="3744.1125000000002"/>
    <n v="2312.04"/>
    <n v="6169.3149999999996"/>
    <n v="9"/>
  </r>
  <r>
    <s v="93239CHMCL35250"/>
    <s v="Stack"/>
    <s v="Hazardous Waste Treatment and Disposal"/>
    <x v="4"/>
    <x v="0"/>
    <n v="1653725.1125"/>
    <n v="442840.2"/>
    <n v="3932869.5"/>
    <n v="10"/>
  </r>
  <r>
    <s v="93239CHMCL35251"/>
    <s v="Stack"/>
    <s v="Hazardous Waste Treatment and Disposal"/>
    <x v="4"/>
    <x v="1"/>
    <n v="21717931.125"/>
    <n v="18439804"/>
    <n v="26120300"/>
    <n v="10"/>
  </r>
  <r>
    <s v="93239CHMCL35251"/>
    <s v="Stack"/>
    <s v="Hazardous Waste Treatment and Disposal"/>
    <x v="4"/>
    <x v="2"/>
    <n v="120967371.25"/>
    <n v="88546350"/>
    <n v="217046740"/>
    <n v="10"/>
  </r>
  <r>
    <s v="93239CHMCL35251"/>
    <s v="Stack"/>
    <s v="Hazardous Waste Treatment and Disposal"/>
    <x v="4"/>
    <x v="3"/>
    <n v="160030378.75"/>
    <n v="98177550"/>
    <n v="379684950"/>
    <n v="10"/>
  </r>
  <r>
    <s v="93239CHMCL35251"/>
    <s v="Stack"/>
    <s v="Hazardous Waste Treatment and Disposal"/>
    <x v="4"/>
    <x v="4"/>
    <n v="9652977.0219999999"/>
    <n v="1121808.24"/>
    <n v="39138743"/>
    <n v="10"/>
  </r>
  <r>
    <s v="93239CHMCL35251"/>
    <s v="Stack"/>
    <s v="Hazardous Waste Treatment and Disposal"/>
    <x v="4"/>
    <x v="5"/>
    <n v="260501.94750000001"/>
    <n v="142987.60999999999"/>
    <n v="580048.049999999"/>
    <n v="10"/>
  </r>
  <r>
    <s v="93239CHMCL35251"/>
    <s v="Stack"/>
    <s v="Hazardous Waste Treatment and Disposal"/>
    <x v="4"/>
    <x v="6"/>
    <n v="98204.160000000003"/>
    <n v="53792.63"/>
    <n v="232947.51"/>
    <n v="10"/>
  </r>
  <r>
    <s v="93239CHMCL35251"/>
    <s v="Stack"/>
    <s v="Hazardous Waste Treatment and Disposal"/>
    <x v="4"/>
    <x v="7"/>
    <n v="32059.374"/>
    <n v="16385.48"/>
    <n v="89796.75"/>
    <n v="10"/>
  </r>
  <r>
    <s v="77536SFTYK2027B"/>
    <s v="Stack"/>
    <s v="Hazardous Waste Treatment and Disposal"/>
    <x v="4"/>
    <x v="0"/>
    <n v="537443.61250000005"/>
    <n v="189011.899999999"/>
    <n v="1004357.5"/>
    <n v="11"/>
  </r>
  <r>
    <s v="77536SFTYK2027B"/>
    <s v="Stack"/>
    <s v="Hazardous Waste Treatment and Disposal"/>
    <x v="4"/>
    <x v="1"/>
    <n v="525835.375"/>
    <n v="347363"/>
    <n v="742162.5"/>
    <n v="11"/>
  </r>
  <r>
    <s v="77536SFTYK2027B"/>
    <s v="Stack"/>
    <s v="Hazardous Waste Treatment and Disposal"/>
    <x v="4"/>
    <x v="2"/>
    <n v="4184915"/>
    <n v="2748550"/>
    <n v="7572540"/>
    <n v="11"/>
  </r>
  <r>
    <s v="77536SFTYK2027B"/>
    <s v="Stack"/>
    <s v="Hazardous Waste Treatment and Disposal"/>
    <x v="4"/>
    <x v="3"/>
    <n v="6924272.5"/>
    <n v="4089510"/>
    <n v="12101560"/>
    <n v="11"/>
  </r>
  <r>
    <s v="77536SFTYK2027B"/>
    <s v="Stack"/>
    <s v="Hazardous Waste Treatment and Disposal"/>
    <x v="4"/>
    <x v="4"/>
    <n v="431763.44066666602"/>
    <n v="54839.32"/>
    <n v="1781261.6"/>
    <n v="11"/>
  </r>
  <r>
    <s v="77536SFTYK2027B"/>
    <s v="Stack"/>
    <s v="Hazardous Waste Treatment and Disposal"/>
    <x v="4"/>
    <x v="5"/>
    <n v="9366.7574999999997"/>
    <n v="4879.8899999999903"/>
    <n v="15035.045"/>
    <n v="11"/>
  </r>
  <r>
    <s v="77536SFTYK2027B"/>
    <s v="Stack"/>
    <s v="Hazardous Waste Treatment and Disposal"/>
    <x v="4"/>
    <x v="6"/>
    <n v="3123.4002500000001"/>
    <n v="1676.375"/>
    <n v="4800.125"/>
    <n v="11"/>
  </r>
  <r>
    <s v="77536SFTYK2027B"/>
    <s v="Stack"/>
    <s v="Hazardous Waste Treatment and Disposal"/>
    <x v="4"/>
    <x v="7"/>
    <n v="1182.643"/>
    <n v="666.62400000000002"/>
    <n v="1911.6255000000001"/>
    <n v="11"/>
  </r>
  <r>
    <s v="93206SFTYK2500W"/>
    <s v="Stack"/>
    <s v="Hazardous Waste Treatment and Disposal"/>
    <x v="4"/>
    <x v="0"/>
    <n v="521125.26500000001"/>
    <n v="164389.25"/>
    <n v="1232802.355"/>
    <n v="12"/>
  </r>
  <r>
    <s v="93206SFTYK2500W"/>
    <s v="Stack"/>
    <s v="Hazardous Waste Treatment and Disposal"/>
    <x v="4"/>
    <x v="1"/>
    <n v="11584092.074999999"/>
    <n v="6992199.7999999998"/>
    <n v="16544933.050000001"/>
    <n v="12"/>
  </r>
  <r>
    <s v="93206SFTYK2500W"/>
    <s v="Stack"/>
    <s v="Hazardous Waste Treatment and Disposal"/>
    <x v="4"/>
    <x v="2"/>
    <n v="89660487.125"/>
    <n v="38731144"/>
    <n v="204093195"/>
    <n v="12"/>
  </r>
  <r>
    <s v="93206SFTYK2500W"/>
    <s v="Stack"/>
    <s v="Hazardous Waste Treatment and Disposal"/>
    <x v="4"/>
    <x v="3"/>
    <n v="130720470.625"/>
    <n v="45496386"/>
    <n v="379517605"/>
    <n v="12"/>
  </r>
  <r>
    <s v="93206SFTYK2500W"/>
    <s v="Stack"/>
    <s v="Hazardous Waste Treatment and Disposal"/>
    <x v="4"/>
    <x v="4"/>
    <n v="8159213.7547333296"/>
    <n v="648354.37600000005"/>
    <n v="33503529.5"/>
    <n v="12"/>
  </r>
  <r>
    <s v="93206SFTYK2500W"/>
    <s v="Stack"/>
    <s v="Hazardous Waste Treatment and Disposal"/>
    <x v="4"/>
    <x v="5"/>
    <n v="206435.69675"/>
    <n v="59350.52"/>
    <n v="551979.67000000004"/>
    <n v="12"/>
  </r>
  <r>
    <s v="93206SFTYK2500W"/>
    <s v="Stack"/>
    <s v="Hazardous Waste Treatment and Disposal"/>
    <x v="4"/>
    <x v="6"/>
    <n v="74915.058999999994"/>
    <n v="21481.137999999999"/>
    <n v="195315.41800000001"/>
    <n v="12"/>
  </r>
  <r>
    <s v="93206SFTYK2500W"/>
    <s v="Stack"/>
    <s v="Hazardous Waste Treatment and Disposal"/>
    <x v="4"/>
    <x v="7"/>
    <n v="25110.336562500001"/>
    <n v="7164.1136999999999"/>
    <n v="76836.914499999999"/>
    <n v="12"/>
  </r>
  <r>
    <n v="7301611"/>
    <s v="Stack"/>
    <s v="Materials Recovery Facilities"/>
    <x v="5"/>
    <x v="0"/>
    <n v="416000"/>
    <n v="76900"/>
    <n v="1040000"/>
    <n v="13"/>
  </r>
  <r>
    <n v="7301611"/>
    <s v="Stack"/>
    <s v="Materials Recovery Facilities"/>
    <x v="5"/>
    <x v="1"/>
    <n v="775000"/>
    <n v="661000"/>
    <n v="988000"/>
    <n v="13"/>
  </r>
  <r>
    <n v="7301611"/>
    <s v="Stack"/>
    <s v="Materials Recovery Facilities"/>
    <x v="5"/>
    <x v="2"/>
    <n v="4350000"/>
    <n v="4100000"/>
    <n v="4790000"/>
    <n v="13"/>
  </r>
  <r>
    <n v="7301611"/>
    <s v="Stack"/>
    <s v="Materials Recovery Facilities"/>
    <x v="5"/>
    <x v="3"/>
    <n v="11100000"/>
    <n v="9770000"/>
    <n v="14500000"/>
    <n v="13"/>
  </r>
  <r>
    <n v="7301611"/>
    <s v="Stack"/>
    <s v="Materials Recovery Facilities"/>
    <x v="5"/>
    <x v="4"/>
    <n v="10500000"/>
    <n v="2370000"/>
    <n v="31200000"/>
    <n v="13"/>
  </r>
  <r>
    <n v="7301611"/>
    <s v="Stack"/>
    <s v="Materials Recovery Facilities"/>
    <x v="5"/>
    <x v="5"/>
    <n v="417000"/>
    <n v="193000"/>
    <n v="1030000"/>
    <n v="13"/>
  </r>
  <r>
    <n v="7301611"/>
    <s v="Stack"/>
    <s v="Materials Recovery Facilities"/>
    <x v="5"/>
    <x v="6"/>
    <n v="101000"/>
    <n v="48500"/>
    <n v="230000"/>
    <n v="13"/>
  </r>
  <r>
    <n v="7301611"/>
    <s v="Stack"/>
    <s v="Materials Recovery Facilities"/>
    <x v="5"/>
    <x v="7"/>
    <n v="31400"/>
    <n v="15300"/>
    <n v="66000"/>
    <n v="13"/>
  </r>
  <r>
    <s v="80105SFTYK10854"/>
    <s v="Stack"/>
    <s v="Hazardous Waste Treatment and Disposal"/>
    <x v="4"/>
    <x v="0"/>
    <n v="46333.048625000003"/>
    <n v="16326.4999999999"/>
    <n v="133168.69500000001"/>
    <n v="14"/>
  </r>
  <r>
    <s v="80105SFTYK10855"/>
    <s v="Stack"/>
    <s v="Hazardous Waste Treatment and Disposal"/>
    <x v="4"/>
    <x v="1"/>
    <n v="292146.38750000001"/>
    <n v="173774.8"/>
    <n v="536221.85"/>
    <n v="14"/>
  </r>
  <r>
    <s v="80105SFTYK10855"/>
    <s v="Stack"/>
    <s v="Hazardous Waste Treatment and Disposal"/>
    <x v="4"/>
    <x v="2"/>
    <n v="2942966.4375"/>
    <n v="1512226.9"/>
    <n v="5988847.5"/>
    <n v="14"/>
  </r>
  <r>
    <s v="80105SFTYK10855"/>
    <s v="Stack"/>
    <s v="Hazardous Waste Treatment and Disposal"/>
    <x v="4"/>
    <x v="3"/>
    <n v="3788362.9125000001"/>
    <n v="1971504"/>
    <n v="7317809.5"/>
    <n v="14"/>
  </r>
  <r>
    <s v="80105SFTYK10855"/>
    <s v="Stack"/>
    <s v="Hazardous Waste Treatment and Disposal"/>
    <x v="4"/>
    <x v="4"/>
    <n v="247721.35676666599"/>
    <n v="30008.716"/>
    <n v="1063484.4099999999"/>
    <n v="14"/>
  </r>
  <r>
    <s v="80105SFTYK10855"/>
    <s v="Stack"/>
    <s v="Hazardous Waste Treatment and Disposal"/>
    <x v="4"/>
    <x v="5"/>
    <n v="6060.8541249999998"/>
    <n v="2713.3110000000001"/>
    <n v="12068.3119999999"/>
    <n v="14"/>
  </r>
  <r>
    <s v="80105SFTYK10855"/>
    <s v="Stack"/>
    <s v="Hazardous Waste Treatment and Disposal"/>
    <x v="4"/>
    <x v="6"/>
    <n v="1723.8946125"/>
    <n v="826.5992"/>
    <n v="3267.924"/>
    <n v="14"/>
  </r>
  <r>
    <s v="80105SFTYK10855"/>
    <s v="Stack"/>
    <s v="Hazardous Waste Treatment and Disposal"/>
    <x v="4"/>
    <x v="7"/>
    <n v="572.46916250000004"/>
    <n v="277.30200000000002"/>
    <n v="1130.1228999999901"/>
    <n v="14"/>
  </r>
  <r>
    <n v="992911"/>
    <s v="Stack"/>
    <s v="Solid Waste Landfill"/>
    <x v="3"/>
    <x v="0"/>
    <n v="25200"/>
    <n v="8170"/>
    <n v="80200"/>
    <n v="15"/>
  </r>
  <r>
    <n v="992911"/>
    <s v="Stack"/>
    <s v="Solid Waste Landfill"/>
    <x v="3"/>
    <x v="1"/>
    <n v="9080"/>
    <n v="3350"/>
    <n v="28500"/>
    <n v="15"/>
  </r>
  <r>
    <n v="992911"/>
    <s v="Stack"/>
    <s v="Solid Waste Landfill"/>
    <x v="3"/>
    <x v="2"/>
    <n v="16800"/>
    <n v="12800"/>
    <n v="25500"/>
    <n v="15"/>
  </r>
  <r>
    <n v="992911"/>
    <s v="Stack"/>
    <s v="Solid Waste Landfill"/>
    <x v="3"/>
    <x v="3"/>
    <n v="55900"/>
    <n v="40000"/>
    <n v="79500"/>
    <n v="15"/>
  </r>
  <r>
    <n v="992911"/>
    <s v="Stack"/>
    <s v="Solid Waste Landfill"/>
    <x v="3"/>
    <x v="4"/>
    <n v="94300"/>
    <n v="25600"/>
    <n v="260000"/>
    <n v="15"/>
  </r>
  <r>
    <n v="992911"/>
    <s v="Stack"/>
    <s v="Solid Waste Landfill"/>
    <x v="3"/>
    <x v="5"/>
    <n v="5110"/>
    <n v="2260"/>
    <n v="10100"/>
    <n v="15"/>
  </r>
  <r>
    <n v="992911"/>
    <s v="Stack"/>
    <s v="Solid Waste Landfill"/>
    <x v="3"/>
    <x v="6"/>
    <n v="1250"/>
    <n v="581"/>
    <n v="2380"/>
    <n v="15"/>
  </r>
  <r>
    <n v="992911"/>
    <s v="Stack"/>
    <s v="Solid Waste Landfill"/>
    <x v="3"/>
    <x v="7"/>
    <n v="386"/>
    <n v="176"/>
    <n v="752"/>
    <n v="15"/>
  </r>
  <r>
    <n v="6534811"/>
    <s v="Stack"/>
    <s v="Solid Waste Landfill"/>
    <x v="3"/>
    <x v="0"/>
    <n v="21700"/>
    <n v="7110"/>
    <n v="40800"/>
    <n v="16"/>
  </r>
  <r>
    <n v="6534811"/>
    <s v="Stack"/>
    <s v="Solid Waste Landfill"/>
    <x v="3"/>
    <x v="1"/>
    <n v="7490"/>
    <n v="2330"/>
    <n v="14600"/>
    <n v="16"/>
  </r>
  <r>
    <n v="6534811"/>
    <s v="Stack"/>
    <s v="Solid Waste Landfill"/>
    <x v="3"/>
    <x v="2"/>
    <n v="5850"/>
    <n v="2890"/>
    <n v="9640"/>
    <n v="16"/>
  </r>
  <r>
    <n v="6534811"/>
    <s v="Stack"/>
    <s v="Solid Waste Landfill"/>
    <x v="3"/>
    <x v="3"/>
    <n v="9900"/>
    <n v="6130"/>
    <n v="13400"/>
    <n v="16"/>
  </r>
  <r>
    <n v="6534811"/>
    <s v="Stack"/>
    <s v="Solid Waste Landfill"/>
    <x v="3"/>
    <x v="4"/>
    <n v="10900"/>
    <n v="3510"/>
    <n v="28000"/>
    <n v="16"/>
  </r>
  <r>
    <n v="6534811"/>
    <s v="Stack"/>
    <s v="Solid Waste Landfill"/>
    <x v="3"/>
    <x v="5"/>
    <n v="545"/>
    <n v="275"/>
    <n v="852"/>
    <n v="16"/>
  </r>
  <r>
    <n v="6534811"/>
    <s v="Stack"/>
    <s v="Solid Waste Landfill"/>
    <x v="3"/>
    <x v="6"/>
    <n v="152"/>
    <n v="79.099999999999994"/>
    <n v="229"/>
    <n v="16"/>
  </r>
  <r>
    <n v="6534811"/>
    <s v="Stack"/>
    <s v="Solid Waste Landfill"/>
    <x v="3"/>
    <x v="7"/>
    <n v="52.9"/>
    <n v="29.2"/>
    <n v="83.6"/>
    <n v="16"/>
  </r>
  <r>
    <s v="84029SFTYK11599"/>
    <s v="Stack"/>
    <s v="Hazardous Waste Treatment and Disposal"/>
    <x v="4"/>
    <x v="0"/>
    <n v="8094.2837499999996"/>
    <n v="4577.17"/>
    <n v="19618.955000000002"/>
    <n v="17"/>
  </r>
  <r>
    <s v="84029SFTYK11600"/>
    <s v="Stack"/>
    <s v="Hazardous Waste Treatment and Disposal"/>
    <x v="4"/>
    <x v="1"/>
    <n v="29609.51125"/>
    <n v="21916.699999999899"/>
    <n v="40923.599999999999"/>
    <n v="17"/>
  </r>
  <r>
    <s v="84029SFTYK11600"/>
    <s v="Stack"/>
    <s v="Hazardous Waste Treatment and Disposal"/>
    <x v="4"/>
    <x v="2"/>
    <n v="251933.16250000001"/>
    <n v="120493.6"/>
    <n v="502318"/>
    <n v="17"/>
  </r>
  <r>
    <s v="84029SFTYK11600"/>
    <s v="Stack"/>
    <s v="Hazardous Waste Treatment and Disposal"/>
    <x v="4"/>
    <x v="3"/>
    <n v="383572.32500000001"/>
    <n v="151807.5"/>
    <n v="792376"/>
    <n v="17"/>
  </r>
  <r>
    <s v="84029SFTYK11600"/>
    <s v="Stack"/>
    <s v="Hazardous Waste Treatment and Disposal"/>
    <x v="4"/>
    <x v="4"/>
    <n v="28979.900153333299"/>
    <n v="2463.6059999999902"/>
    <n v="117974.36"/>
    <n v="17"/>
  </r>
  <r>
    <s v="84029SFTYK11600"/>
    <s v="Stack"/>
    <s v="Hazardous Waste Treatment and Disposal"/>
    <x v="4"/>
    <x v="5"/>
    <n v="673.02407500000004"/>
    <n v="208.95529999999999"/>
    <n v="1578.4579999999901"/>
    <n v="17"/>
  </r>
  <r>
    <s v="84029SFTYK11600"/>
    <s v="Stack"/>
    <s v="Hazardous Waste Treatment and Disposal"/>
    <x v="4"/>
    <x v="6"/>
    <n v="208.21916250000001"/>
    <n v="67.550899999999999"/>
    <n v="481.66699999999997"/>
    <n v="17"/>
  </r>
  <r>
    <s v="84029SFTYK11600"/>
    <s v="Stack"/>
    <s v="Hazardous Waste Treatment and Disposal"/>
    <x v="4"/>
    <x v="7"/>
    <n v="70.203337500000004"/>
    <n v="20.569119999999899"/>
    <n v="167.95939999999999"/>
    <n v="17"/>
  </r>
  <r>
    <s v="48211SLCTY1923F"/>
    <s v="Stack"/>
    <s v="All Other Misc. Waste Management Services"/>
    <x v="6"/>
    <x v="0"/>
    <n v="408.42405000000002"/>
    <n v="227.40600000000001"/>
    <n v="817.2115"/>
    <n v="18"/>
  </r>
  <r>
    <s v="48211SLCTY1923F"/>
    <s v="Stack"/>
    <s v="All Other Misc. Waste Management Services"/>
    <x v="6"/>
    <x v="1"/>
    <n v="758.42425000000003"/>
    <n v="630.995"/>
    <n v="918.32249999999999"/>
    <n v="18"/>
  </r>
  <r>
    <s v="48211SLCTY1923F"/>
    <s v="Stack"/>
    <s v="All Other Misc. Waste Management Services"/>
    <x v="6"/>
    <x v="2"/>
    <n v="7194.3374999999996"/>
    <n v="5335.71"/>
    <n v="10627.2399999999"/>
    <n v="18"/>
  </r>
  <r>
    <s v="48211SLCTY1923F"/>
    <s v="Stack"/>
    <s v="All Other Misc. Waste Management Services"/>
    <x v="6"/>
    <x v="3"/>
    <n v="11805.54875"/>
    <n v="8445.41"/>
    <n v="16946.009999999998"/>
    <n v="18"/>
  </r>
  <r>
    <s v="48211SLCTY1923F"/>
    <s v="Stack"/>
    <s v="All Other Misc. Waste Management Services"/>
    <x v="6"/>
    <x v="4"/>
    <n v="969.98407199999997"/>
    <n v="178.11294000000001"/>
    <n v="3891.1930000000002"/>
    <n v="18"/>
  </r>
  <r>
    <s v="48211SLCTY1923F"/>
    <s v="Stack"/>
    <s v="All Other Misc. Waste Management Services"/>
    <x v="6"/>
    <x v="5"/>
    <n v="22.926031250000001"/>
    <n v="16.331109999999999"/>
    <n v="33.591050000000003"/>
    <n v="18"/>
  </r>
  <r>
    <s v="48211SLCTY1923F"/>
    <s v="Stack"/>
    <s v="All Other Misc. Waste Management Services"/>
    <x v="6"/>
    <x v="6"/>
    <n v="7.0780124999999998"/>
    <n v="5.4027700000000003"/>
    <n v="9.5436650000000007"/>
    <n v="18"/>
  </r>
  <r>
    <s v="48211SLCTY1923F"/>
    <s v="Stack"/>
    <s v="All Other Misc. Waste Management Services"/>
    <x v="6"/>
    <x v="7"/>
    <n v="2.5007198750000001"/>
    <n v="1.839871"/>
    <n v="3.33487"/>
    <n v="1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7.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8.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9.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30.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31.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32.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33.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34.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35.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36.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37.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46D16AA-991D-4AE2-BDF2-4CD49156D112}" name="PivotTable39" cacheId="527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37:V50" firstHeaderRow="1" firstDataRow="2" firstDataCol="1"/>
  <pivotFields count="19">
    <pivotField showAll="0"/>
    <pivotField axis="axisRow" showAll="0">
      <items count="5">
        <item x="0"/>
        <item x="1"/>
        <item x="2"/>
        <item x="3"/>
        <item t="default"/>
      </items>
    </pivotField>
    <pivotField showAll="0">
      <items count="35">
        <item x="2"/>
        <item x="33"/>
        <item x="13"/>
        <item x="29"/>
        <item x="27"/>
        <item x="17"/>
        <item x="1"/>
        <item x="19"/>
        <item x="20"/>
        <item x="22"/>
        <item x="9"/>
        <item x="18"/>
        <item x="7"/>
        <item x="10"/>
        <item x="30"/>
        <item x="6"/>
        <item x="8"/>
        <item x="32"/>
        <item x="12"/>
        <item x="5"/>
        <item x="24"/>
        <item x="28"/>
        <item x="25"/>
        <item x="21"/>
        <item x="0"/>
        <item x="26"/>
        <item x="4"/>
        <item x="23"/>
        <item x="31"/>
        <item x="3"/>
        <item x="11"/>
        <item x="16"/>
        <item x="14"/>
        <item x="15"/>
        <item t="default"/>
      </items>
    </pivotField>
    <pivotField axis="axisRow" showAll="0">
      <items count="3">
        <item x="0"/>
        <item x="1"/>
        <item t="default"/>
      </items>
    </pivotField>
    <pivotField showAll="0"/>
    <pivotField showAll="0"/>
    <pivotField axis="axisCol" showAll="0">
      <items count="9">
        <item x="0"/>
        <item x="1"/>
        <item x="2"/>
        <item x="3"/>
        <item x="4"/>
        <item x="5"/>
        <item x="6"/>
        <item x="7"/>
        <item t="default"/>
      </items>
    </pivotField>
    <pivotField showAll="0"/>
    <pivotField showAll="0"/>
    <pivotField showAll="0"/>
    <pivotField dataField="1" showAll="0"/>
    <pivotField numFmtId="11" showAll="0"/>
    <pivotField numFmtId="11" showAll="0"/>
    <pivotField numFmtId="11" showAll="0"/>
    <pivotField numFmtId="11" showAll="0"/>
    <pivotField numFmtId="11" showAll="0"/>
    <pivotField numFmtId="11" showAll="0"/>
    <pivotField numFmtId="11" showAll="0"/>
    <pivotField numFmtId="11" showAll="0"/>
  </pivotFields>
  <rowFields count="2">
    <field x="1"/>
    <field x="3"/>
  </rowFields>
  <rowItems count="12">
    <i>
      <x/>
    </i>
    <i r="1">
      <x/>
    </i>
    <i r="1">
      <x v="1"/>
    </i>
    <i>
      <x v="1"/>
    </i>
    <i r="1">
      <x/>
    </i>
    <i>
      <x v="2"/>
    </i>
    <i r="1">
      <x/>
    </i>
    <i r="1">
      <x v="1"/>
    </i>
    <i>
      <x v="3"/>
    </i>
    <i r="1">
      <x/>
    </i>
    <i r="1">
      <x v="1"/>
    </i>
    <i t="grand">
      <x/>
    </i>
  </rowItems>
  <colFields count="1">
    <field x="6"/>
  </colFields>
  <colItems count="9">
    <i>
      <x/>
    </i>
    <i>
      <x v="1"/>
    </i>
    <i>
      <x v="2"/>
    </i>
    <i>
      <x v="3"/>
    </i>
    <i>
      <x v="4"/>
    </i>
    <i>
      <x v="5"/>
    </i>
    <i>
      <x v="6"/>
    </i>
    <i>
      <x v="7"/>
    </i>
    <i t="grand">
      <x/>
    </i>
  </colItems>
  <dataFields count="1">
    <dataField name="Average of CONC | percentile_95 f/cc" fld="10" subtotal="average" baseField="1" baseItem="0" numFmtId="11"/>
  </dataFields>
  <formats count="1">
    <format dxfId="5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EB73753-0390-4032-9ACA-65FB443497A0}" name="PivotTable37" cacheId="527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53:V66" firstHeaderRow="1" firstDataRow="2" firstDataCol="1"/>
  <pivotFields count="19">
    <pivotField showAll="0"/>
    <pivotField axis="axisRow" showAll="0">
      <items count="5">
        <item x="0"/>
        <item x="1"/>
        <item x="2"/>
        <item x="3"/>
        <item t="default"/>
      </items>
    </pivotField>
    <pivotField showAll="0">
      <items count="35">
        <item x="2"/>
        <item x="33"/>
        <item x="13"/>
        <item x="29"/>
        <item x="27"/>
        <item x="17"/>
        <item x="1"/>
        <item x="19"/>
        <item x="20"/>
        <item x="22"/>
        <item x="9"/>
        <item x="18"/>
        <item x="7"/>
        <item x="10"/>
        <item x="30"/>
        <item x="6"/>
        <item x="8"/>
        <item x="32"/>
        <item x="12"/>
        <item x="5"/>
        <item x="24"/>
        <item x="28"/>
        <item x="25"/>
        <item x="21"/>
        <item x="0"/>
        <item x="26"/>
        <item x="4"/>
        <item x="23"/>
        <item x="31"/>
        <item x="3"/>
        <item x="11"/>
        <item x="16"/>
        <item x="14"/>
        <item x="15"/>
        <item t="default"/>
      </items>
    </pivotField>
    <pivotField axis="axisRow" showAll="0">
      <items count="3">
        <item x="0"/>
        <item x="1"/>
        <item t="default"/>
      </items>
    </pivotField>
    <pivotField showAll="0"/>
    <pivotField showAll="0"/>
    <pivotField axis="axisCol" showAll="0">
      <items count="9">
        <item x="0"/>
        <item x="1"/>
        <item x="2"/>
        <item x="3"/>
        <item x="4"/>
        <item x="5"/>
        <item x="6"/>
        <item x="7"/>
        <item t="default"/>
      </items>
    </pivotField>
    <pivotField dataField="1" showAll="0"/>
    <pivotField showAll="0"/>
    <pivotField showAll="0"/>
    <pivotField showAll="0"/>
    <pivotField numFmtId="11" showAll="0"/>
    <pivotField numFmtId="11" showAll="0"/>
    <pivotField numFmtId="11" showAll="0"/>
    <pivotField numFmtId="11" showAll="0"/>
    <pivotField numFmtId="11" showAll="0"/>
    <pivotField numFmtId="11" showAll="0"/>
    <pivotField numFmtId="11" showAll="0"/>
    <pivotField numFmtId="11" showAll="0"/>
  </pivotFields>
  <rowFields count="2">
    <field x="1"/>
    <field x="3"/>
  </rowFields>
  <rowItems count="12">
    <i>
      <x/>
    </i>
    <i r="1">
      <x/>
    </i>
    <i r="1">
      <x v="1"/>
    </i>
    <i>
      <x v="1"/>
    </i>
    <i r="1">
      <x/>
    </i>
    <i>
      <x v="2"/>
    </i>
    <i r="1">
      <x/>
    </i>
    <i r="1">
      <x v="1"/>
    </i>
    <i>
      <x v="3"/>
    </i>
    <i r="1">
      <x/>
    </i>
    <i r="1">
      <x v="1"/>
    </i>
    <i t="grand">
      <x/>
    </i>
  </rowItems>
  <colFields count="1">
    <field x="6"/>
  </colFields>
  <colItems count="9">
    <i>
      <x/>
    </i>
    <i>
      <x v="1"/>
    </i>
    <i>
      <x v="2"/>
    </i>
    <i>
      <x v="3"/>
    </i>
    <i>
      <x v="4"/>
    </i>
    <i>
      <x v="5"/>
    </i>
    <i>
      <x v="6"/>
    </i>
    <i>
      <x v="7"/>
    </i>
    <i t="grand">
      <x/>
    </i>
  </colItems>
  <dataFields count="1">
    <dataField name="Count of CONC | mean f/cc" fld="7" subtotal="countNums" baseField="1"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8EEE603-8B0C-4A0C-9898-EDCE8F17D6D4}" name="PivotTable38" cacheId="527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21:V34" firstHeaderRow="1" firstDataRow="2" firstDataCol="1"/>
  <pivotFields count="19">
    <pivotField showAll="0"/>
    <pivotField axis="axisRow" showAll="0">
      <items count="5">
        <item x="0"/>
        <item x="1"/>
        <item x="2"/>
        <item x="3"/>
        <item t="default"/>
      </items>
    </pivotField>
    <pivotField showAll="0">
      <items count="35">
        <item x="2"/>
        <item x="33"/>
        <item x="13"/>
        <item x="29"/>
        <item x="27"/>
        <item x="17"/>
        <item x="1"/>
        <item x="19"/>
        <item x="20"/>
        <item x="22"/>
        <item x="9"/>
        <item x="18"/>
        <item x="7"/>
        <item x="10"/>
        <item x="30"/>
        <item x="6"/>
        <item x="8"/>
        <item x="32"/>
        <item x="12"/>
        <item x="5"/>
        <item x="24"/>
        <item x="28"/>
        <item x="25"/>
        <item x="21"/>
        <item x="0"/>
        <item x="26"/>
        <item x="4"/>
        <item x="23"/>
        <item x="31"/>
        <item x="3"/>
        <item x="11"/>
        <item x="16"/>
        <item x="14"/>
        <item x="15"/>
        <item t="default"/>
      </items>
    </pivotField>
    <pivotField axis="axisRow" showAll="0">
      <items count="3">
        <item x="0"/>
        <item x="1"/>
        <item t="default"/>
      </items>
    </pivotField>
    <pivotField showAll="0"/>
    <pivotField showAll="0"/>
    <pivotField axis="axisCol" showAll="0">
      <items count="9">
        <item x="0"/>
        <item x="1"/>
        <item x="2"/>
        <item x="3"/>
        <item x="4"/>
        <item x="5"/>
        <item x="6"/>
        <item x="7"/>
        <item t="default"/>
      </items>
    </pivotField>
    <pivotField showAll="0"/>
    <pivotField dataField="1" showAll="0"/>
    <pivotField showAll="0"/>
    <pivotField showAll="0"/>
    <pivotField numFmtId="11" showAll="0"/>
    <pivotField numFmtId="11" showAll="0"/>
    <pivotField numFmtId="11" showAll="0"/>
    <pivotField numFmtId="11" showAll="0"/>
    <pivotField numFmtId="11" showAll="0"/>
    <pivotField numFmtId="11" showAll="0"/>
    <pivotField numFmtId="11" showAll="0"/>
    <pivotField numFmtId="11" showAll="0"/>
  </pivotFields>
  <rowFields count="2">
    <field x="1"/>
    <field x="3"/>
  </rowFields>
  <rowItems count="12">
    <i>
      <x/>
    </i>
    <i r="1">
      <x/>
    </i>
    <i r="1">
      <x v="1"/>
    </i>
    <i>
      <x v="1"/>
    </i>
    <i r="1">
      <x/>
    </i>
    <i>
      <x v="2"/>
    </i>
    <i r="1">
      <x/>
    </i>
    <i r="1">
      <x v="1"/>
    </i>
    <i>
      <x v="3"/>
    </i>
    <i r="1">
      <x/>
    </i>
    <i r="1">
      <x v="1"/>
    </i>
    <i t="grand">
      <x/>
    </i>
  </rowItems>
  <colFields count="1">
    <field x="6"/>
  </colFields>
  <colItems count="9">
    <i>
      <x/>
    </i>
    <i>
      <x v="1"/>
    </i>
    <i>
      <x v="2"/>
    </i>
    <i>
      <x v="3"/>
    </i>
    <i>
      <x v="4"/>
    </i>
    <i>
      <x v="5"/>
    </i>
    <i>
      <x v="6"/>
    </i>
    <i>
      <x v="7"/>
    </i>
    <i t="grand">
      <x/>
    </i>
  </colItems>
  <dataFields count="1">
    <dataField name="Average of CONC | percentile_10 f/cc" fld="8" subtotal="average" baseField="1" baseItem="0" numFmtId="11"/>
  </dataFields>
  <formats count="1">
    <format dxfId="5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B2E0F23-39F2-401D-972E-86FC92CCB715}" name="PivotTable36" cacheId="527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olHeaderCaption="Distance from Source (m)">
  <location ref="M5:V18" firstHeaderRow="1" firstDataRow="2" firstDataCol="1"/>
  <pivotFields count="19">
    <pivotField showAll="0"/>
    <pivotField axis="axisRow" showAll="0">
      <items count="5">
        <item x="0"/>
        <item x="1"/>
        <item x="2"/>
        <item x="3"/>
        <item t="default"/>
      </items>
    </pivotField>
    <pivotField showAll="0">
      <items count="35">
        <item x="2"/>
        <item x="33"/>
        <item x="13"/>
        <item x="29"/>
        <item x="27"/>
        <item x="17"/>
        <item x="1"/>
        <item x="19"/>
        <item x="20"/>
        <item x="22"/>
        <item x="9"/>
        <item x="18"/>
        <item x="7"/>
        <item x="10"/>
        <item x="30"/>
        <item x="6"/>
        <item x="8"/>
        <item x="32"/>
        <item x="12"/>
        <item x="5"/>
        <item x="24"/>
        <item x="28"/>
        <item x="25"/>
        <item x="21"/>
        <item x="0"/>
        <item x="26"/>
        <item x="4"/>
        <item x="23"/>
        <item x="31"/>
        <item x="3"/>
        <item x="11"/>
        <item x="16"/>
        <item x="14"/>
        <item x="15"/>
        <item t="default"/>
      </items>
    </pivotField>
    <pivotField axis="axisRow" showAll="0">
      <items count="3">
        <item x="0"/>
        <item x="1"/>
        <item t="default"/>
      </items>
    </pivotField>
    <pivotField showAll="0"/>
    <pivotField showAll="0"/>
    <pivotField axis="axisCol" showAll="0">
      <items count="9">
        <item x="0"/>
        <item x="1"/>
        <item x="2"/>
        <item x="3"/>
        <item x="4"/>
        <item x="5"/>
        <item x="6"/>
        <item x="7"/>
        <item t="default"/>
      </items>
    </pivotField>
    <pivotField dataField="1" showAll="0"/>
    <pivotField showAll="0"/>
    <pivotField showAll="0"/>
    <pivotField showAll="0"/>
    <pivotField numFmtId="11" showAll="0"/>
    <pivotField numFmtId="11" showAll="0"/>
    <pivotField numFmtId="11" showAll="0"/>
    <pivotField numFmtId="11" showAll="0"/>
    <pivotField numFmtId="11" showAll="0"/>
    <pivotField numFmtId="11" showAll="0"/>
    <pivotField numFmtId="11" showAll="0"/>
    <pivotField numFmtId="11" showAll="0"/>
  </pivotFields>
  <rowFields count="2">
    <field x="1"/>
    <field x="3"/>
  </rowFields>
  <rowItems count="12">
    <i>
      <x/>
    </i>
    <i r="1">
      <x/>
    </i>
    <i r="1">
      <x v="1"/>
    </i>
    <i>
      <x v="1"/>
    </i>
    <i r="1">
      <x/>
    </i>
    <i>
      <x v="2"/>
    </i>
    <i r="1">
      <x/>
    </i>
    <i r="1">
      <x v="1"/>
    </i>
    <i>
      <x v="3"/>
    </i>
    <i r="1">
      <x/>
    </i>
    <i r="1">
      <x v="1"/>
    </i>
    <i t="grand">
      <x/>
    </i>
  </rowItems>
  <colFields count="1">
    <field x="6"/>
  </colFields>
  <colItems count="9">
    <i>
      <x/>
    </i>
    <i>
      <x v="1"/>
    </i>
    <i>
      <x v="2"/>
    </i>
    <i>
      <x v="3"/>
    </i>
    <i>
      <x v="4"/>
    </i>
    <i>
      <x v="5"/>
    </i>
    <i>
      <x v="6"/>
    </i>
    <i>
      <x v="7"/>
    </i>
    <i t="grand">
      <x/>
    </i>
  </colItems>
  <dataFields count="1">
    <dataField name="Average of CONC | mean f/cc" fld="7" subtotal="average" baseField="1" baseItem="0" numFmtId="11"/>
  </dataFields>
  <formats count="1">
    <format dxfId="5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1BDF8456-370E-43A7-8868-19247A02B75A}" name="PivotTable7" cacheId="527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J26:S34" firstHeaderRow="1" firstDataRow="2" firstDataCol="1"/>
  <pivotFields count="12">
    <pivotField showAll="0"/>
    <pivotField showAll="0"/>
    <pivotField axis="axisCol" showAll="0">
      <items count="9">
        <item x="0"/>
        <item x="1"/>
        <item x="2"/>
        <item x="3"/>
        <item x="4"/>
        <item x="5"/>
        <item x="6"/>
        <item x="7"/>
        <item t="default"/>
      </items>
    </pivotField>
    <pivotField numFmtId="11" showAll="0"/>
    <pivotField numFmtId="11" showAll="0"/>
    <pivotField dataField="1" numFmtId="11" showAll="0"/>
    <pivotField showAll="0"/>
    <pivotField showAll="0"/>
    <pivotField showAll="0"/>
    <pivotField showAll="0"/>
    <pivotField axis="axisRow" showAll="0">
      <items count="7">
        <item x="2"/>
        <item x="4"/>
        <item x="1"/>
        <item x="0"/>
        <item x="5"/>
        <item x="3"/>
        <item t="default"/>
      </items>
    </pivotField>
    <pivotField showAll="0"/>
  </pivotFields>
  <rowFields count="1">
    <field x="10"/>
  </rowFields>
  <rowItems count="7">
    <i>
      <x/>
    </i>
    <i>
      <x v="1"/>
    </i>
    <i>
      <x v="2"/>
    </i>
    <i>
      <x v="3"/>
    </i>
    <i>
      <x v="4"/>
    </i>
    <i>
      <x v="5"/>
    </i>
    <i t="grand">
      <x/>
    </i>
  </rowItems>
  <colFields count="1">
    <field x="2"/>
  </colFields>
  <colItems count="9">
    <i>
      <x/>
    </i>
    <i>
      <x v="1"/>
    </i>
    <i>
      <x v="2"/>
    </i>
    <i>
      <x v="3"/>
    </i>
    <i>
      <x v="4"/>
    </i>
    <i>
      <x v="5"/>
    </i>
    <i>
      <x v="6"/>
    </i>
    <i>
      <x v="7"/>
    </i>
    <i t="grand">
      <x/>
    </i>
  </colItems>
  <dataFields count="1">
    <dataField name="Average of CONC | percentile_95 f/cc" fld="5" subtotal="average" baseField="10" baseItem="0"/>
  </dataFields>
  <formats count="1">
    <format dxfId="5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6A3DC8E-9F64-4394-8AA7-BA1F02889CDA}" name="PivotTable5" cacheId="527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J4:S12" firstHeaderRow="1" firstDataRow="2" firstDataCol="1"/>
  <pivotFields count="12">
    <pivotField showAll="0"/>
    <pivotField showAll="0"/>
    <pivotField axis="axisCol" showAll="0">
      <items count="9">
        <item x="0"/>
        <item x="1"/>
        <item x="2"/>
        <item x="3"/>
        <item x="4"/>
        <item x="5"/>
        <item x="6"/>
        <item x="7"/>
        <item t="default"/>
      </items>
    </pivotField>
    <pivotField dataField="1" numFmtId="11" showAll="0"/>
    <pivotField numFmtId="11" showAll="0"/>
    <pivotField numFmtId="11" showAll="0"/>
    <pivotField showAll="0"/>
    <pivotField showAll="0"/>
    <pivotField showAll="0"/>
    <pivotField showAll="0"/>
    <pivotField axis="axisRow" showAll="0">
      <items count="7">
        <item x="2"/>
        <item x="4"/>
        <item x="1"/>
        <item x="0"/>
        <item x="5"/>
        <item x="3"/>
        <item t="default"/>
      </items>
    </pivotField>
    <pivotField showAll="0"/>
  </pivotFields>
  <rowFields count="1">
    <field x="10"/>
  </rowFields>
  <rowItems count="7">
    <i>
      <x/>
    </i>
    <i>
      <x v="1"/>
    </i>
    <i>
      <x v="2"/>
    </i>
    <i>
      <x v="3"/>
    </i>
    <i>
      <x v="4"/>
    </i>
    <i>
      <x v="5"/>
    </i>
    <i t="grand">
      <x/>
    </i>
  </rowItems>
  <colFields count="1">
    <field x="2"/>
  </colFields>
  <colItems count="9">
    <i>
      <x/>
    </i>
    <i>
      <x v="1"/>
    </i>
    <i>
      <x v="2"/>
    </i>
    <i>
      <x v="3"/>
    </i>
    <i>
      <x v="4"/>
    </i>
    <i>
      <x v="5"/>
    </i>
    <i>
      <x v="6"/>
    </i>
    <i>
      <x v="7"/>
    </i>
    <i t="grand">
      <x/>
    </i>
  </colItems>
  <dataFields count="1">
    <dataField name="Average of CONC | mean f/cc" fld="3" subtotal="average" baseField="10" baseItem="0" numFmtId="11"/>
  </dataFields>
  <formats count="1">
    <format dxfId="49">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EB40D60-52E2-4896-BE0B-CBDE672552AE}" name="PivotTable6" cacheId="527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J15:S23" firstHeaderRow="1" firstDataRow="2" firstDataCol="1"/>
  <pivotFields count="12">
    <pivotField showAll="0"/>
    <pivotField showAll="0"/>
    <pivotField axis="axisCol" showAll="0">
      <items count="9">
        <item x="0"/>
        <item x="1"/>
        <item x="2"/>
        <item x="3"/>
        <item x="4"/>
        <item x="5"/>
        <item x="6"/>
        <item x="7"/>
        <item t="default"/>
      </items>
    </pivotField>
    <pivotField numFmtId="11" showAll="0"/>
    <pivotField dataField="1" numFmtId="11" showAll="0"/>
    <pivotField numFmtId="11" showAll="0"/>
    <pivotField showAll="0"/>
    <pivotField showAll="0"/>
    <pivotField showAll="0"/>
    <pivotField showAll="0"/>
    <pivotField axis="axisRow" showAll="0">
      <items count="7">
        <item x="2"/>
        <item x="4"/>
        <item x="1"/>
        <item x="0"/>
        <item x="5"/>
        <item x="3"/>
        <item t="default"/>
      </items>
    </pivotField>
    <pivotField showAll="0"/>
  </pivotFields>
  <rowFields count="1">
    <field x="10"/>
  </rowFields>
  <rowItems count="7">
    <i>
      <x/>
    </i>
    <i>
      <x v="1"/>
    </i>
    <i>
      <x v="2"/>
    </i>
    <i>
      <x v="3"/>
    </i>
    <i>
      <x v="4"/>
    </i>
    <i>
      <x v="5"/>
    </i>
    <i t="grand">
      <x/>
    </i>
  </rowItems>
  <colFields count="1">
    <field x="2"/>
  </colFields>
  <colItems count="9">
    <i>
      <x/>
    </i>
    <i>
      <x v="1"/>
    </i>
    <i>
      <x v="2"/>
    </i>
    <i>
      <x v="3"/>
    </i>
    <i>
      <x v="4"/>
    </i>
    <i>
      <x v="5"/>
    </i>
    <i>
      <x v="6"/>
    </i>
    <i>
      <x v="7"/>
    </i>
    <i t="grand">
      <x/>
    </i>
  </colItems>
  <dataFields count="1">
    <dataField name="Average of CONC | percentile_10 f/cc" fld="4" subtotal="average" baseField="10" baseItem="0"/>
  </dataFields>
  <formats count="1">
    <format dxfId="4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703E3868-9B42-4267-8895-DF7F9367BB1B}" name="PivotTable8" cacheId="527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J37:S45" firstHeaderRow="1" firstDataRow="2" firstDataCol="1"/>
  <pivotFields count="12">
    <pivotField showAll="0"/>
    <pivotField showAll="0"/>
    <pivotField axis="axisCol" showAll="0">
      <items count="9">
        <item x="0"/>
        <item x="1"/>
        <item x="2"/>
        <item x="3"/>
        <item x="4"/>
        <item x="5"/>
        <item x="6"/>
        <item x="7"/>
        <item t="default"/>
      </items>
    </pivotField>
    <pivotField dataField="1" numFmtId="11" showAll="0"/>
    <pivotField numFmtId="11" showAll="0"/>
    <pivotField numFmtId="11" showAll="0"/>
    <pivotField showAll="0"/>
    <pivotField showAll="0"/>
    <pivotField showAll="0"/>
    <pivotField showAll="0"/>
    <pivotField axis="axisRow" showAll="0">
      <items count="7">
        <item x="2"/>
        <item x="4"/>
        <item x="1"/>
        <item x="0"/>
        <item x="5"/>
        <item x="3"/>
        <item t="default"/>
      </items>
    </pivotField>
    <pivotField showAll="0"/>
  </pivotFields>
  <rowFields count="1">
    <field x="10"/>
  </rowFields>
  <rowItems count="7">
    <i>
      <x/>
    </i>
    <i>
      <x v="1"/>
    </i>
    <i>
      <x v="2"/>
    </i>
    <i>
      <x v="3"/>
    </i>
    <i>
      <x v="4"/>
    </i>
    <i>
      <x v="5"/>
    </i>
    <i t="grand">
      <x/>
    </i>
  </rowItems>
  <colFields count="1">
    <field x="2"/>
  </colFields>
  <colItems count="9">
    <i>
      <x/>
    </i>
    <i>
      <x v="1"/>
    </i>
    <i>
      <x v="2"/>
    </i>
    <i>
      <x v="3"/>
    </i>
    <i>
      <x v="4"/>
    </i>
    <i>
      <x v="5"/>
    </i>
    <i>
      <x v="6"/>
    </i>
    <i>
      <x v="7"/>
    </i>
    <i t="grand">
      <x/>
    </i>
  </colItems>
  <dataFields count="1">
    <dataField name="Count of CONC | mean f/cc" fld="3" subtotal="countNums" baseField="10" baseItem="0"/>
  </dataFields>
  <formats count="1">
    <format dxfId="4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486D42D6-E6E9-4836-B8E2-39DA63A5E0BF}" name="PivotTable14" cacheId="527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51:U73" firstHeaderRow="1" firstDataRow="2" firstDataCol="1"/>
  <pivotFields count="12">
    <pivotField showAll="0"/>
    <pivotField showAll="0"/>
    <pivotField axis="axisCol" showAll="0">
      <items count="9">
        <item x="0"/>
        <item x="1"/>
        <item x="2"/>
        <item x="3"/>
        <item x="4"/>
        <item x="5"/>
        <item x="6"/>
        <item x="7"/>
        <item t="default"/>
      </items>
    </pivotField>
    <pivotField showAll="0"/>
    <pivotField showAll="0"/>
    <pivotField dataField="1" showAll="0"/>
    <pivotField numFmtId="11" showAll="0"/>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showAll="0"/>
  </pivotFields>
  <rowFields count="1">
    <field x="10"/>
  </rowFields>
  <rowItems count="21">
    <i>
      <x/>
    </i>
    <i>
      <x v="1"/>
    </i>
    <i>
      <x v="2"/>
    </i>
    <i>
      <x v="3"/>
    </i>
    <i>
      <x v="4"/>
    </i>
    <i>
      <x v="5"/>
    </i>
    <i>
      <x v="6"/>
    </i>
    <i>
      <x v="7"/>
    </i>
    <i>
      <x v="8"/>
    </i>
    <i>
      <x v="9"/>
    </i>
    <i>
      <x v="10"/>
    </i>
    <i>
      <x v="11"/>
    </i>
    <i>
      <x v="12"/>
    </i>
    <i>
      <x v="13"/>
    </i>
    <i>
      <x v="14"/>
    </i>
    <i>
      <x v="15"/>
    </i>
    <i>
      <x v="16"/>
    </i>
    <i>
      <x v="17"/>
    </i>
    <i>
      <x v="18"/>
    </i>
    <i>
      <x v="19"/>
    </i>
    <i t="grand">
      <x/>
    </i>
  </rowItems>
  <colFields count="1">
    <field x="2"/>
  </colFields>
  <colItems count="9">
    <i>
      <x/>
    </i>
    <i>
      <x v="1"/>
    </i>
    <i>
      <x v="2"/>
    </i>
    <i>
      <x v="3"/>
    </i>
    <i>
      <x v="4"/>
    </i>
    <i>
      <x v="5"/>
    </i>
    <i>
      <x v="6"/>
    </i>
    <i>
      <x v="7"/>
    </i>
    <i t="grand">
      <x/>
    </i>
  </colItems>
  <dataFields count="1">
    <dataField name="Average of CONC | percentile_95 f/cc" fld="5" subtotal="average" baseField="10" baseItem="0"/>
  </dataFields>
  <formats count="3">
    <format dxfId="44">
      <pivotArea outline="0" collapsedLevelsAreSubtotals="1" fieldPosition="0"/>
    </format>
    <format dxfId="45">
      <pivotArea dataOnly="0" labelOnly="1" fieldPosition="0">
        <references count="1">
          <reference field="10" count="0"/>
        </references>
      </pivotArea>
    </format>
    <format dxfId="46">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ABC1986B-BB1A-44FC-836A-A885A7EA8919}" name="PivotTable13" cacheId="527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7:U49" firstHeaderRow="1" firstDataRow="2" firstDataCol="1"/>
  <pivotFields count="12">
    <pivotField showAll="0"/>
    <pivotField showAll="0"/>
    <pivotField axis="axisCol" showAll="0">
      <items count="9">
        <item x="0"/>
        <item x="1"/>
        <item x="2"/>
        <item x="3"/>
        <item x="4"/>
        <item x="5"/>
        <item x="6"/>
        <item x="7"/>
        <item t="default"/>
      </items>
    </pivotField>
    <pivotField showAll="0"/>
    <pivotField dataField="1" showAll="0"/>
    <pivotField showAll="0"/>
    <pivotField numFmtId="11" showAll="0"/>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showAll="0"/>
  </pivotFields>
  <rowFields count="1">
    <field x="10"/>
  </rowFields>
  <rowItems count="21">
    <i>
      <x/>
    </i>
    <i>
      <x v="1"/>
    </i>
    <i>
      <x v="2"/>
    </i>
    <i>
      <x v="3"/>
    </i>
    <i>
      <x v="4"/>
    </i>
    <i>
      <x v="5"/>
    </i>
    <i>
      <x v="6"/>
    </i>
    <i>
      <x v="7"/>
    </i>
    <i>
      <x v="8"/>
    </i>
    <i>
      <x v="9"/>
    </i>
    <i>
      <x v="10"/>
    </i>
    <i>
      <x v="11"/>
    </i>
    <i>
      <x v="12"/>
    </i>
    <i>
      <x v="13"/>
    </i>
    <i>
      <x v="14"/>
    </i>
    <i>
      <x v="15"/>
    </i>
    <i>
      <x v="16"/>
    </i>
    <i>
      <x v="17"/>
    </i>
    <i>
      <x v="18"/>
    </i>
    <i>
      <x v="19"/>
    </i>
    <i t="grand">
      <x/>
    </i>
  </rowItems>
  <colFields count="1">
    <field x="2"/>
  </colFields>
  <colItems count="9">
    <i>
      <x/>
    </i>
    <i>
      <x v="1"/>
    </i>
    <i>
      <x v="2"/>
    </i>
    <i>
      <x v="3"/>
    </i>
    <i>
      <x v="4"/>
    </i>
    <i>
      <x v="5"/>
    </i>
    <i>
      <x v="6"/>
    </i>
    <i>
      <x v="7"/>
    </i>
    <i t="grand">
      <x/>
    </i>
  </colItems>
  <dataFields count="1">
    <dataField name="Average of CONC | percentile_10 f/cc" fld="4" subtotal="average" baseField="10" baseItem="0"/>
  </dataFields>
  <formats count="3">
    <format dxfId="41">
      <pivotArea outline="0" collapsedLevelsAreSubtotals="1" fieldPosition="0"/>
    </format>
    <format dxfId="42">
      <pivotArea dataOnly="0" labelOnly="1" fieldPosition="0">
        <references count="1">
          <reference field="10" count="0"/>
        </references>
      </pivotArea>
    </format>
    <format dxfId="43">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02EBF66F-6354-44B5-AC61-721A34AB8E73}" name="PivotTable12" cacheId="527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3:U25"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showAll="0"/>
  </pivotFields>
  <rowFields count="1">
    <field x="10"/>
  </rowFields>
  <rowItems count="21">
    <i>
      <x/>
    </i>
    <i>
      <x v="1"/>
    </i>
    <i>
      <x v="2"/>
    </i>
    <i>
      <x v="3"/>
    </i>
    <i>
      <x v="4"/>
    </i>
    <i>
      <x v="5"/>
    </i>
    <i>
      <x v="6"/>
    </i>
    <i>
      <x v="7"/>
    </i>
    <i>
      <x v="8"/>
    </i>
    <i>
      <x v="9"/>
    </i>
    <i>
      <x v="10"/>
    </i>
    <i>
      <x v="11"/>
    </i>
    <i>
      <x v="12"/>
    </i>
    <i>
      <x v="13"/>
    </i>
    <i>
      <x v="14"/>
    </i>
    <i>
      <x v="15"/>
    </i>
    <i>
      <x v="16"/>
    </i>
    <i>
      <x v="17"/>
    </i>
    <i>
      <x v="18"/>
    </i>
    <i>
      <x v="19"/>
    </i>
    <i t="grand">
      <x/>
    </i>
  </rowItems>
  <colFields count="1">
    <field x="2"/>
  </colFields>
  <colItems count="9">
    <i>
      <x/>
    </i>
    <i>
      <x v="1"/>
    </i>
    <i>
      <x v="2"/>
    </i>
    <i>
      <x v="3"/>
    </i>
    <i>
      <x v="4"/>
    </i>
    <i>
      <x v="5"/>
    </i>
    <i>
      <x v="6"/>
    </i>
    <i>
      <x v="7"/>
    </i>
    <i t="grand">
      <x/>
    </i>
  </colItems>
  <dataFields count="1">
    <dataField name="Average of CONC | mean f/cc" fld="3" subtotal="average" baseField="10" baseItem="0" numFmtId="11"/>
  </dataFields>
  <formats count="3">
    <format dxfId="38">
      <pivotArea outline="0" collapsedLevelsAreSubtotals="1" fieldPosition="0"/>
    </format>
    <format dxfId="39">
      <pivotArea dataOnly="0" labelOnly="1" fieldPosition="0">
        <references count="1">
          <reference field="10" count="0"/>
        </references>
      </pivotArea>
    </format>
    <format dxfId="40">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B84D6156-2B8D-400F-8639-85FB914AB2E8}" name="PivotTable15" cacheId="527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75:U97"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showAll="0"/>
  </pivotFields>
  <rowFields count="1">
    <field x="10"/>
  </rowFields>
  <rowItems count="21">
    <i>
      <x/>
    </i>
    <i>
      <x v="1"/>
    </i>
    <i>
      <x v="2"/>
    </i>
    <i>
      <x v="3"/>
    </i>
    <i>
      <x v="4"/>
    </i>
    <i>
      <x v="5"/>
    </i>
    <i>
      <x v="6"/>
    </i>
    <i>
      <x v="7"/>
    </i>
    <i>
      <x v="8"/>
    </i>
    <i>
      <x v="9"/>
    </i>
    <i>
      <x v="10"/>
    </i>
    <i>
      <x v="11"/>
    </i>
    <i>
      <x v="12"/>
    </i>
    <i>
      <x v="13"/>
    </i>
    <i>
      <x v="14"/>
    </i>
    <i>
      <x v="15"/>
    </i>
    <i>
      <x v="16"/>
    </i>
    <i>
      <x v="17"/>
    </i>
    <i>
      <x v="18"/>
    </i>
    <i>
      <x v="19"/>
    </i>
    <i t="grand">
      <x/>
    </i>
  </rowItems>
  <colFields count="1">
    <field x="2"/>
  </colFields>
  <colItems count="9">
    <i>
      <x/>
    </i>
    <i>
      <x v="1"/>
    </i>
    <i>
      <x v="2"/>
    </i>
    <i>
      <x v="3"/>
    </i>
    <i>
      <x v="4"/>
    </i>
    <i>
      <x v="5"/>
    </i>
    <i>
      <x v="6"/>
    </i>
    <i>
      <x v="7"/>
    </i>
    <i t="grand">
      <x/>
    </i>
  </colItems>
  <dataFields count="1">
    <dataField name="Count of CONC | mean f/cc" fld="3" subtotal="countNums" baseField="10" baseItem="0"/>
  </dataFields>
  <formats count="3">
    <format dxfId="35">
      <pivotArea dataOnly="0" labelOnly="1" fieldPosition="0">
        <references count="1">
          <reference field="10" count="0"/>
        </references>
      </pivotArea>
    </format>
    <format dxfId="36">
      <pivotArea dataOnly="0" labelOnly="1" grandRow="1" outline="0" fieldPosition="0"/>
    </format>
    <format dxfId="3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E7D7A108-7FFE-4784-B043-FAC245158718}" name="PivotTable19" cacheId="527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U14"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11">
        <item x="1"/>
        <item x="0"/>
        <item x="3"/>
        <item x="7"/>
        <item x="9"/>
        <item x="6"/>
        <item x="8"/>
        <item x="5"/>
        <item x="2"/>
        <item x="4"/>
        <item t="default"/>
      </items>
    </pivotField>
    <pivotField showAll="0"/>
  </pivotFields>
  <rowFields count="1">
    <field x="10"/>
  </rowFields>
  <rowItems count="11">
    <i>
      <x/>
    </i>
    <i>
      <x v="1"/>
    </i>
    <i>
      <x v="2"/>
    </i>
    <i>
      <x v="3"/>
    </i>
    <i>
      <x v="4"/>
    </i>
    <i>
      <x v="5"/>
    </i>
    <i>
      <x v="6"/>
    </i>
    <i>
      <x v="7"/>
    </i>
    <i>
      <x v="8"/>
    </i>
    <i>
      <x v="9"/>
    </i>
    <i t="grand">
      <x/>
    </i>
  </rowItems>
  <colFields count="1">
    <field x="2"/>
  </colFields>
  <colItems count="9">
    <i>
      <x/>
    </i>
    <i>
      <x v="1"/>
    </i>
    <i>
      <x v="2"/>
    </i>
    <i>
      <x v="3"/>
    </i>
    <i>
      <x v="4"/>
    </i>
    <i>
      <x v="5"/>
    </i>
    <i>
      <x v="6"/>
    </i>
    <i>
      <x v="7"/>
    </i>
    <i t="grand">
      <x/>
    </i>
  </colItems>
  <dataFields count="1">
    <dataField name="Count of CONC | mean f/cc" fld="3" subtotal="countNums" baseField="1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5E73F9A8-36C8-4544-951B-88D3FDFFC71E}" name="PivotTable22" cacheId="527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46:U58" firstHeaderRow="1" firstDataRow="2" firstDataCol="1"/>
  <pivotFields count="12">
    <pivotField showAll="0"/>
    <pivotField showAll="0"/>
    <pivotField axis="axisCol" showAll="0">
      <items count="9">
        <item x="0"/>
        <item x="1"/>
        <item x="2"/>
        <item x="3"/>
        <item x="4"/>
        <item x="5"/>
        <item x="6"/>
        <item x="7"/>
        <item t="default"/>
      </items>
    </pivotField>
    <pivotField showAll="0"/>
    <pivotField showAll="0"/>
    <pivotField dataField="1" showAll="0"/>
    <pivotField numFmtId="11" showAll="0"/>
    <pivotField showAll="0"/>
    <pivotField showAll="0"/>
    <pivotField showAll="0"/>
    <pivotField axis="axisRow" showAll="0">
      <items count="11">
        <item x="1"/>
        <item x="0"/>
        <item x="3"/>
        <item x="7"/>
        <item x="9"/>
        <item x="6"/>
        <item x="8"/>
        <item x="5"/>
        <item x="2"/>
        <item x="4"/>
        <item t="default"/>
      </items>
    </pivotField>
    <pivotField showAll="0"/>
  </pivotFields>
  <rowFields count="1">
    <field x="10"/>
  </rowFields>
  <rowItems count="11">
    <i>
      <x/>
    </i>
    <i>
      <x v="1"/>
    </i>
    <i>
      <x v="2"/>
    </i>
    <i>
      <x v="3"/>
    </i>
    <i>
      <x v="4"/>
    </i>
    <i>
      <x v="5"/>
    </i>
    <i>
      <x v="6"/>
    </i>
    <i>
      <x v="7"/>
    </i>
    <i>
      <x v="8"/>
    </i>
    <i>
      <x v="9"/>
    </i>
    <i t="grand">
      <x/>
    </i>
  </rowItems>
  <colFields count="1">
    <field x="2"/>
  </colFields>
  <colItems count="9">
    <i>
      <x/>
    </i>
    <i>
      <x v="1"/>
    </i>
    <i>
      <x v="2"/>
    </i>
    <i>
      <x v="3"/>
    </i>
    <i>
      <x v="4"/>
    </i>
    <i>
      <x v="5"/>
    </i>
    <i>
      <x v="6"/>
    </i>
    <i>
      <x v="7"/>
    </i>
    <i t="grand">
      <x/>
    </i>
  </colItems>
  <dataFields count="1">
    <dataField name="Average of CONC | percentile_95 f/cc" fld="5" subtotal="average" baseField="10" baseItem="0"/>
  </dataFields>
  <formats count="1">
    <format dxfId="3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38959C31-22D1-4EDD-B8DD-ED4C9262827D}" name="PivotTable20" cacheId="527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16:U28"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11">
        <item x="1"/>
        <item x="0"/>
        <item x="3"/>
        <item x="7"/>
        <item x="9"/>
        <item x="6"/>
        <item x="8"/>
        <item x="5"/>
        <item x="2"/>
        <item x="4"/>
        <item t="default"/>
      </items>
    </pivotField>
    <pivotField showAll="0"/>
  </pivotFields>
  <rowFields count="1">
    <field x="10"/>
  </rowFields>
  <rowItems count="11">
    <i>
      <x/>
    </i>
    <i>
      <x v="1"/>
    </i>
    <i>
      <x v="2"/>
    </i>
    <i>
      <x v="3"/>
    </i>
    <i>
      <x v="4"/>
    </i>
    <i>
      <x v="5"/>
    </i>
    <i>
      <x v="6"/>
    </i>
    <i>
      <x v="7"/>
    </i>
    <i>
      <x v="8"/>
    </i>
    <i>
      <x v="9"/>
    </i>
    <i t="grand">
      <x/>
    </i>
  </rowItems>
  <colFields count="1">
    <field x="2"/>
  </colFields>
  <colItems count="9">
    <i>
      <x/>
    </i>
    <i>
      <x v="1"/>
    </i>
    <i>
      <x v="2"/>
    </i>
    <i>
      <x v="3"/>
    </i>
    <i>
      <x v="4"/>
    </i>
    <i>
      <x v="5"/>
    </i>
    <i>
      <x v="6"/>
    </i>
    <i>
      <x v="7"/>
    </i>
    <i t="grand">
      <x/>
    </i>
  </colItems>
  <dataFields count="1">
    <dataField name="Average of CONC | mean f/cc" fld="3" subtotal="average" baseField="10" baseItem="0" numFmtId="11"/>
  </dataFields>
  <formats count="1">
    <format dxfId="3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04D8B04B-0471-4C4C-A057-17DE4BC229E6}" name="PivotTable21" cacheId="527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31:U43" firstHeaderRow="1" firstDataRow="2" firstDataCol="1"/>
  <pivotFields count="12">
    <pivotField showAll="0"/>
    <pivotField showAll="0"/>
    <pivotField axis="axisCol" showAll="0">
      <items count="9">
        <item x="0"/>
        <item x="1"/>
        <item x="2"/>
        <item x="3"/>
        <item x="4"/>
        <item x="5"/>
        <item x="6"/>
        <item x="7"/>
        <item t="default"/>
      </items>
    </pivotField>
    <pivotField showAll="0"/>
    <pivotField dataField="1" showAll="0"/>
    <pivotField showAll="0"/>
    <pivotField numFmtId="11" showAll="0"/>
    <pivotField showAll="0"/>
    <pivotField showAll="0"/>
    <pivotField showAll="0"/>
    <pivotField axis="axisRow" showAll="0">
      <items count="11">
        <item x="1"/>
        <item x="0"/>
        <item x="3"/>
        <item x="7"/>
        <item x="9"/>
        <item x="6"/>
        <item x="8"/>
        <item x="5"/>
        <item x="2"/>
        <item x="4"/>
        <item t="default"/>
      </items>
    </pivotField>
    <pivotField showAll="0"/>
  </pivotFields>
  <rowFields count="1">
    <field x="10"/>
  </rowFields>
  <rowItems count="11">
    <i>
      <x/>
    </i>
    <i>
      <x v="1"/>
    </i>
    <i>
      <x v="2"/>
    </i>
    <i>
      <x v="3"/>
    </i>
    <i>
      <x v="4"/>
    </i>
    <i>
      <x v="5"/>
    </i>
    <i>
      <x v="6"/>
    </i>
    <i>
      <x v="7"/>
    </i>
    <i>
      <x v="8"/>
    </i>
    <i>
      <x v="9"/>
    </i>
    <i t="grand">
      <x/>
    </i>
  </rowItems>
  <colFields count="1">
    <field x="2"/>
  </colFields>
  <colItems count="9">
    <i>
      <x/>
    </i>
    <i>
      <x v="1"/>
    </i>
    <i>
      <x v="2"/>
    </i>
    <i>
      <x v="3"/>
    </i>
    <i>
      <x v="4"/>
    </i>
    <i>
      <x v="5"/>
    </i>
    <i>
      <x v="6"/>
    </i>
    <i>
      <x v="7"/>
    </i>
    <i t="grand">
      <x/>
    </i>
  </colItems>
  <dataFields count="1">
    <dataField name="Average of CONC | percentile_10 f/cc" fld="4" subtotal="average" baseField="10" baseItem="0"/>
  </dataFields>
  <formats count="1">
    <format dxfId="3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F1758B66-3204-4F5F-8FBF-D45700A3D52D}" name="PivotTable29" cacheId="527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38:U47" firstHeaderRow="1" firstDataRow="2" firstDataCol="1"/>
  <pivotFields count="12">
    <pivotField showAll="0"/>
    <pivotField showAll="0"/>
    <pivotField axis="axisCol" showAll="0">
      <items count="9">
        <item x="0"/>
        <item x="1"/>
        <item x="2"/>
        <item x="3"/>
        <item x="4"/>
        <item x="5"/>
        <item x="6"/>
        <item x="7"/>
        <item t="default"/>
      </items>
    </pivotField>
    <pivotField showAll="0"/>
    <pivotField showAll="0"/>
    <pivotField dataField="1" showAll="0"/>
    <pivotField numFmtId="11" showAll="0"/>
    <pivotField showAll="0"/>
    <pivotField showAll="0"/>
    <pivotField showAll="0"/>
    <pivotField axis="axisRow" showAll="0">
      <items count="8">
        <item x="6"/>
        <item x="0"/>
        <item x="4"/>
        <item x="2"/>
        <item x="5"/>
        <item x="1"/>
        <item x="3"/>
        <item t="default"/>
      </items>
    </pivotField>
    <pivotField showAll="0"/>
  </pivotFields>
  <rowFields count="1">
    <field x="10"/>
  </rowFields>
  <rowItems count="8">
    <i>
      <x/>
    </i>
    <i>
      <x v="1"/>
    </i>
    <i>
      <x v="2"/>
    </i>
    <i>
      <x v="3"/>
    </i>
    <i>
      <x v="4"/>
    </i>
    <i>
      <x v="5"/>
    </i>
    <i>
      <x v="6"/>
    </i>
    <i t="grand">
      <x/>
    </i>
  </rowItems>
  <colFields count="1">
    <field x="2"/>
  </colFields>
  <colItems count="9">
    <i>
      <x/>
    </i>
    <i>
      <x v="1"/>
    </i>
    <i>
      <x v="2"/>
    </i>
    <i>
      <x v="3"/>
    </i>
    <i>
      <x v="4"/>
    </i>
    <i>
      <x v="5"/>
    </i>
    <i>
      <x v="6"/>
    </i>
    <i>
      <x v="7"/>
    </i>
    <i t="grand">
      <x/>
    </i>
  </colItems>
  <dataFields count="1">
    <dataField name="Average of CONC | percentile_95 f/cc" fld="5" subtotal="average" baseField="10" baseItem="0"/>
  </dataFields>
  <formats count="1">
    <format dxfId="3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736500A8-AE4D-4B62-91C7-233D512476F0}" name="PivotTable28" cacheId="527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6:U35" firstHeaderRow="1" firstDataRow="2" firstDataCol="1"/>
  <pivotFields count="12">
    <pivotField showAll="0"/>
    <pivotField showAll="0"/>
    <pivotField axis="axisCol" showAll="0">
      <items count="9">
        <item x="0"/>
        <item x="1"/>
        <item x="2"/>
        <item x="3"/>
        <item x="4"/>
        <item x="5"/>
        <item x="6"/>
        <item x="7"/>
        <item t="default"/>
      </items>
    </pivotField>
    <pivotField showAll="0"/>
    <pivotField dataField="1" showAll="0"/>
    <pivotField showAll="0"/>
    <pivotField numFmtId="11" showAll="0"/>
    <pivotField showAll="0"/>
    <pivotField showAll="0"/>
    <pivotField showAll="0"/>
    <pivotField axis="axisRow" showAll="0">
      <items count="8">
        <item x="6"/>
        <item x="0"/>
        <item x="4"/>
        <item x="2"/>
        <item x="5"/>
        <item x="1"/>
        <item x="3"/>
        <item t="default"/>
      </items>
    </pivotField>
    <pivotField showAll="0"/>
  </pivotFields>
  <rowFields count="1">
    <field x="10"/>
  </rowFields>
  <rowItems count="8">
    <i>
      <x/>
    </i>
    <i>
      <x v="1"/>
    </i>
    <i>
      <x v="2"/>
    </i>
    <i>
      <x v="3"/>
    </i>
    <i>
      <x v="4"/>
    </i>
    <i>
      <x v="5"/>
    </i>
    <i>
      <x v="6"/>
    </i>
    <i t="grand">
      <x/>
    </i>
  </rowItems>
  <colFields count="1">
    <field x="2"/>
  </colFields>
  <colItems count="9">
    <i>
      <x/>
    </i>
    <i>
      <x v="1"/>
    </i>
    <i>
      <x v="2"/>
    </i>
    <i>
      <x v="3"/>
    </i>
    <i>
      <x v="4"/>
    </i>
    <i>
      <x v="5"/>
    </i>
    <i>
      <x v="6"/>
    </i>
    <i>
      <x v="7"/>
    </i>
    <i t="grand">
      <x/>
    </i>
  </colItems>
  <dataFields count="1">
    <dataField name="Average of CONC | percentile_10 f/cc" fld="4" subtotal="average" baseField="10" baseItem="0"/>
  </dataFields>
  <formats count="1">
    <format dxfId="3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xmlns:mc="http://schemas.openxmlformats.org/markup-compatibility/2006" xmlns:xr="http://schemas.microsoft.com/office/spreadsheetml/2014/revision" mc:Ignorable="xr" xr:uid="{80319C46-0014-4208-A88A-38AC32811247}" name="PivotTable26" cacheId="527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U11"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8">
        <item x="6"/>
        <item x="0"/>
        <item x="4"/>
        <item x="2"/>
        <item x="5"/>
        <item x="1"/>
        <item x="3"/>
        <item t="default"/>
      </items>
    </pivotField>
    <pivotField showAll="0"/>
  </pivotFields>
  <rowFields count="1">
    <field x="10"/>
  </rowFields>
  <rowItems count="8">
    <i>
      <x/>
    </i>
    <i>
      <x v="1"/>
    </i>
    <i>
      <x v="2"/>
    </i>
    <i>
      <x v="3"/>
    </i>
    <i>
      <x v="4"/>
    </i>
    <i>
      <x v="5"/>
    </i>
    <i>
      <x v="6"/>
    </i>
    <i t="grand">
      <x/>
    </i>
  </rowItems>
  <colFields count="1">
    <field x="2"/>
  </colFields>
  <colItems count="9">
    <i>
      <x/>
    </i>
    <i>
      <x v="1"/>
    </i>
    <i>
      <x v="2"/>
    </i>
    <i>
      <x v="3"/>
    </i>
    <i>
      <x v="4"/>
    </i>
    <i>
      <x v="5"/>
    </i>
    <i>
      <x v="6"/>
    </i>
    <i>
      <x v="7"/>
    </i>
    <i t="grand">
      <x/>
    </i>
  </colItems>
  <dataFields count="1">
    <dataField name="Count of CONC | mean f/cc" fld="3" subtotal="countNums" baseField="1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0.xml><?xml version="1.0" encoding="utf-8"?>
<pivotTableDefinition xmlns="http://schemas.openxmlformats.org/spreadsheetml/2006/main" xmlns:mc="http://schemas.openxmlformats.org/markup-compatibility/2006" xmlns:xr="http://schemas.microsoft.com/office/spreadsheetml/2014/revision" mc:Ignorable="xr" xr:uid="{1B891812-CBE7-40DD-8EB5-24377D53E46E}" name="PivotTable27" cacheId="527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14:U23" firstHeaderRow="1" firstDataRow="2" firstDataCol="1"/>
  <pivotFields count="12">
    <pivotField showAll="0"/>
    <pivotField showAll="0"/>
    <pivotField axis="axisCol" showAll="0">
      <items count="9">
        <item x="0"/>
        <item x="1"/>
        <item x="2"/>
        <item x="3"/>
        <item x="4"/>
        <item x="5"/>
        <item x="6"/>
        <item x="7"/>
        <item t="default"/>
      </items>
    </pivotField>
    <pivotField dataField="1" showAll="0"/>
    <pivotField showAll="0"/>
    <pivotField showAll="0"/>
    <pivotField numFmtId="11" showAll="0"/>
    <pivotField showAll="0"/>
    <pivotField showAll="0"/>
    <pivotField showAll="0"/>
    <pivotField axis="axisRow" showAll="0">
      <items count="8">
        <item x="6"/>
        <item x="0"/>
        <item x="4"/>
        <item x="2"/>
        <item x="5"/>
        <item x="1"/>
        <item x="3"/>
        <item t="default"/>
      </items>
    </pivotField>
    <pivotField showAll="0"/>
  </pivotFields>
  <rowFields count="1">
    <field x="10"/>
  </rowFields>
  <rowItems count="8">
    <i>
      <x/>
    </i>
    <i>
      <x v="1"/>
    </i>
    <i>
      <x v="2"/>
    </i>
    <i>
      <x v="3"/>
    </i>
    <i>
      <x v="4"/>
    </i>
    <i>
      <x v="5"/>
    </i>
    <i>
      <x v="6"/>
    </i>
    <i t="grand">
      <x/>
    </i>
  </rowItems>
  <colFields count="1">
    <field x="2"/>
  </colFields>
  <colItems count="9">
    <i>
      <x/>
    </i>
    <i>
      <x v="1"/>
    </i>
    <i>
      <x v="2"/>
    </i>
    <i>
      <x v="3"/>
    </i>
    <i>
      <x v="4"/>
    </i>
    <i>
      <x v="5"/>
    </i>
    <i>
      <x v="6"/>
    </i>
    <i>
      <x v="7"/>
    </i>
    <i t="grand">
      <x/>
    </i>
  </colItems>
  <dataFields count="1">
    <dataField name="Average of CONC | mean f/cc" fld="3" subtotal="average" baseField="10" baseItem="0" numFmtId="11"/>
  </dataFields>
  <formats count="1">
    <format dxfId="29">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1.xml><?xml version="1.0" encoding="utf-8"?>
<pivotTableDefinition xmlns="http://schemas.openxmlformats.org/spreadsheetml/2006/main" xmlns:mc="http://schemas.openxmlformats.org/markup-compatibility/2006" xmlns:xr="http://schemas.microsoft.com/office/spreadsheetml/2014/revision" mc:Ignorable="xr" xr:uid="{0CEA4178-A728-40DB-A0FA-38A783558C16}" name="PivotTable3" cacheId="527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45:W58" firstHeaderRow="1" firstDataRow="2" firstDataCol="1"/>
  <pivotFields count="11">
    <pivotField showAll="0"/>
    <pivotField axis="axisRow" showAll="0">
      <items count="5">
        <item x="0"/>
        <item x="1"/>
        <item x="2"/>
        <item x="3"/>
        <item t="default"/>
      </items>
    </pivotField>
    <pivotField axis="axisRow" showAll="0">
      <items count="3">
        <item x="0"/>
        <item x="1"/>
        <item t="default"/>
      </items>
    </pivotField>
    <pivotField showAll="0"/>
    <pivotField axis="axisCol" showAll="0">
      <items count="9">
        <item x="0"/>
        <item x="1"/>
        <item x="2"/>
        <item x="3"/>
        <item x="4"/>
        <item x="5"/>
        <item x="6"/>
        <item x="7"/>
        <item t="default"/>
      </items>
    </pivotField>
    <pivotField showAll="0"/>
    <pivotField showAll="0"/>
    <pivotField showAll="0"/>
    <pivotField showAll="0"/>
    <pivotField showAll="0"/>
    <pivotField dataField="1" showAll="0"/>
  </pivotFields>
  <rowFields count="2">
    <field x="1"/>
    <field x="2"/>
  </rowFields>
  <rowItems count="12">
    <i>
      <x/>
    </i>
    <i r="1">
      <x/>
    </i>
    <i r="1">
      <x v="1"/>
    </i>
    <i>
      <x v="1"/>
    </i>
    <i r="1">
      <x/>
    </i>
    <i>
      <x v="2"/>
    </i>
    <i r="1">
      <x/>
    </i>
    <i r="1">
      <x v="1"/>
    </i>
    <i>
      <x v="3"/>
    </i>
    <i r="1">
      <x/>
    </i>
    <i r="1">
      <x v="1"/>
    </i>
    <i t="grand">
      <x/>
    </i>
  </rowItems>
  <colFields count="1">
    <field x="4"/>
  </colFields>
  <colItems count="9">
    <i>
      <x/>
    </i>
    <i>
      <x v="1"/>
    </i>
    <i>
      <x v="2"/>
    </i>
    <i>
      <x v="3"/>
    </i>
    <i>
      <x v="4"/>
    </i>
    <i>
      <x v="5"/>
    </i>
    <i>
      <x v="6"/>
    </i>
    <i>
      <x v="7"/>
    </i>
    <i t="grand">
      <x/>
    </i>
  </colItems>
  <dataFields count="1">
    <dataField name="Average of DEPO | percentile_95" fld="10" subtotal="average" baseField="1" baseItem="0" numFmtId="11"/>
  </dataFields>
  <formats count="1">
    <format dxfId="2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2.xml><?xml version="1.0" encoding="utf-8"?>
<pivotTableDefinition xmlns="http://schemas.openxmlformats.org/spreadsheetml/2006/main" xmlns:mc="http://schemas.openxmlformats.org/markup-compatibility/2006" xmlns:xr="http://schemas.microsoft.com/office/spreadsheetml/2014/revision" mc:Ignorable="xr" xr:uid="{0D0F340F-095A-4EB7-BFA4-062026260817}" name="PivotTable2" cacheId="527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2:W25" firstHeaderRow="1" firstDataRow="2" firstDataCol="1"/>
  <pivotFields count="11">
    <pivotField showAll="0"/>
    <pivotField axis="axisRow" showAll="0">
      <items count="5">
        <item x="0"/>
        <item x="1"/>
        <item x="2"/>
        <item x="3"/>
        <item t="default"/>
      </items>
    </pivotField>
    <pivotField axis="axisRow" showAll="0">
      <items count="3">
        <item x="0"/>
        <item x="1"/>
        <item t="default"/>
      </items>
    </pivotField>
    <pivotField showAll="0"/>
    <pivotField axis="axisCol" showAll="0">
      <items count="9">
        <item x="0"/>
        <item x="1"/>
        <item x="2"/>
        <item x="3"/>
        <item x="4"/>
        <item x="5"/>
        <item x="6"/>
        <item x="7"/>
        <item t="default"/>
      </items>
    </pivotField>
    <pivotField showAll="0"/>
    <pivotField dataField="1" showAll="0"/>
    <pivotField showAll="0"/>
    <pivotField showAll="0"/>
    <pivotField showAll="0"/>
    <pivotField showAll="0"/>
  </pivotFields>
  <rowFields count="2">
    <field x="1"/>
    <field x="2"/>
  </rowFields>
  <rowItems count="12">
    <i>
      <x/>
    </i>
    <i r="1">
      <x/>
    </i>
    <i r="1">
      <x v="1"/>
    </i>
    <i>
      <x v="1"/>
    </i>
    <i r="1">
      <x/>
    </i>
    <i>
      <x v="2"/>
    </i>
    <i r="1">
      <x/>
    </i>
    <i r="1">
      <x v="1"/>
    </i>
    <i>
      <x v="3"/>
    </i>
    <i r="1">
      <x/>
    </i>
    <i r="1">
      <x v="1"/>
    </i>
    <i t="grand">
      <x/>
    </i>
  </rowItems>
  <colFields count="1">
    <field x="4"/>
  </colFields>
  <colItems count="9">
    <i>
      <x/>
    </i>
    <i>
      <x v="1"/>
    </i>
    <i>
      <x v="2"/>
    </i>
    <i>
      <x v="3"/>
    </i>
    <i>
      <x v="4"/>
    </i>
    <i>
      <x v="5"/>
    </i>
    <i>
      <x v="6"/>
    </i>
    <i>
      <x v="7"/>
    </i>
    <i t="grand">
      <x/>
    </i>
  </colItems>
  <dataFields count="1">
    <dataField name="Average of DEPO | mean" fld="6" subtotal="average" baseField="1" baseItem="0" numFmtId="11"/>
  </dataFields>
  <formats count="1">
    <format dxfId="2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3.xml><?xml version="1.0" encoding="utf-8"?>
<pivotTableDefinition xmlns="http://schemas.openxmlformats.org/spreadsheetml/2006/main" xmlns:mc="http://schemas.openxmlformats.org/markup-compatibility/2006" xmlns:xr="http://schemas.microsoft.com/office/spreadsheetml/2014/revision" mc:Ignorable="xr" xr:uid="{25DF4CCF-BDB8-437A-BA2D-CF2290BAC4ED}" name="PivotTable1" cacheId="527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29:W42" firstHeaderRow="1" firstDataRow="2" firstDataCol="1"/>
  <pivotFields count="11">
    <pivotField showAll="0"/>
    <pivotField axis="axisRow" showAll="0">
      <items count="5">
        <item x="0"/>
        <item x="1"/>
        <item x="2"/>
        <item x="3"/>
        <item t="default"/>
      </items>
    </pivotField>
    <pivotField axis="axisRow" showAll="0">
      <items count="3">
        <item x="0"/>
        <item x="1"/>
        <item t="default"/>
      </items>
    </pivotField>
    <pivotField showAll="0"/>
    <pivotField axis="axisCol" showAll="0">
      <items count="9">
        <item x="0"/>
        <item x="1"/>
        <item x="2"/>
        <item x="3"/>
        <item x="4"/>
        <item x="5"/>
        <item x="6"/>
        <item x="7"/>
        <item t="default"/>
      </items>
    </pivotField>
    <pivotField showAll="0"/>
    <pivotField showAll="0"/>
    <pivotField showAll="0"/>
    <pivotField dataField="1" showAll="0"/>
    <pivotField showAll="0"/>
    <pivotField showAll="0"/>
  </pivotFields>
  <rowFields count="2">
    <field x="1"/>
    <field x="2"/>
  </rowFields>
  <rowItems count="12">
    <i>
      <x/>
    </i>
    <i r="1">
      <x/>
    </i>
    <i r="1">
      <x v="1"/>
    </i>
    <i>
      <x v="1"/>
    </i>
    <i r="1">
      <x/>
    </i>
    <i>
      <x v="2"/>
    </i>
    <i r="1">
      <x/>
    </i>
    <i r="1">
      <x v="1"/>
    </i>
    <i>
      <x v="3"/>
    </i>
    <i r="1">
      <x/>
    </i>
    <i r="1">
      <x v="1"/>
    </i>
    <i t="grand">
      <x/>
    </i>
  </rowItems>
  <colFields count="1">
    <field x="4"/>
  </colFields>
  <colItems count="9">
    <i>
      <x/>
    </i>
    <i>
      <x v="1"/>
    </i>
    <i>
      <x v="2"/>
    </i>
    <i>
      <x v="3"/>
    </i>
    <i>
      <x v="4"/>
    </i>
    <i>
      <x v="5"/>
    </i>
    <i>
      <x v="6"/>
    </i>
    <i>
      <x v="7"/>
    </i>
    <i t="grand">
      <x/>
    </i>
  </colItems>
  <dataFields count="1">
    <dataField name="Average of DEPO | percentile_10" fld="8" subtotal="average" baseField="1" baseItem="0" numFmtId="11"/>
  </dataFields>
  <formats count="1">
    <format dxfId="2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4.xml><?xml version="1.0" encoding="utf-8"?>
<pivotTableDefinition xmlns="http://schemas.openxmlformats.org/spreadsheetml/2006/main" xmlns:mc="http://schemas.openxmlformats.org/markup-compatibility/2006" xmlns:xr="http://schemas.microsoft.com/office/spreadsheetml/2014/revision" mc:Ignorable="xr" xr:uid="{9D6FACF8-63DE-4971-934F-9E9DEADD99DE}" name="PivotTable4" cacheId="527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4:U32" firstHeaderRow="1" firstDataRow="2" firstDataCol="1"/>
  <pivotFields count="9">
    <pivotField showAll="0"/>
    <pivotField showAll="0"/>
    <pivotField showAll="0"/>
    <pivotField axis="axisRow" showAll="0">
      <items count="7">
        <item x="2"/>
        <item x="4"/>
        <item x="1"/>
        <item x="0"/>
        <item x="3"/>
        <item x="5"/>
        <item t="default"/>
      </items>
    </pivotField>
    <pivotField axis="axisCol" showAll="0">
      <items count="9">
        <item x="0"/>
        <item x="1"/>
        <item x="2"/>
        <item x="3"/>
        <item x="4"/>
        <item x="5"/>
        <item x="6"/>
        <item x="7"/>
        <item t="default"/>
      </items>
    </pivotField>
    <pivotField numFmtId="11" showAll="0"/>
    <pivotField numFmtId="11" showAll="0"/>
    <pivotField dataField="1" numFmtId="11" showAll="0"/>
    <pivotField showAll="0"/>
  </pivotFields>
  <rowFields count="1">
    <field x="3"/>
  </rowFields>
  <rowItems count="7">
    <i>
      <x/>
    </i>
    <i>
      <x v="1"/>
    </i>
    <i>
      <x v="2"/>
    </i>
    <i>
      <x v="3"/>
    </i>
    <i>
      <x v="4"/>
    </i>
    <i>
      <x v="5"/>
    </i>
    <i t="grand">
      <x/>
    </i>
  </rowItems>
  <colFields count="1">
    <field x="4"/>
  </colFields>
  <colItems count="9">
    <i>
      <x/>
    </i>
    <i>
      <x v="1"/>
    </i>
    <i>
      <x v="2"/>
    </i>
    <i>
      <x v="3"/>
    </i>
    <i>
      <x v="4"/>
    </i>
    <i>
      <x v="5"/>
    </i>
    <i>
      <x v="6"/>
    </i>
    <i>
      <x v="7"/>
    </i>
    <i t="grand">
      <x/>
    </i>
  </colItems>
  <dataFields count="1">
    <dataField name="Average of DEPO | percentile_95" fld="7" subtotal="average" baseField="3" baseItem="0" numFmtId="11"/>
  </dataFields>
  <formats count="1">
    <format dxfId="2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5.xml><?xml version="1.0" encoding="utf-8"?>
<pivotTableDefinition xmlns="http://schemas.openxmlformats.org/spreadsheetml/2006/main" xmlns:mc="http://schemas.openxmlformats.org/markup-compatibility/2006" xmlns:xr="http://schemas.microsoft.com/office/spreadsheetml/2014/revision" mc:Ignorable="xr" xr:uid="{547FCCF9-C399-4F5E-A2F3-38914CFA6FD3}" name="PivotTable6" cacheId="527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U10" firstHeaderRow="1" firstDataRow="2" firstDataCol="1"/>
  <pivotFields count="9">
    <pivotField showAll="0"/>
    <pivotField showAll="0"/>
    <pivotField showAll="0"/>
    <pivotField axis="axisRow" showAll="0">
      <items count="7">
        <item x="2"/>
        <item x="4"/>
        <item x="1"/>
        <item x="0"/>
        <item x="3"/>
        <item x="5"/>
        <item t="default"/>
      </items>
    </pivotField>
    <pivotField axis="axisCol" showAll="0">
      <items count="9">
        <item x="0"/>
        <item x="1"/>
        <item x="2"/>
        <item x="3"/>
        <item x="4"/>
        <item x="5"/>
        <item x="6"/>
        <item x="7"/>
        <item t="default"/>
      </items>
    </pivotField>
    <pivotField dataField="1" numFmtId="11" showAll="0"/>
    <pivotField numFmtId="11" showAll="0"/>
    <pivotField numFmtId="11" showAll="0"/>
    <pivotField showAll="0"/>
  </pivotFields>
  <rowFields count="1">
    <field x="3"/>
  </rowFields>
  <rowItems count="7">
    <i>
      <x/>
    </i>
    <i>
      <x v="1"/>
    </i>
    <i>
      <x v="2"/>
    </i>
    <i>
      <x v="3"/>
    </i>
    <i>
      <x v="4"/>
    </i>
    <i>
      <x v="5"/>
    </i>
    <i t="grand">
      <x/>
    </i>
  </rowItems>
  <colFields count="1">
    <field x="4"/>
  </colFields>
  <colItems count="9">
    <i>
      <x/>
    </i>
    <i>
      <x v="1"/>
    </i>
    <i>
      <x v="2"/>
    </i>
    <i>
      <x v="3"/>
    </i>
    <i>
      <x v="4"/>
    </i>
    <i>
      <x v="5"/>
    </i>
    <i>
      <x v="6"/>
    </i>
    <i>
      <x v="7"/>
    </i>
    <i t="grand">
      <x/>
    </i>
  </colItems>
  <dataFields count="1">
    <dataField name="Average of DEPO | mean" fld="5" subtotal="average" baseField="3" baseItem="0" numFmtId="11"/>
  </dataFields>
  <formats count="1">
    <format dxfId="2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6.xml><?xml version="1.0" encoding="utf-8"?>
<pivotTableDefinition xmlns="http://schemas.openxmlformats.org/spreadsheetml/2006/main" xmlns:mc="http://schemas.openxmlformats.org/markup-compatibility/2006" xmlns:xr="http://schemas.microsoft.com/office/spreadsheetml/2014/revision" mc:Ignorable="xr" xr:uid="{B9B09D29-0077-478F-924F-5B07951CACF4}" name="PivotTable5" cacheId="527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13:U21" firstHeaderRow="1" firstDataRow="2" firstDataCol="1"/>
  <pivotFields count="9">
    <pivotField showAll="0"/>
    <pivotField showAll="0"/>
    <pivotField showAll="0"/>
    <pivotField axis="axisRow" showAll="0">
      <items count="7">
        <item x="2"/>
        <item x="4"/>
        <item x="1"/>
        <item x="0"/>
        <item x="3"/>
        <item x="5"/>
        <item t="default"/>
      </items>
    </pivotField>
    <pivotField axis="axisCol" showAll="0">
      <items count="9">
        <item x="0"/>
        <item x="1"/>
        <item x="2"/>
        <item x="3"/>
        <item x="4"/>
        <item x="5"/>
        <item x="6"/>
        <item x="7"/>
        <item t="default"/>
      </items>
    </pivotField>
    <pivotField numFmtId="11" showAll="0"/>
    <pivotField dataField="1" numFmtId="11" showAll="0"/>
    <pivotField numFmtId="11" showAll="0"/>
    <pivotField showAll="0"/>
  </pivotFields>
  <rowFields count="1">
    <field x="3"/>
  </rowFields>
  <rowItems count="7">
    <i>
      <x/>
    </i>
    <i>
      <x v="1"/>
    </i>
    <i>
      <x v="2"/>
    </i>
    <i>
      <x v="3"/>
    </i>
    <i>
      <x v="4"/>
    </i>
    <i>
      <x v="5"/>
    </i>
    <i t="grand">
      <x/>
    </i>
  </rowItems>
  <colFields count="1">
    <field x="4"/>
  </colFields>
  <colItems count="9">
    <i>
      <x/>
    </i>
    <i>
      <x v="1"/>
    </i>
    <i>
      <x v="2"/>
    </i>
    <i>
      <x v="3"/>
    </i>
    <i>
      <x v="4"/>
    </i>
    <i>
      <x v="5"/>
    </i>
    <i>
      <x v="6"/>
    </i>
    <i>
      <x v="7"/>
    </i>
    <i t="grand">
      <x/>
    </i>
  </colItems>
  <dataFields count="1">
    <dataField name="Average of DEPO | percentile_10" fld="6" subtotal="average" baseField="3" baseItem="0" numFmtId="11"/>
  </dataFields>
  <formats count="1">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7.xml><?xml version="1.0" encoding="utf-8"?>
<pivotTableDefinition xmlns="http://schemas.openxmlformats.org/spreadsheetml/2006/main" xmlns:mc="http://schemas.openxmlformats.org/markup-compatibility/2006" xmlns:xr="http://schemas.microsoft.com/office/spreadsheetml/2014/revision" mc:Ignorable="xr" xr:uid="{5109FD38-5651-4FBE-BDBF-B3DA2E29EF5F}" name="PivotTable7" cacheId="527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7:U49" firstHeaderRow="1" firstDataRow="2" firstDataCol="1"/>
  <pivotFields count="9">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axis="axisCol" showAll="0">
      <items count="9">
        <item x="0"/>
        <item x="1"/>
        <item x="2"/>
        <item x="3"/>
        <item x="4"/>
        <item x="5"/>
        <item x="6"/>
        <item x="7"/>
        <item t="default"/>
      </items>
    </pivotField>
    <pivotField showAll="0"/>
    <pivotField dataField="1" showAll="0"/>
    <pivotField showAll="0"/>
    <pivotField showAll="0"/>
  </pivotFields>
  <rowFields count="1">
    <field x="3"/>
  </rowFields>
  <rowItems count="21">
    <i>
      <x/>
    </i>
    <i>
      <x v="1"/>
    </i>
    <i>
      <x v="2"/>
    </i>
    <i>
      <x v="3"/>
    </i>
    <i>
      <x v="4"/>
    </i>
    <i>
      <x v="5"/>
    </i>
    <i>
      <x v="6"/>
    </i>
    <i>
      <x v="7"/>
    </i>
    <i>
      <x v="8"/>
    </i>
    <i>
      <x v="9"/>
    </i>
    <i>
      <x v="10"/>
    </i>
    <i>
      <x v="11"/>
    </i>
    <i>
      <x v="12"/>
    </i>
    <i>
      <x v="13"/>
    </i>
    <i>
      <x v="14"/>
    </i>
    <i>
      <x v="15"/>
    </i>
    <i>
      <x v="16"/>
    </i>
    <i>
      <x v="17"/>
    </i>
    <i>
      <x v="18"/>
    </i>
    <i>
      <x v="19"/>
    </i>
    <i t="grand">
      <x/>
    </i>
  </rowItems>
  <colFields count="1">
    <field x="4"/>
  </colFields>
  <colItems count="9">
    <i>
      <x/>
    </i>
    <i>
      <x v="1"/>
    </i>
    <i>
      <x v="2"/>
    </i>
    <i>
      <x v="3"/>
    </i>
    <i>
      <x v="4"/>
    </i>
    <i>
      <x v="5"/>
    </i>
    <i>
      <x v="6"/>
    </i>
    <i>
      <x v="7"/>
    </i>
    <i t="grand">
      <x/>
    </i>
  </colItems>
  <dataFields count="1">
    <dataField name="Average of DEPO | percentile_10" fld="6" subtotal="average" baseField="3" baseItem="0"/>
  </dataFields>
  <formats count="1">
    <format dxfId="2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8.xml><?xml version="1.0" encoding="utf-8"?>
<pivotTableDefinition xmlns="http://schemas.openxmlformats.org/spreadsheetml/2006/main" xmlns:mc="http://schemas.openxmlformats.org/markup-compatibility/2006" xmlns:xr="http://schemas.microsoft.com/office/spreadsheetml/2014/revision" mc:Ignorable="xr" xr:uid="{00FB8239-CD9F-4181-B23F-E0391ECD0A21}" name="PivotTable9" cacheId="527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52:U74" firstHeaderRow="1" firstDataRow="2" firstDataCol="1"/>
  <pivotFields count="9">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axis="axisCol" showAll="0">
      <items count="9">
        <item x="0"/>
        <item x="1"/>
        <item x="2"/>
        <item x="3"/>
        <item x="4"/>
        <item x="5"/>
        <item x="6"/>
        <item x="7"/>
        <item t="default"/>
      </items>
    </pivotField>
    <pivotField showAll="0"/>
    <pivotField showAll="0"/>
    <pivotField dataField="1" showAll="0"/>
    <pivotField showAll="0"/>
  </pivotFields>
  <rowFields count="1">
    <field x="3"/>
  </rowFields>
  <rowItems count="21">
    <i>
      <x/>
    </i>
    <i>
      <x v="1"/>
    </i>
    <i>
      <x v="2"/>
    </i>
    <i>
      <x v="3"/>
    </i>
    <i>
      <x v="4"/>
    </i>
    <i>
      <x v="5"/>
    </i>
    <i>
      <x v="6"/>
    </i>
    <i>
      <x v="7"/>
    </i>
    <i>
      <x v="8"/>
    </i>
    <i>
      <x v="9"/>
    </i>
    <i>
      <x v="10"/>
    </i>
    <i>
      <x v="11"/>
    </i>
    <i>
      <x v="12"/>
    </i>
    <i>
      <x v="13"/>
    </i>
    <i>
      <x v="14"/>
    </i>
    <i>
      <x v="15"/>
    </i>
    <i>
      <x v="16"/>
    </i>
    <i>
      <x v="17"/>
    </i>
    <i>
      <x v="18"/>
    </i>
    <i>
      <x v="19"/>
    </i>
    <i t="grand">
      <x/>
    </i>
  </rowItems>
  <colFields count="1">
    <field x="4"/>
  </colFields>
  <colItems count="9">
    <i>
      <x/>
    </i>
    <i>
      <x v="1"/>
    </i>
    <i>
      <x v="2"/>
    </i>
    <i>
      <x v="3"/>
    </i>
    <i>
      <x v="4"/>
    </i>
    <i>
      <x v="5"/>
    </i>
    <i>
      <x v="6"/>
    </i>
    <i>
      <x v="7"/>
    </i>
    <i t="grand">
      <x/>
    </i>
  </colItems>
  <dataFields count="1">
    <dataField name="Average of DEPO | percentile_95" fld="7" subtotal="average" baseField="3" baseItem="0"/>
  </dataFields>
  <formats count="1">
    <format dxfId="2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9.xml><?xml version="1.0" encoding="utf-8"?>
<pivotTableDefinition xmlns="http://schemas.openxmlformats.org/spreadsheetml/2006/main" xmlns:mc="http://schemas.openxmlformats.org/markup-compatibility/2006" xmlns:xr="http://schemas.microsoft.com/office/spreadsheetml/2014/revision" mc:Ignorable="xr" xr:uid="{3B819FC9-92EA-4953-8D75-C5E93E6133F0}" name="PivotTable8" cacheId="527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U24" firstHeaderRow="1" firstDataRow="2" firstDataCol="1"/>
  <pivotFields count="9">
    <pivotField showAll="0"/>
    <pivotField showAll="0"/>
    <pivotField showAll="0"/>
    <pivotField axis="axisRow" showAll="0">
      <items count="21">
        <item x="10"/>
        <item x="14"/>
        <item x="1"/>
        <item x="16"/>
        <item x="17"/>
        <item x="19"/>
        <item x="5"/>
        <item x="15"/>
        <item x="3"/>
        <item x="6"/>
        <item x="2"/>
        <item x="4"/>
        <item x="8"/>
        <item x="0"/>
        <item x="18"/>
        <item x="9"/>
        <item x="7"/>
        <item x="13"/>
        <item x="11"/>
        <item x="12"/>
        <item t="default"/>
      </items>
    </pivotField>
    <pivotField axis="axisCol" showAll="0">
      <items count="9">
        <item x="0"/>
        <item x="1"/>
        <item x="2"/>
        <item x="3"/>
        <item x="4"/>
        <item x="5"/>
        <item x="6"/>
        <item x="7"/>
        <item t="default"/>
      </items>
    </pivotField>
    <pivotField dataField="1" showAll="0"/>
    <pivotField showAll="0"/>
    <pivotField showAll="0"/>
    <pivotField showAll="0"/>
  </pivotFields>
  <rowFields count="1">
    <field x="3"/>
  </rowFields>
  <rowItems count="21">
    <i>
      <x/>
    </i>
    <i>
      <x v="1"/>
    </i>
    <i>
      <x v="2"/>
    </i>
    <i>
      <x v="3"/>
    </i>
    <i>
      <x v="4"/>
    </i>
    <i>
      <x v="5"/>
    </i>
    <i>
      <x v="6"/>
    </i>
    <i>
      <x v="7"/>
    </i>
    <i>
      <x v="8"/>
    </i>
    <i>
      <x v="9"/>
    </i>
    <i>
      <x v="10"/>
    </i>
    <i>
      <x v="11"/>
    </i>
    <i>
      <x v="12"/>
    </i>
    <i>
      <x v="13"/>
    </i>
    <i>
      <x v="14"/>
    </i>
    <i>
      <x v="15"/>
    </i>
    <i>
      <x v="16"/>
    </i>
    <i>
      <x v="17"/>
    </i>
    <i>
      <x v="18"/>
    </i>
    <i>
      <x v="19"/>
    </i>
    <i t="grand">
      <x/>
    </i>
  </rowItems>
  <colFields count="1">
    <field x="4"/>
  </colFields>
  <colItems count="9">
    <i>
      <x/>
    </i>
    <i>
      <x v="1"/>
    </i>
    <i>
      <x v="2"/>
    </i>
    <i>
      <x v="3"/>
    </i>
    <i>
      <x v="4"/>
    </i>
    <i>
      <x v="5"/>
    </i>
    <i>
      <x v="6"/>
    </i>
    <i>
      <x v="7"/>
    </i>
    <i t="grand">
      <x/>
    </i>
  </colItems>
  <dataFields count="1">
    <dataField name="Average of DEPO | mean" fld="5" subtotal="average" baseField="3" baseItem="0" numFmtId="11"/>
  </dataFields>
  <formats count="1">
    <format dxfId="2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0.xml><?xml version="1.0" encoding="utf-8"?>
<pivotTableDefinition xmlns="http://schemas.openxmlformats.org/spreadsheetml/2006/main" xmlns:mc="http://schemas.openxmlformats.org/markup-compatibility/2006" xmlns:xr="http://schemas.microsoft.com/office/spreadsheetml/2014/revision" mc:Ignorable="xr" xr:uid="{D684F8A1-37EF-4F3A-90FC-22F2364DA32E}" name="PivotTable11" cacheId="527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19:T31" firstHeaderRow="1" firstDataRow="2" firstDataCol="1"/>
  <pivotFields count="9">
    <pivotField showAll="0"/>
    <pivotField showAll="0"/>
    <pivotField showAll="0"/>
    <pivotField axis="axisRow" showAll="0">
      <items count="11">
        <item x="1"/>
        <item x="0"/>
        <item x="3"/>
        <item x="8"/>
        <item x="7"/>
        <item x="6"/>
        <item x="9"/>
        <item x="5"/>
        <item x="2"/>
        <item x="4"/>
        <item t="default"/>
      </items>
    </pivotField>
    <pivotField axis="axisCol" showAll="0">
      <items count="9">
        <item x="0"/>
        <item x="1"/>
        <item x="2"/>
        <item x="3"/>
        <item x="4"/>
        <item x="5"/>
        <item x="6"/>
        <item x="7"/>
        <item t="default"/>
      </items>
    </pivotField>
    <pivotField dataField="1" showAll="0"/>
    <pivotField showAll="0"/>
    <pivotField showAll="0"/>
    <pivotField showAll="0"/>
  </pivotFields>
  <rowFields count="1">
    <field x="3"/>
  </rowFields>
  <rowItems count="11">
    <i>
      <x/>
    </i>
    <i>
      <x v="1"/>
    </i>
    <i>
      <x v="2"/>
    </i>
    <i>
      <x v="3"/>
    </i>
    <i>
      <x v="4"/>
    </i>
    <i>
      <x v="5"/>
    </i>
    <i>
      <x v="6"/>
    </i>
    <i>
      <x v="7"/>
    </i>
    <i>
      <x v="8"/>
    </i>
    <i>
      <x v="9"/>
    </i>
    <i t="grand">
      <x/>
    </i>
  </rowItems>
  <colFields count="1">
    <field x="4"/>
  </colFields>
  <colItems count="9">
    <i>
      <x/>
    </i>
    <i>
      <x v="1"/>
    </i>
    <i>
      <x v="2"/>
    </i>
    <i>
      <x v="3"/>
    </i>
    <i>
      <x v="4"/>
    </i>
    <i>
      <x v="5"/>
    </i>
    <i>
      <x v="6"/>
    </i>
    <i>
      <x v="7"/>
    </i>
    <i t="grand">
      <x/>
    </i>
  </colItems>
  <dataFields count="1">
    <dataField name="Average of Mean Depo f/m2" fld="5" subtotal="average" baseField="3" baseItem="0"/>
  </dataFields>
  <formats count="2">
    <format dxfId="18">
      <pivotArea collapsedLevelsAreSubtotals="1" fieldPosition="0">
        <references count="1">
          <reference field="3" count="0"/>
        </references>
      </pivotArea>
    </format>
    <format dxfId="19">
      <pivotArea dataOnly="0" labelOnly="1" fieldPosition="0">
        <references count="1">
          <reference field="3"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1.xml><?xml version="1.0" encoding="utf-8"?>
<pivotTableDefinition xmlns="http://schemas.openxmlformats.org/spreadsheetml/2006/main" xmlns:mc="http://schemas.openxmlformats.org/markup-compatibility/2006" xmlns:xr="http://schemas.microsoft.com/office/spreadsheetml/2014/revision" mc:Ignorable="xr" xr:uid="{4722F797-BB8F-4624-BA2F-E178E0674DEF}" name="PivotTable10" cacheId="527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34:T46" firstHeaderRow="1" firstDataRow="2" firstDataCol="1"/>
  <pivotFields count="9">
    <pivotField showAll="0"/>
    <pivotField showAll="0"/>
    <pivotField showAll="0"/>
    <pivotField axis="axisRow" showAll="0">
      <items count="11">
        <item x="1"/>
        <item x="0"/>
        <item x="3"/>
        <item x="8"/>
        <item x="7"/>
        <item x="6"/>
        <item x="9"/>
        <item x="5"/>
        <item x="2"/>
        <item x="4"/>
        <item t="default"/>
      </items>
    </pivotField>
    <pivotField axis="axisCol" showAll="0">
      <items count="9">
        <item x="0"/>
        <item x="1"/>
        <item x="2"/>
        <item x="3"/>
        <item x="4"/>
        <item x="5"/>
        <item x="6"/>
        <item x="7"/>
        <item t="default"/>
      </items>
    </pivotField>
    <pivotField showAll="0"/>
    <pivotField dataField="1" showAll="0"/>
    <pivotField showAll="0"/>
    <pivotField showAll="0"/>
  </pivotFields>
  <rowFields count="1">
    <field x="3"/>
  </rowFields>
  <rowItems count="11">
    <i>
      <x/>
    </i>
    <i>
      <x v="1"/>
    </i>
    <i>
      <x v="2"/>
    </i>
    <i>
      <x v="3"/>
    </i>
    <i>
      <x v="4"/>
    </i>
    <i>
      <x v="5"/>
    </i>
    <i>
      <x v="6"/>
    </i>
    <i>
      <x v="7"/>
    </i>
    <i>
      <x v="8"/>
    </i>
    <i>
      <x v="9"/>
    </i>
    <i t="grand">
      <x/>
    </i>
  </rowItems>
  <colFields count="1">
    <field x="4"/>
  </colFields>
  <colItems count="9">
    <i>
      <x/>
    </i>
    <i>
      <x v="1"/>
    </i>
    <i>
      <x v="2"/>
    </i>
    <i>
      <x v="3"/>
    </i>
    <i>
      <x v="4"/>
    </i>
    <i>
      <x v="5"/>
    </i>
    <i>
      <x v="6"/>
    </i>
    <i>
      <x v="7"/>
    </i>
    <i t="grand">
      <x/>
    </i>
  </colItems>
  <dataFields count="1">
    <dataField name="Average of DEPO | percentile_10" fld="6" subtotal="average" baseField="3" baseItem="0"/>
  </dataFields>
  <formats count="2">
    <format dxfId="16">
      <pivotArea collapsedLevelsAreSubtotals="1" fieldPosition="0">
        <references count="1">
          <reference field="3" count="0"/>
        </references>
      </pivotArea>
    </format>
    <format dxfId="17">
      <pivotArea dataOnly="0" labelOnly="1" fieldPosition="0">
        <references count="1">
          <reference field="3"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2.xml><?xml version="1.0" encoding="utf-8"?>
<pivotTableDefinition xmlns="http://schemas.openxmlformats.org/spreadsheetml/2006/main" xmlns:mc="http://schemas.openxmlformats.org/markup-compatibility/2006" xmlns:xr="http://schemas.microsoft.com/office/spreadsheetml/2014/revision" mc:Ignorable="xr" xr:uid="{FE89356E-11DA-40EA-A5D5-7783EDDA3D73}" name="PivotTable13" cacheId="527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49:T61" firstHeaderRow="1" firstDataRow="2" firstDataCol="1"/>
  <pivotFields count="9">
    <pivotField showAll="0"/>
    <pivotField showAll="0"/>
    <pivotField showAll="0"/>
    <pivotField axis="axisRow" showAll="0">
      <items count="11">
        <item x="1"/>
        <item x="0"/>
        <item x="3"/>
        <item x="8"/>
        <item x="7"/>
        <item x="6"/>
        <item x="9"/>
        <item x="5"/>
        <item x="2"/>
        <item x="4"/>
        <item t="default"/>
      </items>
    </pivotField>
    <pivotField axis="axisCol" showAll="0">
      <items count="9">
        <item x="0"/>
        <item x="1"/>
        <item x="2"/>
        <item x="3"/>
        <item x="4"/>
        <item x="5"/>
        <item x="6"/>
        <item x="7"/>
        <item t="default"/>
      </items>
    </pivotField>
    <pivotField showAll="0"/>
    <pivotField showAll="0"/>
    <pivotField dataField="1" showAll="0"/>
    <pivotField showAll="0"/>
  </pivotFields>
  <rowFields count="1">
    <field x="3"/>
  </rowFields>
  <rowItems count="11">
    <i>
      <x/>
    </i>
    <i>
      <x v="1"/>
    </i>
    <i>
      <x v="2"/>
    </i>
    <i>
      <x v="3"/>
    </i>
    <i>
      <x v="4"/>
    </i>
    <i>
      <x v="5"/>
    </i>
    <i>
      <x v="6"/>
    </i>
    <i>
      <x v="7"/>
    </i>
    <i>
      <x v="8"/>
    </i>
    <i>
      <x v="9"/>
    </i>
    <i t="grand">
      <x/>
    </i>
  </rowItems>
  <colFields count="1">
    <field x="4"/>
  </colFields>
  <colItems count="9">
    <i>
      <x/>
    </i>
    <i>
      <x v="1"/>
    </i>
    <i>
      <x v="2"/>
    </i>
    <i>
      <x v="3"/>
    </i>
    <i>
      <x v="4"/>
    </i>
    <i>
      <x v="5"/>
    </i>
    <i>
      <x v="6"/>
    </i>
    <i>
      <x v="7"/>
    </i>
    <i t="grand">
      <x/>
    </i>
  </colItems>
  <dataFields count="1">
    <dataField name="Average of DEPO | percentile_95" fld="7" subtotal="average" baseField="3" baseItem="0"/>
  </dataFields>
  <formats count="2">
    <format dxfId="14">
      <pivotArea collapsedLevelsAreSubtotals="1" fieldPosition="0">
        <references count="1">
          <reference field="3" count="0"/>
        </references>
      </pivotArea>
    </format>
    <format dxfId="15">
      <pivotArea dataOnly="0" labelOnly="1" fieldPosition="0">
        <references count="1">
          <reference field="3"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3.xml><?xml version="1.0" encoding="utf-8"?>
<pivotTableDefinition xmlns="http://schemas.openxmlformats.org/spreadsheetml/2006/main" xmlns:mc="http://schemas.openxmlformats.org/markup-compatibility/2006" xmlns:xr="http://schemas.microsoft.com/office/spreadsheetml/2014/revision" mc:Ignorable="xr" xr:uid="{65BC53C8-EDC9-4746-9FB9-095F3CD5CBAD}" name="PivotTable12" cacheId="527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4:T16" firstHeaderRow="1" firstDataRow="2" firstDataCol="1"/>
  <pivotFields count="9">
    <pivotField showAll="0"/>
    <pivotField showAll="0"/>
    <pivotField showAll="0"/>
    <pivotField axis="axisRow" showAll="0">
      <items count="11">
        <item x="1"/>
        <item x="0"/>
        <item x="3"/>
        <item x="8"/>
        <item x="7"/>
        <item x="6"/>
        <item x="9"/>
        <item x="5"/>
        <item x="2"/>
        <item x="4"/>
        <item t="default"/>
      </items>
    </pivotField>
    <pivotField axis="axisCol" showAll="0">
      <items count="9">
        <item x="0"/>
        <item x="1"/>
        <item x="2"/>
        <item x="3"/>
        <item x="4"/>
        <item x="5"/>
        <item x="6"/>
        <item x="7"/>
        <item t="default"/>
      </items>
    </pivotField>
    <pivotField dataField="1" showAll="0"/>
    <pivotField showAll="0"/>
    <pivotField showAll="0"/>
    <pivotField showAll="0"/>
  </pivotFields>
  <rowFields count="1">
    <field x="3"/>
  </rowFields>
  <rowItems count="11">
    <i>
      <x/>
    </i>
    <i>
      <x v="1"/>
    </i>
    <i>
      <x v="2"/>
    </i>
    <i>
      <x v="3"/>
    </i>
    <i>
      <x v="4"/>
    </i>
    <i>
      <x v="5"/>
    </i>
    <i>
      <x v="6"/>
    </i>
    <i>
      <x v="7"/>
    </i>
    <i>
      <x v="8"/>
    </i>
    <i>
      <x v="9"/>
    </i>
    <i t="grand">
      <x/>
    </i>
  </rowItems>
  <colFields count="1">
    <field x="4"/>
  </colFields>
  <colItems count="9">
    <i>
      <x/>
    </i>
    <i>
      <x v="1"/>
    </i>
    <i>
      <x v="2"/>
    </i>
    <i>
      <x v="3"/>
    </i>
    <i>
      <x v="4"/>
    </i>
    <i>
      <x v="5"/>
    </i>
    <i>
      <x v="6"/>
    </i>
    <i>
      <x v="7"/>
    </i>
    <i t="grand">
      <x/>
    </i>
  </colItems>
  <dataFields count="1">
    <dataField name="Count of Mean Depo f/m2" fld="5" subtotal="countNums" baseField="3"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4.xml><?xml version="1.0" encoding="utf-8"?>
<pivotTableDefinition xmlns="http://schemas.openxmlformats.org/spreadsheetml/2006/main" xmlns:mc="http://schemas.openxmlformats.org/markup-compatibility/2006" xmlns:xr="http://schemas.microsoft.com/office/spreadsheetml/2014/revision" mc:Ignorable="xr" xr:uid="{AC268FA0-EEA8-41D7-A1C6-722313EF1700}" name="PivotTable16" cacheId="527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4:T13" firstHeaderRow="1" firstDataRow="2" firstDataCol="1"/>
  <pivotFields count="9">
    <pivotField showAll="0"/>
    <pivotField showAll="0"/>
    <pivotField showAll="0"/>
    <pivotField axis="axisRow" showAll="0">
      <items count="8">
        <item x="6"/>
        <item x="0"/>
        <item x="4"/>
        <item x="2"/>
        <item x="5"/>
        <item x="1"/>
        <item x="3"/>
        <item t="default"/>
      </items>
    </pivotField>
    <pivotField axis="axisCol" showAll="0">
      <items count="9">
        <item x="0"/>
        <item x="1"/>
        <item x="2"/>
        <item x="3"/>
        <item x="4"/>
        <item x="5"/>
        <item x="6"/>
        <item x="7"/>
        <item t="default"/>
      </items>
    </pivotField>
    <pivotField dataField="1" showAll="0"/>
    <pivotField showAll="0"/>
    <pivotField showAll="0"/>
    <pivotField showAll="0"/>
  </pivotFields>
  <rowFields count="1">
    <field x="3"/>
  </rowFields>
  <rowItems count="8">
    <i>
      <x/>
    </i>
    <i>
      <x v="1"/>
    </i>
    <i>
      <x v="2"/>
    </i>
    <i>
      <x v="3"/>
    </i>
    <i>
      <x v="4"/>
    </i>
    <i>
      <x v="5"/>
    </i>
    <i>
      <x v="6"/>
    </i>
    <i t="grand">
      <x/>
    </i>
  </rowItems>
  <colFields count="1">
    <field x="4"/>
  </colFields>
  <colItems count="9">
    <i>
      <x/>
    </i>
    <i>
      <x v="1"/>
    </i>
    <i>
      <x v="2"/>
    </i>
    <i>
      <x v="3"/>
    </i>
    <i>
      <x v="4"/>
    </i>
    <i>
      <x v="5"/>
    </i>
    <i>
      <x v="6"/>
    </i>
    <i>
      <x v="7"/>
    </i>
    <i t="grand">
      <x/>
    </i>
  </colItems>
  <dataFields count="1">
    <dataField name="Count of Mean Depo f/m2" fld="5" subtotal="countNums" baseField="3"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5.xml><?xml version="1.0" encoding="utf-8"?>
<pivotTableDefinition xmlns="http://schemas.openxmlformats.org/spreadsheetml/2006/main" xmlns:mc="http://schemas.openxmlformats.org/markup-compatibility/2006" xmlns:xr="http://schemas.microsoft.com/office/spreadsheetml/2014/revision" mc:Ignorable="xr" xr:uid="{F70D938F-B189-415E-A50D-FEC3D0D79F5E}" name="PivotTable15" cacheId="527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16:T25" firstHeaderRow="1" firstDataRow="2" firstDataCol="1"/>
  <pivotFields count="9">
    <pivotField showAll="0"/>
    <pivotField showAll="0"/>
    <pivotField showAll="0"/>
    <pivotField axis="axisRow" showAll="0">
      <items count="8">
        <item x="6"/>
        <item x="0"/>
        <item x="4"/>
        <item x="2"/>
        <item x="5"/>
        <item x="1"/>
        <item x="3"/>
        <item t="default"/>
      </items>
    </pivotField>
    <pivotField axis="axisCol" showAll="0">
      <items count="9">
        <item x="0"/>
        <item x="1"/>
        <item x="2"/>
        <item x="3"/>
        <item x="4"/>
        <item x="5"/>
        <item x="6"/>
        <item x="7"/>
        <item t="default"/>
      </items>
    </pivotField>
    <pivotField dataField="1" showAll="0"/>
    <pivotField showAll="0"/>
    <pivotField showAll="0"/>
    <pivotField showAll="0"/>
  </pivotFields>
  <rowFields count="1">
    <field x="3"/>
  </rowFields>
  <rowItems count="8">
    <i>
      <x/>
    </i>
    <i>
      <x v="1"/>
    </i>
    <i>
      <x v="2"/>
    </i>
    <i>
      <x v="3"/>
    </i>
    <i>
      <x v="4"/>
    </i>
    <i>
      <x v="5"/>
    </i>
    <i>
      <x v="6"/>
    </i>
    <i t="grand">
      <x/>
    </i>
  </rowItems>
  <colFields count="1">
    <field x="4"/>
  </colFields>
  <colItems count="9">
    <i>
      <x/>
    </i>
    <i>
      <x v="1"/>
    </i>
    <i>
      <x v="2"/>
    </i>
    <i>
      <x v="3"/>
    </i>
    <i>
      <x v="4"/>
    </i>
    <i>
      <x v="5"/>
    </i>
    <i>
      <x v="6"/>
    </i>
    <i>
      <x v="7"/>
    </i>
    <i t="grand">
      <x/>
    </i>
  </colItems>
  <dataFields count="1">
    <dataField name="Average of Mean Depo f/m2" fld="5" subtotal="average" baseField="3" baseItem="0" numFmtId="11"/>
  </dataFields>
  <formats count="1">
    <format dxfId="1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6.xml><?xml version="1.0" encoding="utf-8"?>
<pivotTableDefinition xmlns="http://schemas.openxmlformats.org/spreadsheetml/2006/main" xmlns:mc="http://schemas.openxmlformats.org/markup-compatibility/2006" xmlns:xr="http://schemas.microsoft.com/office/spreadsheetml/2014/revision" mc:Ignorable="xr" xr:uid="{AAE38EAD-F0EC-466C-83BD-1B19699DEAE4}" name="PivotTable14" cacheId="527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28:T37" firstHeaderRow="1" firstDataRow="2" firstDataCol="1"/>
  <pivotFields count="9">
    <pivotField showAll="0"/>
    <pivotField showAll="0"/>
    <pivotField showAll="0"/>
    <pivotField axis="axisRow" showAll="0">
      <items count="8">
        <item x="6"/>
        <item x="0"/>
        <item x="4"/>
        <item x="2"/>
        <item x="5"/>
        <item x="1"/>
        <item x="3"/>
        <item t="default"/>
      </items>
    </pivotField>
    <pivotField axis="axisCol" showAll="0">
      <items count="9">
        <item x="0"/>
        <item x="1"/>
        <item x="2"/>
        <item x="3"/>
        <item x="4"/>
        <item x="5"/>
        <item x="6"/>
        <item x="7"/>
        <item t="default"/>
      </items>
    </pivotField>
    <pivotField showAll="0"/>
    <pivotField dataField="1" showAll="0"/>
    <pivotField showAll="0"/>
    <pivotField showAll="0"/>
  </pivotFields>
  <rowFields count="1">
    <field x="3"/>
  </rowFields>
  <rowItems count="8">
    <i>
      <x/>
    </i>
    <i>
      <x v="1"/>
    </i>
    <i>
      <x v="2"/>
    </i>
    <i>
      <x v="3"/>
    </i>
    <i>
      <x v="4"/>
    </i>
    <i>
      <x v="5"/>
    </i>
    <i>
      <x v="6"/>
    </i>
    <i t="grand">
      <x/>
    </i>
  </rowItems>
  <colFields count="1">
    <field x="4"/>
  </colFields>
  <colItems count="9">
    <i>
      <x/>
    </i>
    <i>
      <x v="1"/>
    </i>
    <i>
      <x v="2"/>
    </i>
    <i>
      <x v="3"/>
    </i>
    <i>
      <x v="4"/>
    </i>
    <i>
      <x v="5"/>
    </i>
    <i>
      <x v="6"/>
    </i>
    <i>
      <x v="7"/>
    </i>
    <i t="grand">
      <x/>
    </i>
  </colItems>
  <dataFields count="1">
    <dataField name="Average of DEPO | percentile_10" fld="6" subtotal="average" baseField="3" baseItem="0"/>
  </dataFields>
  <formats count="1">
    <format dxfId="1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7.xml><?xml version="1.0" encoding="utf-8"?>
<pivotTableDefinition xmlns="http://schemas.openxmlformats.org/spreadsheetml/2006/main" xmlns:mc="http://schemas.openxmlformats.org/markup-compatibility/2006" xmlns:xr="http://schemas.microsoft.com/office/spreadsheetml/2014/revision" mc:Ignorable="xr" xr:uid="{9B5287DE-7C5C-4A08-8542-1952977D859C}" name="PivotTable17" cacheId="527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K40:T49" firstHeaderRow="1" firstDataRow="2" firstDataCol="1"/>
  <pivotFields count="9">
    <pivotField showAll="0"/>
    <pivotField showAll="0"/>
    <pivotField showAll="0"/>
    <pivotField axis="axisRow" showAll="0">
      <items count="8">
        <item x="6"/>
        <item x="0"/>
        <item x="4"/>
        <item x="2"/>
        <item x="5"/>
        <item x="1"/>
        <item x="3"/>
        <item t="default"/>
      </items>
    </pivotField>
    <pivotField axis="axisCol" showAll="0">
      <items count="9">
        <item x="0"/>
        <item x="1"/>
        <item x="2"/>
        <item x="3"/>
        <item x="4"/>
        <item x="5"/>
        <item x="6"/>
        <item x="7"/>
        <item t="default"/>
      </items>
    </pivotField>
    <pivotField showAll="0"/>
    <pivotField showAll="0"/>
    <pivotField dataField="1" showAll="0"/>
    <pivotField showAll="0"/>
  </pivotFields>
  <rowFields count="1">
    <field x="3"/>
  </rowFields>
  <rowItems count="8">
    <i>
      <x/>
    </i>
    <i>
      <x v="1"/>
    </i>
    <i>
      <x v="2"/>
    </i>
    <i>
      <x v="3"/>
    </i>
    <i>
      <x v="4"/>
    </i>
    <i>
      <x v="5"/>
    </i>
    <i>
      <x v="6"/>
    </i>
    <i t="grand">
      <x/>
    </i>
  </rowItems>
  <colFields count="1">
    <field x="4"/>
  </colFields>
  <colItems count="9">
    <i>
      <x/>
    </i>
    <i>
      <x v="1"/>
    </i>
    <i>
      <x v="2"/>
    </i>
    <i>
      <x v="3"/>
    </i>
    <i>
      <x v="4"/>
    </i>
    <i>
      <x v="5"/>
    </i>
    <i>
      <x v="6"/>
    </i>
    <i>
      <x v="7"/>
    </i>
    <i t="grand">
      <x/>
    </i>
  </colItems>
  <dataFields count="1">
    <dataField name="Average of DEPO | percentile_95" fld="7" subtotal="average" baseField="3" baseItem="0"/>
  </dataFields>
  <formats count="1">
    <format dxfId="1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pa.gov/fera/download-human-exposure-model-hem" TargetMode="External"/><Relationship Id="rId2" Type="http://schemas.openxmlformats.org/officeDocument/2006/relationships/hyperlink" Target="https://www.epa.gov/fera/download-human-exposure-model-hem" TargetMode="External"/><Relationship Id="rId1" Type="http://schemas.openxmlformats.org/officeDocument/2006/relationships/hyperlink" Target="https://www.epa.gov/stationary-sources-air-pollution/risk-and-technology-review-national-emissions-standards-hazardous" TargetMode="External"/><Relationship Id="rId6" Type="http://schemas.openxmlformats.org/officeDocument/2006/relationships/printerSettings" Target="../printerSettings/printerSettings1.bin"/><Relationship Id="rId5" Type="http://schemas.openxmlformats.org/officeDocument/2006/relationships/hyperlink" Target="https://www.epa.gov/system/files/documents/2023-02/AirToxScreen_2018%20TSD.pdf" TargetMode="External"/><Relationship Id="rId4" Type="http://schemas.openxmlformats.org/officeDocument/2006/relationships/hyperlink" Target="https://www.epa.gov/tsca-screening-tools/iioac-integrated-indoor-outdoor-air-calculator" TargetMode="Externa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7.xml"/><Relationship Id="rId2" Type="http://schemas.openxmlformats.org/officeDocument/2006/relationships/pivotTable" Target="../pivotTables/pivotTable6.xml"/><Relationship Id="rId1" Type="http://schemas.openxmlformats.org/officeDocument/2006/relationships/pivotTable" Target="../pivotTables/pivotTable5.xml"/><Relationship Id="rId6" Type="http://schemas.openxmlformats.org/officeDocument/2006/relationships/drawing" Target="../drawings/drawing4.xml"/><Relationship Id="rId5" Type="http://schemas.openxmlformats.org/officeDocument/2006/relationships/printerSettings" Target="../printerSettings/printerSettings3.bin"/><Relationship Id="rId4" Type="http://schemas.openxmlformats.org/officeDocument/2006/relationships/pivotTable" Target="../pivotTables/pivotTable8.xml"/></Relationships>
</file>

<file path=xl/worksheets/_rels/sheet5.xml.rels><?xml version="1.0" encoding="UTF-8" standalone="yes"?>
<Relationships xmlns="http://schemas.openxmlformats.org/package/2006/relationships"><Relationship Id="rId3" Type="http://schemas.openxmlformats.org/officeDocument/2006/relationships/pivotTable" Target="../pivotTables/pivotTable11.xml"/><Relationship Id="rId2" Type="http://schemas.openxmlformats.org/officeDocument/2006/relationships/pivotTable" Target="../pivotTables/pivotTable10.xml"/><Relationship Id="rId1" Type="http://schemas.openxmlformats.org/officeDocument/2006/relationships/pivotTable" Target="../pivotTables/pivotTable9.xml"/><Relationship Id="rId6" Type="http://schemas.openxmlformats.org/officeDocument/2006/relationships/drawing" Target="../drawings/drawing6.xml"/><Relationship Id="rId5" Type="http://schemas.openxmlformats.org/officeDocument/2006/relationships/printerSettings" Target="../printerSettings/printerSettings4.bin"/><Relationship Id="rId4" Type="http://schemas.openxmlformats.org/officeDocument/2006/relationships/pivotTable" Target="../pivotTables/pivotTable12.xml"/></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15.xml"/><Relationship Id="rId2" Type="http://schemas.openxmlformats.org/officeDocument/2006/relationships/pivotTable" Target="../pivotTables/pivotTable14.xml"/><Relationship Id="rId1" Type="http://schemas.openxmlformats.org/officeDocument/2006/relationships/pivotTable" Target="../pivotTables/pivotTable13.xml"/><Relationship Id="rId6" Type="http://schemas.openxmlformats.org/officeDocument/2006/relationships/drawing" Target="../drawings/drawing8.xml"/><Relationship Id="rId5" Type="http://schemas.openxmlformats.org/officeDocument/2006/relationships/printerSettings" Target="../printerSettings/printerSettings5.bin"/><Relationship Id="rId4" Type="http://schemas.openxmlformats.org/officeDocument/2006/relationships/pivotTable" Target="../pivotTables/pivotTable16.xml"/></Relationships>
</file>

<file path=xl/worksheets/_rels/sheet7.xml.rels><?xml version="1.0" encoding="UTF-8" standalone="yes"?>
<Relationships xmlns="http://schemas.openxmlformats.org/package/2006/relationships"><Relationship Id="rId3" Type="http://schemas.openxmlformats.org/officeDocument/2006/relationships/pivotTable" Target="../pivotTables/pivotTable19.xml"/><Relationship Id="rId2" Type="http://schemas.openxmlformats.org/officeDocument/2006/relationships/pivotTable" Target="../pivotTables/pivotTable18.xml"/><Relationship Id="rId1" Type="http://schemas.openxmlformats.org/officeDocument/2006/relationships/pivotTable" Target="../pivotTables/pivotTable17.xml"/><Relationship Id="rId6" Type="http://schemas.openxmlformats.org/officeDocument/2006/relationships/drawing" Target="../drawings/drawing10.xml"/><Relationship Id="rId5" Type="http://schemas.openxmlformats.org/officeDocument/2006/relationships/printerSettings" Target="../printerSettings/printerSettings6.bin"/><Relationship Id="rId4" Type="http://schemas.openxmlformats.org/officeDocument/2006/relationships/pivotTable" Target="../pivotTables/pivotTable20.xml"/></Relationships>
</file>

<file path=xl/worksheets/_rels/sheet8.xml.rels><?xml version="1.0" encoding="UTF-8" standalone="yes"?>
<Relationships xmlns="http://schemas.openxmlformats.org/package/2006/relationships"><Relationship Id="rId3" Type="http://schemas.openxmlformats.org/officeDocument/2006/relationships/pivotTable" Target="../pivotTables/pivotTable23.xml"/><Relationship Id="rId2" Type="http://schemas.openxmlformats.org/officeDocument/2006/relationships/pivotTable" Target="../pivotTables/pivotTable22.xml"/><Relationship Id="rId1" Type="http://schemas.openxmlformats.org/officeDocument/2006/relationships/pivotTable" Target="../pivotTables/pivotTable21.xml"/><Relationship Id="rId4" Type="http://schemas.openxmlformats.org/officeDocument/2006/relationships/drawing" Target="../drawings/drawing12.xml"/></Relationships>
</file>

<file path=xl/worksheets/_rels/sheet9.xml.rels><?xml version="1.0" encoding="UTF-8" standalone="yes"?>
<Relationships xmlns="http://schemas.openxmlformats.org/package/2006/relationships"><Relationship Id="rId3" Type="http://schemas.openxmlformats.org/officeDocument/2006/relationships/pivotTable" Target="../pivotTables/pivotTable26.xml"/><Relationship Id="rId2" Type="http://schemas.openxmlformats.org/officeDocument/2006/relationships/pivotTable" Target="../pivotTables/pivotTable25.xml"/><Relationship Id="rId1" Type="http://schemas.openxmlformats.org/officeDocument/2006/relationships/pivotTable" Target="../pivotTables/pivotTable24.xml"/><Relationship Id="rId4" Type="http://schemas.openxmlformats.org/officeDocument/2006/relationships/drawing" Target="../drawings/drawing14.xml"/></Relationships>
</file>

<file path=xl/worksheets/_rels/sheet10.xml.rels><?xml version="1.0" encoding="UTF-8" standalone="yes"?>
<Relationships xmlns="http://schemas.openxmlformats.org/package/2006/relationships"><Relationship Id="rId3" Type="http://schemas.openxmlformats.org/officeDocument/2006/relationships/pivotTable" Target="../pivotTables/pivotTable29.xml"/><Relationship Id="rId2" Type="http://schemas.openxmlformats.org/officeDocument/2006/relationships/pivotTable" Target="../pivotTables/pivotTable28.xml"/><Relationship Id="rId1" Type="http://schemas.openxmlformats.org/officeDocument/2006/relationships/pivotTable" Target="../pivotTables/pivotTable27.xml"/><Relationship Id="rId4" Type="http://schemas.openxmlformats.org/officeDocument/2006/relationships/drawing" Target="../drawings/drawing15.xml"/></Relationships>
</file>

<file path=xl/worksheets/_rels/sheet11.xml.rels><?xml version="1.0" encoding="UTF-8" standalone="yes"?>
<Relationships xmlns="http://schemas.openxmlformats.org/package/2006/relationships"><Relationship Id="rId3" Type="http://schemas.openxmlformats.org/officeDocument/2006/relationships/pivotTable" Target="../pivotTables/pivotTable32.xml"/><Relationship Id="rId2" Type="http://schemas.openxmlformats.org/officeDocument/2006/relationships/pivotTable" Target="../pivotTables/pivotTable31.xml"/><Relationship Id="rId1" Type="http://schemas.openxmlformats.org/officeDocument/2006/relationships/pivotTable" Target="../pivotTables/pivotTable30.xml"/><Relationship Id="rId5" Type="http://schemas.openxmlformats.org/officeDocument/2006/relationships/drawing" Target="../drawings/drawing16.xml"/><Relationship Id="rId4" Type="http://schemas.openxmlformats.org/officeDocument/2006/relationships/pivotTable" Target="../pivotTables/pivotTable33.xml"/></Relationships>
</file>

<file path=xl/worksheets/_rels/sheet12.xml.rels><?xml version="1.0" encoding="UTF-8" standalone="yes"?>
<Relationships xmlns="http://schemas.openxmlformats.org/package/2006/relationships"><Relationship Id="rId3" Type="http://schemas.openxmlformats.org/officeDocument/2006/relationships/pivotTable" Target="../pivotTables/pivotTable36.xml"/><Relationship Id="rId2" Type="http://schemas.openxmlformats.org/officeDocument/2006/relationships/pivotTable" Target="../pivotTables/pivotTable35.xml"/><Relationship Id="rId1" Type="http://schemas.openxmlformats.org/officeDocument/2006/relationships/pivotTable" Target="../pivotTables/pivotTable34.xml"/><Relationship Id="rId5" Type="http://schemas.openxmlformats.org/officeDocument/2006/relationships/drawing" Target="../drawings/drawing17.xml"/><Relationship Id="rId4" Type="http://schemas.openxmlformats.org/officeDocument/2006/relationships/pivotTable" Target="../pivotTables/pivotTable3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13B2A-25A3-48FD-AC82-C4F257CD4F47}">
  <sheetPr>
    <tabColor theme="8" tint="0.59999389629810485"/>
  </sheetPr>
  <dimension ref="A1:C38"/>
  <sheetViews>
    <sheetView tabSelected="1" workbookViewId="0">
      <selection activeCell="C8" sqref="C8:C10"/>
    </sheetView>
  </sheetViews>
  <sheetFormatPr defaultRowHeight="14.45"/>
  <cols>
    <col min="1" max="1" width="15.140625" customWidth="1"/>
    <col min="2" max="2" width="96.85546875" customWidth="1"/>
    <col min="3" max="3" width="18.140625" customWidth="1"/>
  </cols>
  <sheetData>
    <row r="1" spans="1:3" ht="15">
      <c r="A1" s="70" t="s">
        <v>0</v>
      </c>
    </row>
    <row r="2" spans="1:3" ht="18.600000000000001">
      <c r="A2" s="73" t="s">
        <v>1</v>
      </c>
      <c r="B2" s="74"/>
      <c r="C2" s="74"/>
    </row>
    <row r="3" spans="1:3">
      <c r="A3" s="25" t="s">
        <v>2</v>
      </c>
      <c r="B3" s="22" t="s">
        <v>3</v>
      </c>
      <c r="C3" s="72" t="s">
        <v>4</v>
      </c>
    </row>
    <row r="4" spans="1:3">
      <c r="A4" s="25" t="s">
        <v>5</v>
      </c>
      <c r="B4" s="22" t="s">
        <v>6</v>
      </c>
      <c r="C4" s="72"/>
    </row>
    <row r="5" spans="1:3">
      <c r="A5" s="25" t="s">
        <v>7</v>
      </c>
      <c r="B5" s="22" t="s">
        <v>8</v>
      </c>
      <c r="C5" s="72"/>
    </row>
    <row r="6" spans="1:3">
      <c r="A6" s="25" t="s">
        <v>9</v>
      </c>
      <c r="B6" s="22" t="s">
        <v>10</v>
      </c>
      <c r="C6" s="72"/>
    </row>
    <row r="7" spans="1:3" ht="29.1">
      <c r="A7" s="25" t="s">
        <v>11</v>
      </c>
      <c r="B7" s="22" t="s">
        <v>12</v>
      </c>
      <c r="C7" s="72"/>
    </row>
    <row r="8" spans="1:3" ht="57.95">
      <c r="A8" s="26" t="s">
        <v>13</v>
      </c>
      <c r="B8" s="24" t="s">
        <v>14</v>
      </c>
      <c r="C8" s="75" t="s">
        <v>15</v>
      </c>
    </row>
    <row r="9" spans="1:3" ht="29.1">
      <c r="A9" s="26" t="s">
        <v>16</v>
      </c>
      <c r="B9" s="24" t="s">
        <v>17</v>
      </c>
      <c r="C9" s="75"/>
    </row>
    <row r="10" spans="1:3" ht="43.5">
      <c r="A10" s="26" t="s">
        <v>18</v>
      </c>
      <c r="B10" s="24" t="s">
        <v>19</v>
      </c>
      <c r="C10" s="75"/>
    </row>
    <row r="12" spans="1:3" ht="36" customHeight="1">
      <c r="A12" s="71" t="s">
        <v>20</v>
      </c>
      <c r="B12" s="71"/>
    </row>
    <row r="13" spans="1:3" ht="116.1">
      <c r="A13" s="27" t="s">
        <v>21</v>
      </c>
      <c r="B13" s="23" t="s">
        <v>22</v>
      </c>
    </row>
    <row r="14" spans="1:3" ht="29.1">
      <c r="A14" s="23" t="s">
        <v>23</v>
      </c>
      <c r="B14" s="28" t="s">
        <v>24</v>
      </c>
    </row>
    <row r="15" spans="1:3" ht="57.95">
      <c r="A15" s="23" t="s">
        <v>25</v>
      </c>
      <c r="B15" s="28" t="s">
        <v>26</v>
      </c>
    </row>
    <row r="16" spans="1:3" ht="57.95">
      <c r="A16" s="23" t="s">
        <v>27</v>
      </c>
      <c r="B16" s="28" t="s">
        <v>26</v>
      </c>
    </row>
    <row r="17" spans="1:2" ht="43.5">
      <c r="A17" s="27" t="s">
        <v>28</v>
      </c>
      <c r="B17" s="23" t="s">
        <v>29</v>
      </c>
    </row>
    <row r="18" spans="1:2" ht="72.599999999999994">
      <c r="A18" s="23" t="s">
        <v>30</v>
      </c>
      <c r="B18" s="23" t="s">
        <v>31</v>
      </c>
    </row>
    <row r="19" spans="1:2">
      <c r="A19" s="23" t="s">
        <v>32</v>
      </c>
      <c r="B19" s="28" t="s">
        <v>33</v>
      </c>
    </row>
    <row r="20" spans="1:2" ht="57.95">
      <c r="A20" s="23" t="s">
        <v>34</v>
      </c>
      <c r="B20" s="23" t="s">
        <v>35</v>
      </c>
    </row>
    <row r="21" spans="1:2" ht="72.599999999999994">
      <c r="A21" s="23" t="s">
        <v>36</v>
      </c>
      <c r="B21" s="28" t="s">
        <v>37</v>
      </c>
    </row>
    <row r="25" spans="1:2" ht="41.1" customHeight="1">
      <c r="A25" s="71" t="s">
        <v>38</v>
      </c>
      <c r="B25" s="71"/>
    </row>
    <row r="26" spans="1:2" ht="72.599999999999994">
      <c r="A26" s="27" t="s">
        <v>39</v>
      </c>
      <c r="B26" s="23" t="s">
        <v>40</v>
      </c>
    </row>
    <row r="27" spans="1:2" ht="72.599999999999994">
      <c r="A27" s="27" t="s">
        <v>28</v>
      </c>
      <c r="B27" s="23" t="s">
        <v>41</v>
      </c>
    </row>
    <row r="28" spans="1:2">
      <c r="A28" s="21"/>
    </row>
    <row r="29" spans="1:2" ht="36.6" customHeight="1">
      <c r="A29" s="71" t="s">
        <v>42</v>
      </c>
      <c r="B29" s="71"/>
    </row>
    <row r="30" spans="1:2" ht="101.45">
      <c r="A30" s="27" t="s">
        <v>43</v>
      </c>
      <c r="B30" s="23" t="s">
        <v>44</v>
      </c>
    </row>
    <row r="31" spans="1:2" ht="116.1">
      <c r="A31" s="29" t="s">
        <v>45</v>
      </c>
      <c r="B31" s="30" t="s">
        <v>46</v>
      </c>
    </row>
    <row r="32" spans="1:2" ht="130.5">
      <c r="A32" s="29" t="s">
        <v>47</v>
      </c>
      <c r="B32" s="30" t="s">
        <v>48</v>
      </c>
    </row>
    <row r="33" spans="1:2" ht="43.5">
      <c r="A33" s="29" t="s">
        <v>49</v>
      </c>
      <c r="B33" s="23" t="s">
        <v>50</v>
      </c>
    </row>
    <row r="34" spans="1:2" ht="29.1">
      <c r="A34" s="29" t="s">
        <v>51</v>
      </c>
      <c r="B34" s="23" t="s">
        <v>52</v>
      </c>
    </row>
    <row r="35" spans="1:2" ht="87">
      <c r="A35" s="29" t="s">
        <v>53</v>
      </c>
      <c r="B35" s="23" t="s">
        <v>54</v>
      </c>
    </row>
    <row r="36" spans="1:2" ht="72.599999999999994">
      <c r="A36" s="29" t="s">
        <v>55</v>
      </c>
      <c r="B36" s="23" t="s">
        <v>56</v>
      </c>
    </row>
    <row r="37" spans="1:2" ht="29.1">
      <c r="A37" s="29" t="s">
        <v>57</v>
      </c>
      <c r="B37" s="23" t="s">
        <v>58</v>
      </c>
    </row>
    <row r="38" spans="1:2" ht="29.1">
      <c r="A38" s="29" t="s">
        <v>59</v>
      </c>
      <c r="B38" s="30" t="s">
        <v>60</v>
      </c>
    </row>
  </sheetData>
  <sheetProtection sheet="1" formatCells="0" formatColumns="0" formatRows="0" insertColumns="0" insertRows="0" insertHyperlinks="0" deleteColumns="0" deleteRows="0" autoFilter="0" pivotTables="0"/>
  <mergeCells count="6">
    <mergeCell ref="A29:B29"/>
    <mergeCell ref="A12:B12"/>
    <mergeCell ref="A25:B25"/>
    <mergeCell ref="C3:C7"/>
    <mergeCell ref="A2:C2"/>
    <mergeCell ref="C8:C10"/>
  </mergeCells>
  <phoneticPr fontId="2" type="noConversion"/>
  <hyperlinks>
    <hyperlink ref="B14" r:id="rId1" xr:uid="{3AC5AB25-3BE1-4BA1-AACC-39854C1867CA}"/>
    <hyperlink ref="B15" r:id="rId2" xr:uid="{F96B88C0-7310-4734-B27A-2125E41653CC}"/>
    <hyperlink ref="B16" r:id="rId3" xr:uid="{7ACC16AF-A5CF-439C-ADAF-486BF777FC72}"/>
    <hyperlink ref="B19" r:id="rId4" xr:uid="{B7B61830-4D73-4928-BA72-434B43FE4F4D}"/>
    <hyperlink ref="B21" r:id="rId5" xr:uid="{805FCBCD-A373-4EF5-8427-D12EB128023A}"/>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EE4D9-51C9-45B2-AACD-9BA3891E11F6}">
  <dimension ref="A1:L872"/>
  <sheetViews>
    <sheetView workbookViewId="0"/>
  </sheetViews>
  <sheetFormatPr defaultRowHeight="14.45"/>
  <cols>
    <col min="1" max="1" width="14.7109375" customWidth="1"/>
    <col min="10" max="10" width="10.140625" customWidth="1"/>
    <col min="11" max="11" width="9.42578125" customWidth="1"/>
    <col min="12" max="12" width="10.140625" customWidth="1"/>
  </cols>
  <sheetData>
    <row r="1" spans="1:12">
      <c r="A1" t="s">
        <v>61</v>
      </c>
    </row>
    <row r="2" spans="1:12">
      <c r="A2" t="s">
        <v>62</v>
      </c>
    </row>
    <row r="3" spans="1:12">
      <c r="A3" t="s">
        <v>63</v>
      </c>
    </row>
    <row r="4" spans="1:12">
      <c r="A4" t="s">
        <v>64</v>
      </c>
    </row>
    <row r="5" spans="1:12">
      <c r="A5" t="s">
        <v>65</v>
      </c>
    </row>
    <row r="6" spans="1:12">
      <c r="A6" t="s">
        <v>66</v>
      </c>
    </row>
    <row r="7" spans="1:12">
      <c r="A7" t="s">
        <v>67</v>
      </c>
    </row>
    <row r="8" spans="1:12" ht="43.5">
      <c r="A8" s="9" t="s">
        <v>68</v>
      </c>
      <c r="B8" s="9" t="s">
        <v>69</v>
      </c>
      <c r="C8" s="9" t="s">
        <v>70</v>
      </c>
      <c r="D8" s="9" t="s">
        <v>71</v>
      </c>
      <c r="E8" s="9" t="s">
        <v>72</v>
      </c>
      <c r="F8" s="9" t="s">
        <v>73</v>
      </c>
      <c r="G8" s="9" t="s">
        <v>74</v>
      </c>
      <c r="H8" s="9" t="s">
        <v>75</v>
      </c>
      <c r="I8" s="9" t="s">
        <v>76</v>
      </c>
      <c r="J8" s="9" t="s">
        <v>77</v>
      </c>
      <c r="K8" s="9" t="s">
        <v>78</v>
      </c>
      <c r="L8" s="9" t="s">
        <v>79</v>
      </c>
    </row>
    <row r="9" spans="1:12">
      <c r="A9">
        <v>1300711</v>
      </c>
      <c r="B9" t="s">
        <v>80</v>
      </c>
      <c r="C9">
        <v>2014</v>
      </c>
      <c r="D9" t="s">
        <v>81</v>
      </c>
      <c r="E9" t="s">
        <v>82</v>
      </c>
      <c r="F9" t="s">
        <v>83</v>
      </c>
      <c r="G9" s="1">
        <v>2.16E-5</v>
      </c>
      <c r="H9">
        <v>10</v>
      </c>
      <c r="I9" s="1">
        <v>4.0800000000000002E-5</v>
      </c>
      <c r="J9" s="1">
        <v>1.8E-5</v>
      </c>
      <c r="K9" s="1">
        <v>4.0399999999999999E-5</v>
      </c>
      <c r="L9" s="1">
        <v>8.3499999999999997E-5</v>
      </c>
    </row>
    <row r="10" spans="1:12">
      <c r="A10">
        <v>1300711</v>
      </c>
      <c r="B10" t="s">
        <v>80</v>
      </c>
      <c r="C10">
        <v>2014</v>
      </c>
      <c r="D10" t="s">
        <v>81</v>
      </c>
      <c r="E10" t="s">
        <v>82</v>
      </c>
      <c r="F10" t="s">
        <v>84</v>
      </c>
      <c r="G10" s="1">
        <v>5.0100000000000003E-6</v>
      </c>
      <c r="H10">
        <v>30</v>
      </c>
      <c r="I10" s="1">
        <v>6.4300000000000003E-6</v>
      </c>
      <c r="J10" s="1">
        <v>2.1600000000000001E-6</v>
      </c>
      <c r="K10" s="1">
        <v>5.1000000000000003E-6</v>
      </c>
      <c r="L10" s="1">
        <v>1.7399999999999999E-5</v>
      </c>
    </row>
    <row r="11" spans="1:12">
      <c r="A11">
        <v>1300711</v>
      </c>
      <c r="B11" t="s">
        <v>80</v>
      </c>
      <c r="C11">
        <v>2014</v>
      </c>
      <c r="D11" t="s">
        <v>81</v>
      </c>
      <c r="E11" t="s">
        <v>82</v>
      </c>
      <c r="F11" t="s">
        <v>85</v>
      </c>
      <c r="G11" s="1">
        <v>1.22E-6</v>
      </c>
      <c r="H11">
        <v>60</v>
      </c>
      <c r="I11" s="1">
        <v>1.3799999999999999E-6</v>
      </c>
      <c r="J11" s="1">
        <v>3.9000000000000002E-7</v>
      </c>
      <c r="K11" s="1">
        <v>9.9999999999999995E-7</v>
      </c>
      <c r="L11" s="1">
        <v>4.0999999999999997E-6</v>
      </c>
    </row>
    <row r="12" spans="1:12">
      <c r="A12">
        <v>1300711</v>
      </c>
      <c r="B12" t="s">
        <v>80</v>
      </c>
      <c r="C12">
        <v>2014</v>
      </c>
      <c r="D12" t="s">
        <v>81</v>
      </c>
      <c r="E12" t="s">
        <v>82</v>
      </c>
      <c r="F12" t="s">
        <v>86</v>
      </c>
      <c r="G12" s="1">
        <v>3.6800000000000001E-7</v>
      </c>
      <c r="H12">
        <v>100</v>
      </c>
      <c r="I12" s="1">
        <v>3.9799999999999999E-7</v>
      </c>
      <c r="J12" s="1">
        <v>1.04E-7</v>
      </c>
      <c r="K12" s="1">
        <v>2.79E-7</v>
      </c>
      <c r="L12" s="1">
        <v>1.22E-6</v>
      </c>
    </row>
    <row r="13" spans="1:12">
      <c r="A13">
        <v>1300711</v>
      </c>
      <c r="B13" t="s">
        <v>80</v>
      </c>
      <c r="C13">
        <v>2014</v>
      </c>
      <c r="D13" t="s">
        <v>81</v>
      </c>
      <c r="E13" t="s">
        <v>82</v>
      </c>
      <c r="F13" t="s">
        <v>87</v>
      </c>
      <c r="G13" s="1">
        <v>2.6700000000000001E-8</v>
      </c>
      <c r="H13">
        <v>1000</v>
      </c>
      <c r="I13" s="1">
        <v>1.2100000000000001E-8</v>
      </c>
      <c r="J13" s="1">
        <v>1.31E-9</v>
      </c>
      <c r="K13" s="1">
        <v>4.3299999999999997E-9</v>
      </c>
      <c r="L13" s="1">
        <v>4.2300000000000002E-8</v>
      </c>
    </row>
    <row r="14" spans="1:12">
      <c r="A14">
        <v>1300711</v>
      </c>
      <c r="B14" t="s">
        <v>80</v>
      </c>
      <c r="C14">
        <v>2014</v>
      </c>
      <c r="D14" t="s">
        <v>81</v>
      </c>
      <c r="E14" t="s">
        <v>82</v>
      </c>
      <c r="F14" t="s">
        <v>88</v>
      </c>
      <c r="G14" s="1">
        <v>4.5099999999999999E-10</v>
      </c>
      <c r="H14">
        <v>2500</v>
      </c>
      <c r="I14" s="1">
        <v>6.0599999999999998E-10</v>
      </c>
      <c r="J14" s="1">
        <v>2.5799999999999999E-10</v>
      </c>
      <c r="K14" s="1">
        <v>4.05E-10</v>
      </c>
      <c r="L14" s="1">
        <v>1.56E-9</v>
      </c>
    </row>
    <row r="15" spans="1:12">
      <c r="A15">
        <v>1300711</v>
      </c>
      <c r="B15" t="s">
        <v>80</v>
      </c>
      <c r="C15">
        <v>2014</v>
      </c>
      <c r="D15" t="s">
        <v>81</v>
      </c>
      <c r="E15" t="s">
        <v>82</v>
      </c>
      <c r="F15" t="s">
        <v>89</v>
      </c>
      <c r="G15" s="1">
        <v>1.7600000000000001E-10</v>
      </c>
      <c r="H15">
        <v>5000</v>
      </c>
      <c r="I15" s="1">
        <v>2.2100000000000001E-10</v>
      </c>
      <c r="J15" s="1">
        <v>9.0900000000000004E-11</v>
      </c>
      <c r="K15" s="1">
        <v>1.43E-10</v>
      </c>
      <c r="L15" s="1">
        <v>6.1299999999999995E-10</v>
      </c>
    </row>
    <row r="16" spans="1:12">
      <c r="A16">
        <v>1300711</v>
      </c>
      <c r="B16" t="s">
        <v>80</v>
      </c>
      <c r="C16">
        <v>2014</v>
      </c>
      <c r="D16" t="s">
        <v>81</v>
      </c>
      <c r="E16" t="s">
        <v>82</v>
      </c>
      <c r="F16" t="s">
        <v>90</v>
      </c>
      <c r="G16" s="1">
        <v>7.2799999999999997E-11</v>
      </c>
      <c r="H16">
        <v>10000</v>
      </c>
      <c r="I16" s="1">
        <v>8.0200000000000005E-11</v>
      </c>
      <c r="J16" s="1">
        <v>2.7299999999999999E-11</v>
      </c>
      <c r="K16" s="1">
        <v>5.4099999999999999E-11</v>
      </c>
      <c r="L16" s="1">
        <v>2.4800000000000002E-10</v>
      </c>
    </row>
    <row r="17" spans="1:12">
      <c r="A17">
        <v>1651511</v>
      </c>
      <c r="B17" t="s">
        <v>80</v>
      </c>
      <c r="C17">
        <v>2014</v>
      </c>
      <c r="D17" t="s">
        <v>81</v>
      </c>
      <c r="E17" t="s">
        <v>82</v>
      </c>
      <c r="F17" t="s">
        <v>91</v>
      </c>
      <c r="G17" s="1">
        <v>3.4400000000000003E-5</v>
      </c>
      <c r="H17">
        <v>10</v>
      </c>
      <c r="I17" s="1">
        <v>4.3699999999999998E-5</v>
      </c>
      <c r="J17" s="1">
        <v>1.8E-5</v>
      </c>
      <c r="K17" s="1">
        <v>2.7500000000000001E-5</v>
      </c>
      <c r="L17" s="1">
        <v>1.1E-4</v>
      </c>
    </row>
    <row r="18" spans="1:12">
      <c r="A18">
        <v>1651511</v>
      </c>
      <c r="B18" t="s">
        <v>80</v>
      </c>
      <c r="C18">
        <v>2014</v>
      </c>
      <c r="D18" t="s">
        <v>81</v>
      </c>
      <c r="E18" t="s">
        <v>82</v>
      </c>
      <c r="F18" t="s">
        <v>92</v>
      </c>
      <c r="G18" s="1">
        <v>7.1099999999999997E-6</v>
      </c>
      <c r="H18">
        <v>30</v>
      </c>
      <c r="I18" s="1">
        <v>6.7700000000000004E-6</v>
      </c>
      <c r="J18" s="1">
        <v>2.0499999999999999E-6</v>
      </c>
      <c r="K18" s="1">
        <v>4.1999999999999996E-6</v>
      </c>
      <c r="L18" s="1">
        <v>2.1100000000000001E-5</v>
      </c>
    </row>
    <row r="19" spans="1:12">
      <c r="A19">
        <v>1651511</v>
      </c>
      <c r="B19" t="s">
        <v>80</v>
      </c>
      <c r="C19">
        <v>2014</v>
      </c>
      <c r="D19" t="s">
        <v>81</v>
      </c>
      <c r="E19" t="s">
        <v>82</v>
      </c>
      <c r="F19" t="s">
        <v>93</v>
      </c>
      <c r="G19" s="1">
        <v>1.68E-6</v>
      </c>
      <c r="H19">
        <v>60</v>
      </c>
      <c r="I19" s="1">
        <v>1.44E-6</v>
      </c>
      <c r="J19" s="1">
        <v>3.6699999999999999E-7</v>
      </c>
      <c r="K19" s="1">
        <v>8.9700000000000005E-7</v>
      </c>
      <c r="L19" s="1">
        <v>4.78E-6</v>
      </c>
    </row>
    <row r="20" spans="1:12">
      <c r="A20">
        <v>1651511</v>
      </c>
      <c r="B20" t="s">
        <v>80</v>
      </c>
      <c r="C20">
        <v>2014</v>
      </c>
      <c r="D20" t="s">
        <v>81</v>
      </c>
      <c r="E20" t="s">
        <v>82</v>
      </c>
      <c r="F20" t="s">
        <v>94</v>
      </c>
      <c r="G20" s="1">
        <v>5.0299999999999999E-7</v>
      </c>
      <c r="H20">
        <v>100</v>
      </c>
      <c r="I20" s="1">
        <v>4.1100000000000001E-7</v>
      </c>
      <c r="J20" s="1">
        <v>9.5700000000000003E-8</v>
      </c>
      <c r="K20" s="1">
        <v>2.4299999999999999E-7</v>
      </c>
      <c r="L20" s="1">
        <v>1.3999999999999999E-6</v>
      </c>
    </row>
    <row r="21" spans="1:12">
      <c r="A21">
        <v>1651511</v>
      </c>
      <c r="B21" t="s">
        <v>80</v>
      </c>
      <c r="C21">
        <v>2014</v>
      </c>
      <c r="D21" t="s">
        <v>81</v>
      </c>
      <c r="E21" t="s">
        <v>82</v>
      </c>
      <c r="F21" t="s">
        <v>95</v>
      </c>
      <c r="G21" s="1">
        <v>3.1E-8</v>
      </c>
      <c r="H21">
        <v>1000</v>
      </c>
      <c r="I21" s="1">
        <v>1.2299999999999999E-8</v>
      </c>
      <c r="J21" s="1">
        <v>1.14E-9</v>
      </c>
      <c r="K21" s="1">
        <v>3.5199999999999998E-9</v>
      </c>
      <c r="L21" s="1">
        <v>4.8599999999999998E-8</v>
      </c>
    </row>
    <row r="22" spans="1:12">
      <c r="A22">
        <v>1651511</v>
      </c>
      <c r="B22" t="s">
        <v>80</v>
      </c>
      <c r="C22">
        <v>2014</v>
      </c>
      <c r="D22" t="s">
        <v>81</v>
      </c>
      <c r="E22" t="s">
        <v>82</v>
      </c>
      <c r="F22" t="s">
        <v>96</v>
      </c>
      <c r="G22" s="1">
        <v>7.18E-10</v>
      </c>
      <c r="H22">
        <v>2500</v>
      </c>
      <c r="I22" s="1">
        <v>6.3899999999999996E-10</v>
      </c>
      <c r="J22" s="1">
        <v>1.9900000000000001E-10</v>
      </c>
      <c r="K22" s="1">
        <v>4.0200000000000001E-10</v>
      </c>
      <c r="L22" s="1">
        <v>1.74E-9</v>
      </c>
    </row>
    <row r="23" spans="1:12">
      <c r="A23">
        <v>1651511</v>
      </c>
      <c r="B23" t="s">
        <v>80</v>
      </c>
      <c r="C23">
        <v>2014</v>
      </c>
      <c r="D23" t="s">
        <v>81</v>
      </c>
      <c r="E23" t="s">
        <v>82</v>
      </c>
      <c r="F23" t="s">
        <v>97</v>
      </c>
      <c r="G23" s="1">
        <v>2.8100000000000001E-10</v>
      </c>
      <c r="H23">
        <v>5000</v>
      </c>
      <c r="I23" s="1">
        <v>2.3700000000000001E-10</v>
      </c>
      <c r="J23" s="1">
        <v>6.4600000000000002E-11</v>
      </c>
      <c r="K23" s="1">
        <v>1.27E-10</v>
      </c>
      <c r="L23" s="1">
        <v>6.6899999999999996E-10</v>
      </c>
    </row>
    <row r="24" spans="1:12">
      <c r="A24">
        <v>1651511</v>
      </c>
      <c r="B24" t="s">
        <v>80</v>
      </c>
      <c r="C24">
        <v>2014</v>
      </c>
      <c r="D24" t="s">
        <v>81</v>
      </c>
      <c r="E24" t="s">
        <v>82</v>
      </c>
      <c r="F24" t="s">
        <v>98</v>
      </c>
      <c r="G24" s="1">
        <v>1.11E-10</v>
      </c>
      <c r="H24">
        <v>10000</v>
      </c>
      <c r="I24" s="1">
        <v>8.2699999999999996E-11</v>
      </c>
      <c r="J24" s="1">
        <v>2.01E-11</v>
      </c>
      <c r="K24" s="1">
        <v>4.18E-11</v>
      </c>
      <c r="L24" s="1">
        <v>2.5200000000000001E-10</v>
      </c>
    </row>
    <row r="25" spans="1:12">
      <c r="A25">
        <v>17220311</v>
      </c>
      <c r="B25" t="s">
        <v>80</v>
      </c>
      <c r="C25">
        <v>2014</v>
      </c>
      <c r="D25" t="s">
        <v>81</v>
      </c>
      <c r="E25" t="s">
        <v>82</v>
      </c>
      <c r="F25" t="s">
        <v>99</v>
      </c>
      <c r="G25" s="1">
        <v>1.2700000000000001E-7</v>
      </c>
      <c r="H25">
        <v>10</v>
      </c>
      <c r="I25" s="1">
        <v>1.85E-7</v>
      </c>
      <c r="J25" s="1">
        <v>8.4299999999999994E-8</v>
      </c>
      <c r="K25" s="1">
        <v>1.3199999999999999E-7</v>
      </c>
      <c r="L25" s="1">
        <v>4.3799999999999998E-7</v>
      </c>
    </row>
    <row r="26" spans="1:12">
      <c r="A26">
        <v>17220311</v>
      </c>
      <c r="B26" t="s">
        <v>80</v>
      </c>
      <c r="C26">
        <v>2014</v>
      </c>
      <c r="D26" t="s">
        <v>81</v>
      </c>
      <c r="E26" t="s">
        <v>82</v>
      </c>
      <c r="F26" t="s">
        <v>100</v>
      </c>
      <c r="G26" s="1">
        <v>2.3899999999999999E-8</v>
      </c>
      <c r="H26">
        <v>30</v>
      </c>
      <c r="I26" s="1">
        <v>2.7999999999999999E-8</v>
      </c>
      <c r="J26" s="1">
        <v>9.6699999999999999E-9</v>
      </c>
      <c r="K26" s="1">
        <v>1.85E-8</v>
      </c>
      <c r="L26" s="1">
        <v>8.05E-8</v>
      </c>
    </row>
    <row r="27" spans="1:12">
      <c r="A27">
        <v>17220311</v>
      </c>
      <c r="B27" t="s">
        <v>80</v>
      </c>
      <c r="C27">
        <v>2014</v>
      </c>
      <c r="D27" t="s">
        <v>81</v>
      </c>
      <c r="E27" t="s">
        <v>82</v>
      </c>
      <c r="F27" t="s">
        <v>101</v>
      </c>
      <c r="G27" s="1">
        <v>5.4999999999999996E-9</v>
      </c>
      <c r="H27">
        <v>60</v>
      </c>
      <c r="I27" s="1">
        <v>5.9900000000000002E-9</v>
      </c>
      <c r="J27" s="1">
        <v>1.8800000000000001E-9</v>
      </c>
      <c r="K27" s="1">
        <v>3.4699999999999998E-9</v>
      </c>
      <c r="L27" s="1">
        <v>1.8200000000000001E-8</v>
      </c>
    </row>
    <row r="28" spans="1:12">
      <c r="A28">
        <v>17220311</v>
      </c>
      <c r="B28" t="s">
        <v>80</v>
      </c>
      <c r="C28">
        <v>2014</v>
      </c>
      <c r="D28" t="s">
        <v>81</v>
      </c>
      <c r="E28" t="s">
        <v>82</v>
      </c>
      <c r="F28" t="s">
        <v>102</v>
      </c>
      <c r="G28" s="1">
        <v>1.63E-9</v>
      </c>
      <c r="H28">
        <v>100</v>
      </c>
      <c r="I28" s="1">
        <v>1.7200000000000001E-9</v>
      </c>
      <c r="J28" s="1">
        <v>5.0600000000000001E-10</v>
      </c>
      <c r="K28" s="1">
        <v>9.5000000000000003E-10</v>
      </c>
      <c r="L28" s="1">
        <v>5.3899999999999998E-9</v>
      </c>
    </row>
    <row r="29" spans="1:12">
      <c r="A29">
        <v>17220311</v>
      </c>
      <c r="B29" t="s">
        <v>80</v>
      </c>
      <c r="C29">
        <v>2014</v>
      </c>
      <c r="D29" t="s">
        <v>81</v>
      </c>
      <c r="E29" t="s">
        <v>82</v>
      </c>
      <c r="F29" t="s">
        <v>103</v>
      </c>
      <c r="G29" s="1">
        <v>1.5999999999999999E-10</v>
      </c>
      <c r="H29">
        <v>1000</v>
      </c>
      <c r="I29" s="1">
        <v>5.5900000000000002E-11</v>
      </c>
      <c r="J29" s="1">
        <v>5.4499999999999996E-12</v>
      </c>
      <c r="K29" s="1">
        <v>1.8799999999999999E-11</v>
      </c>
      <c r="L29" s="1">
        <v>1.9200000000000001E-10</v>
      </c>
    </row>
    <row r="30" spans="1:12">
      <c r="A30">
        <v>17220311</v>
      </c>
      <c r="B30" t="s">
        <v>80</v>
      </c>
      <c r="C30">
        <v>2014</v>
      </c>
      <c r="D30" t="s">
        <v>81</v>
      </c>
      <c r="E30" t="s">
        <v>82</v>
      </c>
      <c r="F30" t="s">
        <v>104</v>
      </c>
      <c r="G30" s="1">
        <v>2.2600000000000001E-12</v>
      </c>
      <c r="H30">
        <v>2500</v>
      </c>
      <c r="I30" s="1">
        <v>2.74E-12</v>
      </c>
      <c r="J30" s="1">
        <v>8.4500000000000003E-13</v>
      </c>
      <c r="K30" s="1">
        <v>1.8600000000000002E-12</v>
      </c>
      <c r="L30" s="1">
        <v>7.4599999999999993E-12</v>
      </c>
    </row>
    <row r="31" spans="1:12">
      <c r="A31">
        <v>17220311</v>
      </c>
      <c r="B31" t="s">
        <v>80</v>
      </c>
      <c r="C31">
        <v>2014</v>
      </c>
      <c r="D31" t="s">
        <v>81</v>
      </c>
      <c r="E31" t="s">
        <v>82</v>
      </c>
      <c r="F31" t="s">
        <v>105</v>
      </c>
      <c r="G31" s="1">
        <v>8.8799999999999995E-13</v>
      </c>
      <c r="H31">
        <v>5000</v>
      </c>
      <c r="I31" s="1">
        <v>9.8099999999999996E-13</v>
      </c>
      <c r="J31" s="1">
        <v>3.19E-13</v>
      </c>
      <c r="K31" s="1">
        <v>6.1999999999999998E-13</v>
      </c>
      <c r="L31" s="1">
        <v>2.7799999999999999E-12</v>
      </c>
    </row>
    <row r="32" spans="1:12">
      <c r="A32">
        <v>17220311</v>
      </c>
      <c r="B32" t="s">
        <v>80</v>
      </c>
      <c r="C32">
        <v>2014</v>
      </c>
      <c r="D32" t="s">
        <v>81</v>
      </c>
      <c r="E32" t="s">
        <v>82</v>
      </c>
      <c r="F32" t="s">
        <v>106</v>
      </c>
      <c r="G32" s="1">
        <v>3.5200000000000001E-13</v>
      </c>
      <c r="H32">
        <v>10000</v>
      </c>
      <c r="I32" s="1">
        <v>3.4699999999999999E-13</v>
      </c>
      <c r="J32" s="1">
        <v>1.0799999999999999E-13</v>
      </c>
      <c r="K32" s="1">
        <v>1.9799999999999999E-13</v>
      </c>
      <c r="L32" s="1">
        <v>1.09E-12</v>
      </c>
    </row>
    <row r="33" spans="1:12">
      <c r="A33">
        <v>2353811</v>
      </c>
      <c r="B33" t="s">
        <v>80</v>
      </c>
      <c r="C33">
        <v>2014</v>
      </c>
      <c r="D33" t="s">
        <v>81</v>
      </c>
      <c r="E33" t="s">
        <v>82</v>
      </c>
      <c r="F33" t="s">
        <v>107</v>
      </c>
      <c r="G33" s="1">
        <v>5.5400000000000002E-4</v>
      </c>
      <c r="H33">
        <v>10</v>
      </c>
      <c r="I33" s="1">
        <v>7.1599999999999995E-4</v>
      </c>
      <c r="J33" s="1">
        <v>3.01E-4</v>
      </c>
      <c r="K33" s="1">
        <v>4.6099999999999998E-4</v>
      </c>
      <c r="L33" s="1">
        <v>1.7899999999999999E-3</v>
      </c>
    </row>
    <row r="34" spans="1:12">
      <c r="A34">
        <v>2353811</v>
      </c>
      <c r="B34" t="s">
        <v>80</v>
      </c>
      <c r="C34">
        <v>2014</v>
      </c>
      <c r="D34" t="s">
        <v>81</v>
      </c>
      <c r="E34" t="s">
        <v>82</v>
      </c>
      <c r="F34" t="s">
        <v>108</v>
      </c>
      <c r="G34" s="1">
        <v>1.15E-4</v>
      </c>
      <c r="H34">
        <v>30</v>
      </c>
      <c r="I34" s="1">
        <v>1.11E-4</v>
      </c>
      <c r="J34" s="1">
        <v>3.4400000000000003E-5</v>
      </c>
      <c r="K34" s="1">
        <v>6.9900000000000005E-5</v>
      </c>
      <c r="L34" s="1">
        <v>3.4099999999999999E-4</v>
      </c>
    </row>
    <row r="35" spans="1:12">
      <c r="A35">
        <v>2353811</v>
      </c>
      <c r="B35" t="s">
        <v>80</v>
      </c>
      <c r="C35">
        <v>2014</v>
      </c>
      <c r="D35" t="s">
        <v>81</v>
      </c>
      <c r="E35" t="s">
        <v>82</v>
      </c>
      <c r="F35" t="s">
        <v>109</v>
      </c>
      <c r="G35" s="1">
        <v>2.7100000000000001E-5</v>
      </c>
      <c r="H35">
        <v>60</v>
      </c>
      <c r="I35" s="1">
        <v>2.3600000000000001E-5</v>
      </c>
      <c r="J35" s="1">
        <v>6.0700000000000003E-6</v>
      </c>
      <c r="K35" s="1">
        <v>1.49E-5</v>
      </c>
      <c r="L35" s="1">
        <v>7.7399999999999998E-5</v>
      </c>
    </row>
    <row r="36" spans="1:12">
      <c r="A36">
        <v>2353811</v>
      </c>
      <c r="B36" t="s">
        <v>80</v>
      </c>
      <c r="C36">
        <v>2014</v>
      </c>
      <c r="D36" t="s">
        <v>81</v>
      </c>
      <c r="E36" t="s">
        <v>82</v>
      </c>
      <c r="F36" t="s">
        <v>110</v>
      </c>
      <c r="G36" s="1">
        <v>8.1200000000000002E-6</v>
      </c>
      <c r="H36">
        <v>100</v>
      </c>
      <c r="I36" s="1">
        <v>6.7100000000000001E-6</v>
      </c>
      <c r="J36" s="1">
        <v>1.5799999999999999E-6</v>
      </c>
      <c r="K36" s="1">
        <v>3.9700000000000001E-6</v>
      </c>
      <c r="L36" s="1">
        <v>2.26E-5</v>
      </c>
    </row>
    <row r="37" spans="1:12">
      <c r="A37">
        <v>2353811</v>
      </c>
      <c r="B37" t="s">
        <v>80</v>
      </c>
      <c r="C37">
        <v>2014</v>
      </c>
      <c r="D37" t="s">
        <v>81</v>
      </c>
      <c r="E37" t="s">
        <v>82</v>
      </c>
      <c r="F37" t="s">
        <v>111</v>
      </c>
      <c r="G37" s="1">
        <v>5.0200000000000002E-7</v>
      </c>
      <c r="H37">
        <v>1000</v>
      </c>
      <c r="I37" s="1">
        <v>2.0200000000000001E-7</v>
      </c>
      <c r="J37" s="1">
        <v>1.96E-8</v>
      </c>
      <c r="K37" s="1">
        <v>5.9499999999999997E-8</v>
      </c>
      <c r="L37" s="1">
        <v>8.2699999999999998E-7</v>
      </c>
    </row>
    <row r="38" spans="1:12">
      <c r="A38">
        <v>2353811</v>
      </c>
      <c r="B38" t="s">
        <v>80</v>
      </c>
      <c r="C38">
        <v>2014</v>
      </c>
      <c r="D38" t="s">
        <v>81</v>
      </c>
      <c r="E38" t="s">
        <v>82</v>
      </c>
      <c r="F38" t="s">
        <v>112</v>
      </c>
      <c r="G38" s="1">
        <v>1.16E-8</v>
      </c>
      <c r="H38">
        <v>2500</v>
      </c>
      <c r="I38" s="1">
        <v>1.07E-8</v>
      </c>
      <c r="J38" s="1">
        <v>3.2799999999999998E-9</v>
      </c>
      <c r="K38" s="1">
        <v>6.6999999999999996E-9</v>
      </c>
      <c r="L38" s="1">
        <v>2.7999999999999999E-8</v>
      </c>
    </row>
    <row r="39" spans="1:12">
      <c r="A39">
        <v>2353811</v>
      </c>
      <c r="B39" t="s">
        <v>80</v>
      </c>
      <c r="C39">
        <v>2014</v>
      </c>
      <c r="D39" t="s">
        <v>81</v>
      </c>
      <c r="E39" t="s">
        <v>82</v>
      </c>
      <c r="F39" t="s">
        <v>113</v>
      </c>
      <c r="G39" s="1">
        <v>4.5299999999999999E-9</v>
      </c>
      <c r="H39">
        <v>5000</v>
      </c>
      <c r="I39" s="1">
        <v>3.8899999999999996E-9</v>
      </c>
      <c r="J39" s="1">
        <v>1.08E-9</v>
      </c>
      <c r="K39" s="1">
        <v>2.1200000000000001E-9</v>
      </c>
      <c r="L39" s="1">
        <v>1.0800000000000001E-8</v>
      </c>
    </row>
    <row r="40" spans="1:12">
      <c r="A40">
        <v>2353811</v>
      </c>
      <c r="B40" t="s">
        <v>80</v>
      </c>
      <c r="C40">
        <v>2014</v>
      </c>
      <c r="D40" t="s">
        <v>81</v>
      </c>
      <c r="E40" t="s">
        <v>82</v>
      </c>
      <c r="F40" t="s">
        <v>114</v>
      </c>
      <c r="G40" s="1">
        <v>1.79E-9</v>
      </c>
      <c r="H40">
        <v>10000</v>
      </c>
      <c r="I40" s="1">
        <v>1.37E-9</v>
      </c>
      <c r="J40" s="1">
        <v>3.5600000000000001E-10</v>
      </c>
      <c r="K40" s="1">
        <v>7.2599999999999997E-10</v>
      </c>
      <c r="L40" s="1">
        <v>4.0700000000000002E-9</v>
      </c>
    </row>
    <row r="41" spans="1:12">
      <c r="A41">
        <v>3317811</v>
      </c>
      <c r="B41" t="s">
        <v>80</v>
      </c>
      <c r="C41">
        <v>2014</v>
      </c>
      <c r="D41" t="s">
        <v>81</v>
      </c>
      <c r="E41" t="s">
        <v>82</v>
      </c>
      <c r="F41" t="s">
        <v>115</v>
      </c>
      <c r="G41" s="1">
        <v>3.0800000000000001E-4</v>
      </c>
      <c r="H41">
        <v>10</v>
      </c>
      <c r="I41" s="1">
        <v>4.2900000000000002E-4</v>
      </c>
      <c r="J41" s="1">
        <v>1.9000000000000001E-4</v>
      </c>
      <c r="K41" s="1">
        <v>2.9E-4</v>
      </c>
      <c r="L41" s="1">
        <v>1.0499999999999999E-3</v>
      </c>
    </row>
    <row r="42" spans="1:12">
      <c r="A42">
        <v>3317811</v>
      </c>
      <c r="B42" t="s">
        <v>80</v>
      </c>
      <c r="C42">
        <v>2014</v>
      </c>
      <c r="D42" t="s">
        <v>81</v>
      </c>
      <c r="E42" t="s">
        <v>82</v>
      </c>
      <c r="F42" t="s">
        <v>116</v>
      </c>
      <c r="G42" s="1">
        <v>6.9099999999999999E-5</v>
      </c>
      <c r="H42">
        <v>30</v>
      </c>
      <c r="I42" s="1">
        <v>7.1899999999999999E-5</v>
      </c>
      <c r="J42" s="1">
        <v>2.1999999999999999E-5</v>
      </c>
      <c r="K42" s="1">
        <v>4.2200000000000003E-5</v>
      </c>
      <c r="L42" s="1">
        <v>2.23E-4</v>
      </c>
    </row>
    <row r="43" spans="1:12">
      <c r="A43">
        <v>3317811</v>
      </c>
      <c r="B43" t="s">
        <v>80</v>
      </c>
      <c r="C43">
        <v>2014</v>
      </c>
      <c r="D43" t="s">
        <v>81</v>
      </c>
      <c r="E43" t="s">
        <v>82</v>
      </c>
      <c r="F43" t="s">
        <v>117</v>
      </c>
      <c r="G43" s="1">
        <v>1.7200000000000001E-5</v>
      </c>
      <c r="H43">
        <v>60</v>
      </c>
      <c r="I43" s="1">
        <v>1.6200000000000001E-5</v>
      </c>
      <c r="J43" s="1">
        <v>3.89E-6</v>
      </c>
      <c r="K43" s="1">
        <v>8.1799999999999996E-6</v>
      </c>
      <c r="L43" s="1">
        <v>5.4299999999999998E-5</v>
      </c>
    </row>
    <row r="44" spans="1:12">
      <c r="A44">
        <v>3317811</v>
      </c>
      <c r="B44" t="s">
        <v>80</v>
      </c>
      <c r="C44">
        <v>2014</v>
      </c>
      <c r="D44" t="s">
        <v>81</v>
      </c>
      <c r="E44" t="s">
        <v>82</v>
      </c>
      <c r="F44" t="s">
        <v>118</v>
      </c>
      <c r="G44" s="1">
        <v>5.2100000000000001E-6</v>
      </c>
      <c r="H44">
        <v>100</v>
      </c>
      <c r="I44" s="1">
        <v>4.7500000000000003E-6</v>
      </c>
      <c r="J44" s="1">
        <v>1.0100000000000001E-6</v>
      </c>
      <c r="K44" s="1">
        <v>2.21E-6</v>
      </c>
      <c r="L44" s="1">
        <v>1.63E-5</v>
      </c>
    </row>
    <row r="45" spans="1:12">
      <c r="A45">
        <v>3317811</v>
      </c>
      <c r="B45" t="s">
        <v>80</v>
      </c>
      <c r="C45">
        <v>2014</v>
      </c>
      <c r="D45" t="s">
        <v>81</v>
      </c>
      <c r="E45" t="s">
        <v>82</v>
      </c>
      <c r="F45" t="s">
        <v>119</v>
      </c>
      <c r="G45" s="1">
        <v>4.8699999999999995E-7</v>
      </c>
      <c r="H45">
        <v>1000</v>
      </c>
      <c r="I45" s="1">
        <v>1.55E-7</v>
      </c>
      <c r="J45" s="1">
        <v>1.3599999999999999E-8</v>
      </c>
      <c r="K45" s="1">
        <v>4.58E-8</v>
      </c>
      <c r="L45" s="1">
        <v>4.9999999999999998E-7</v>
      </c>
    </row>
    <row r="46" spans="1:12">
      <c r="A46">
        <v>3317811</v>
      </c>
      <c r="B46" t="s">
        <v>80</v>
      </c>
      <c r="C46">
        <v>2014</v>
      </c>
      <c r="D46" t="s">
        <v>81</v>
      </c>
      <c r="E46" t="s">
        <v>82</v>
      </c>
      <c r="F46" t="s">
        <v>120</v>
      </c>
      <c r="G46" s="1">
        <v>6.3700000000000001E-9</v>
      </c>
      <c r="H46">
        <v>2500</v>
      </c>
      <c r="I46" s="1">
        <v>6.9299999999999999E-9</v>
      </c>
      <c r="J46" s="1">
        <v>2.5399999999999999E-9</v>
      </c>
      <c r="K46" s="1">
        <v>4.0000000000000002E-9</v>
      </c>
      <c r="L46" s="1">
        <v>2.0899999999999999E-8</v>
      </c>
    </row>
    <row r="47" spans="1:12">
      <c r="A47">
        <v>3317811</v>
      </c>
      <c r="B47" t="s">
        <v>80</v>
      </c>
      <c r="C47">
        <v>2014</v>
      </c>
      <c r="D47" t="s">
        <v>81</v>
      </c>
      <c r="E47" t="s">
        <v>82</v>
      </c>
      <c r="F47" t="s">
        <v>121</v>
      </c>
      <c r="G47" s="1">
        <v>2.5899999999999999E-9</v>
      </c>
      <c r="H47">
        <v>5000</v>
      </c>
      <c r="I47" s="1">
        <v>2.5899999999999999E-9</v>
      </c>
      <c r="J47" s="1">
        <v>8.5500000000000005E-10</v>
      </c>
      <c r="K47" s="1">
        <v>1.3999999999999999E-9</v>
      </c>
      <c r="L47" s="1">
        <v>8.4399999999999998E-9</v>
      </c>
    </row>
    <row r="48" spans="1:12">
      <c r="A48">
        <v>3317811</v>
      </c>
      <c r="B48" t="s">
        <v>80</v>
      </c>
      <c r="C48">
        <v>2014</v>
      </c>
      <c r="D48" t="s">
        <v>81</v>
      </c>
      <c r="E48" t="s">
        <v>82</v>
      </c>
      <c r="F48" t="s">
        <v>122</v>
      </c>
      <c r="G48" s="1">
        <v>1.0500000000000001E-9</v>
      </c>
      <c r="H48">
        <v>10000</v>
      </c>
      <c r="I48" s="1">
        <v>9.3699999999999997E-10</v>
      </c>
      <c r="J48" s="1">
        <v>2.6300000000000002E-10</v>
      </c>
      <c r="K48" s="1">
        <v>4.6800000000000004E-10</v>
      </c>
      <c r="L48" s="1">
        <v>3.36E-9</v>
      </c>
    </row>
    <row r="49" spans="1:12">
      <c r="A49">
        <v>4019611</v>
      </c>
      <c r="B49" t="s">
        <v>80</v>
      </c>
      <c r="C49">
        <v>2014</v>
      </c>
      <c r="D49" t="s">
        <v>81</v>
      </c>
      <c r="E49" t="s">
        <v>82</v>
      </c>
      <c r="F49" t="s">
        <v>123</v>
      </c>
      <c r="G49" s="1">
        <v>6.9299999999999999E-10</v>
      </c>
      <c r="H49">
        <v>10</v>
      </c>
      <c r="I49" s="1">
        <v>4.6199999999999998E-7</v>
      </c>
      <c r="J49" s="1">
        <v>4.6100000000000001E-7</v>
      </c>
      <c r="K49" s="1">
        <v>4.6199999999999998E-7</v>
      </c>
      <c r="L49" s="1">
        <v>4.63E-7</v>
      </c>
    </row>
    <row r="50" spans="1:12">
      <c r="A50">
        <v>4019611</v>
      </c>
      <c r="B50" t="s">
        <v>80</v>
      </c>
      <c r="C50">
        <v>2014</v>
      </c>
      <c r="D50" t="s">
        <v>81</v>
      </c>
      <c r="E50" t="s">
        <v>82</v>
      </c>
      <c r="F50" t="s">
        <v>124</v>
      </c>
      <c r="G50" s="1">
        <v>3.17E-9</v>
      </c>
      <c r="H50">
        <v>30</v>
      </c>
      <c r="I50" s="1">
        <v>4.6100000000000001E-7</v>
      </c>
      <c r="J50" s="1">
        <v>4.58E-7</v>
      </c>
      <c r="K50" s="1">
        <v>4.5900000000000002E-7</v>
      </c>
      <c r="L50" s="1">
        <v>4.6600000000000002E-7</v>
      </c>
    </row>
    <row r="51" spans="1:12">
      <c r="A51">
        <v>4019611</v>
      </c>
      <c r="B51" t="s">
        <v>80</v>
      </c>
      <c r="C51">
        <v>2014</v>
      </c>
      <c r="D51" t="s">
        <v>81</v>
      </c>
      <c r="E51" t="s">
        <v>82</v>
      </c>
      <c r="F51" t="s">
        <v>125</v>
      </c>
      <c r="G51" s="1">
        <v>5.7999999999999998E-9</v>
      </c>
      <c r="H51">
        <v>60</v>
      </c>
      <c r="I51" s="1">
        <v>4.5900000000000002E-7</v>
      </c>
      <c r="J51" s="1">
        <v>4.5299999999999999E-7</v>
      </c>
      <c r="K51" s="1">
        <v>4.5699999999999998E-7</v>
      </c>
      <c r="L51" s="1">
        <v>4.6699999999999999E-7</v>
      </c>
    </row>
    <row r="52" spans="1:12">
      <c r="A52">
        <v>4019611</v>
      </c>
      <c r="B52" t="s">
        <v>80</v>
      </c>
      <c r="C52">
        <v>2014</v>
      </c>
      <c r="D52" t="s">
        <v>81</v>
      </c>
      <c r="E52" t="s">
        <v>82</v>
      </c>
      <c r="F52" t="s">
        <v>126</v>
      </c>
      <c r="G52" s="1">
        <v>7.8500000000000008E-9</v>
      </c>
      <c r="H52">
        <v>100</v>
      </c>
      <c r="I52" s="1">
        <v>4.5299999999999999E-7</v>
      </c>
      <c r="J52" s="1">
        <v>4.4299999999999998E-7</v>
      </c>
      <c r="K52" s="1">
        <v>4.5499999999999998E-7</v>
      </c>
      <c r="L52" s="1">
        <v>4.63E-7</v>
      </c>
    </row>
    <row r="53" spans="1:12">
      <c r="A53">
        <v>4019611</v>
      </c>
      <c r="B53" t="s">
        <v>80</v>
      </c>
      <c r="C53">
        <v>2014</v>
      </c>
      <c r="D53" t="s">
        <v>81</v>
      </c>
      <c r="E53" t="s">
        <v>82</v>
      </c>
      <c r="F53" t="s">
        <v>127</v>
      </c>
      <c r="G53" s="1">
        <v>7.6000000000000006E-8</v>
      </c>
      <c r="H53">
        <v>1000</v>
      </c>
      <c r="I53" s="1">
        <v>2.36E-8</v>
      </c>
      <c r="J53" s="1">
        <v>1.9300000000000002E-9</v>
      </c>
      <c r="K53" s="1">
        <v>5.2000000000000002E-9</v>
      </c>
      <c r="L53" s="1">
        <v>5.7399999999999998E-8</v>
      </c>
    </row>
    <row r="54" spans="1:12">
      <c r="A54">
        <v>4019611</v>
      </c>
      <c r="B54" t="s">
        <v>80</v>
      </c>
      <c r="C54">
        <v>2014</v>
      </c>
      <c r="D54" t="s">
        <v>81</v>
      </c>
      <c r="E54" t="s">
        <v>82</v>
      </c>
      <c r="F54" t="s">
        <v>128</v>
      </c>
      <c r="G54" s="1">
        <v>3.9800000000000002E-10</v>
      </c>
      <c r="H54">
        <v>2500</v>
      </c>
      <c r="I54" s="1">
        <v>9.7500000000000005E-10</v>
      </c>
      <c r="J54" s="1">
        <v>4.8E-10</v>
      </c>
      <c r="K54" s="1">
        <v>9.8300000000000002E-10</v>
      </c>
      <c r="L54" s="1">
        <v>1.49E-9</v>
      </c>
    </row>
    <row r="55" spans="1:12">
      <c r="A55">
        <v>4019611</v>
      </c>
      <c r="B55" t="s">
        <v>80</v>
      </c>
      <c r="C55">
        <v>2014</v>
      </c>
      <c r="D55" t="s">
        <v>81</v>
      </c>
      <c r="E55" t="s">
        <v>82</v>
      </c>
      <c r="F55" t="s">
        <v>129</v>
      </c>
      <c r="G55" s="1">
        <v>1.7800000000000001E-10</v>
      </c>
      <c r="H55">
        <v>5000</v>
      </c>
      <c r="I55" s="1">
        <v>4.0000000000000001E-10</v>
      </c>
      <c r="J55" s="1">
        <v>1.8500000000000001E-10</v>
      </c>
      <c r="K55" s="1">
        <v>3.75E-10</v>
      </c>
      <c r="L55" s="1">
        <v>6.6399999999999998E-10</v>
      </c>
    </row>
    <row r="56" spans="1:12">
      <c r="A56">
        <v>4019611</v>
      </c>
      <c r="B56" t="s">
        <v>80</v>
      </c>
      <c r="C56">
        <v>2014</v>
      </c>
      <c r="D56" t="s">
        <v>81</v>
      </c>
      <c r="E56" t="s">
        <v>82</v>
      </c>
      <c r="F56" t="s">
        <v>130</v>
      </c>
      <c r="G56" s="1">
        <v>6.7000000000000001E-11</v>
      </c>
      <c r="H56">
        <v>10000</v>
      </c>
      <c r="I56" s="1">
        <v>1.41E-10</v>
      </c>
      <c r="J56" s="1">
        <v>6.2200000000000002E-11</v>
      </c>
      <c r="K56" s="1">
        <v>1.2999999999999999E-10</v>
      </c>
      <c r="L56" s="1">
        <v>2.39E-10</v>
      </c>
    </row>
    <row r="57" spans="1:12">
      <c r="A57">
        <v>5632711</v>
      </c>
      <c r="B57" t="s">
        <v>80</v>
      </c>
      <c r="C57">
        <v>2014</v>
      </c>
      <c r="D57" t="s">
        <v>81</v>
      </c>
      <c r="E57" t="s">
        <v>82</v>
      </c>
      <c r="F57" t="s">
        <v>131</v>
      </c>
      <c r="G57" s="1">
        <v>4.5900000000000001E-6</v>
      </c>
      <c r="H57">
        <v>10</v>
      </c>
      <c r="I57" s="1">
        <v>1.57E-3</v>
      </c>
      <c r="J57" s="1">
        <v>1.56E-3</v>
      </c>
      <c r="K57" s="1">
        <v>1.57E-3</v>
      </c>
      <c r="L57" s="1">
        <v>1.58E-3</v>
      </c>
    </row>
    <row r="58" spans="1:12">
      <c r="A58">
        <v>5632711</v>
      </c>
      <c r="B58" t="s">
        <v>80</v>
      </c>
      <c r="C58">
        <v>2014</v>
      </c>
      <c r="D58" t="s">
        <v>81</v>
      </c>
      <c r="E58" t="s">
        <v>82</v>
      </c>
      <c r="F58" t="s">
        <v>131</v>
      </c>
      <c r="G58" s="1">
        <v>5.1100000000000002E-6</v>
      </c>
      <c r="H58">
        <v>30</v>
      </c>
      <c r="I58" s="1">
        <v>1.57E-3</v>
      </c>
      <c r="J58" s="1">
        <v>1.56E-3</v>
      </c>
      <c r="K58" s="1">
        <v>1.57E-3</v>
      </c>
      <c r="L58" s="1">
        <v>1.58E-3</v>
      </c>
    </row>
    <row r="59" spans="1:12">
      <c r="A59">
        <v>5632711</v>
      </c>
      <c r="B59" t="s">
        <v>80</v>
      </c>
      <c r="C59">
        <v>2014</v>
      </c>
      <c r="D59" t="s">
        <v>81</v>
      </c>
      <c r="E59" t="s">
        <v>82</v>
      </c>
      <c r="F59" t="s">
        <v>132</v>
      </c>
      <c r="G59" s="1">
        <v>1.11E-5</v>
      </c>
      <c r="H59">
        <v>60</v>
      </c>
      <c r="I59" s="1">
        <v>1.56E-3</v>
      </c>
      <c r="J59" s="1">
        <v>1.5499999999999999E-3</v>
      </c>
      <c r="K59" s="1">
        <v>1.57E-3</v>
      </c>
      <c r="L59" s="1">
        <v>1.58E-3</v>
      </c>
    </row>
    <row r="60" spans="1:12">
      <c r="A60">
        <v>5632711</v>
      </c>
      <c r="B60" t="s">
        <v>80</v>
      </c>
      <c r="C60">
        <v>2014</v>
      </c>
      <c r="D60" t="s">
        <v>81</v>
      </c>
      <c r="E60" t="s">
        <v>82</v>
      </c>
      <c r="F60" t="s">
        <v>133</v>
      </c>
      <c r="G60" s="1">
        <v>3.9100000000000002E-5</v>
      </c>
      <c r="H60">
        <v>100</v>
      </c>
      <c r="I60" s="1">
        <v>1.5299999999999999E-3</v>
      </c>
      <c r="J60" s="1">
        <v>1.48E-3</v>
      </c>
      <c r="K60" s="1">
        <v>1.5299999999999999E-3</v>
      </c>
      <c r="L60" s="1">
        <v>1.5900000000000001E-3</v>
      </c>
    </row>
    <row r="61" spans="1:12">
      <c r="A61">
        <v>5632711</v>
      </c>
      <c r="B61" t="s">
        <v>80</v>
      </c>
      <c r="C61">
        <v>2014</v>
      </c>
      <c r="D61" t="s">
        <v>81</v>
      </c>
      <c r="E61" t="s">
        <v>82</v>
      </c>
      <c r="F61" t="s">
        <v>134</v>
      </c>
      <c r="G61" s="1">
        <v>1.5899999999999999E-4</v>
      </c>
      <c r="H61">
        <v>1000</v>
      </c>
      <c r="I61" s="1">
        <v>3.96E-5</v>
      </c>
      <c r="J61" s="1">
        <v>3.4800000000000001E-6</v>
      </c>
      <c r="K61" s="1">
        <v>1.06E-5</v>
      </c>
      <c r="L61" s="1">
        <v>9.5600000000000006E-5</v>
      </c>
    </row>
    <row r="62" spans="1:12">
      <c r="A62">
        <v>5632711</v>
      </c>
      <c r="B62" t="s">
        <v>80</v>
      </c>
      <c r="C62">
        <v>2014</v>
      </c>
      <c r="D62" t="s">
        <v>81</v>
      </c>
      <c r="E62" t="s">
        <v>82</v>
      </c>
      <c r="F62" t="s">
        <v>135</v>
      </c>
      <c r="G62" s="1">
        <v>9.7499999999999998E-7</v>
      </c>
      <c r="H62">
        <v>2500</v>
      </c>
      <c r="I62" s="1">
        <v>2.1799999999999999E-6</v>
      </c>
      <c r="J62" s="1">
        <v>1.0300000000000001E-6</v>
      </c>
      <c r="K62" s="1">
        <v>2.2000000000000001E-6</v>
      </c>
      <c r="L62" s="1">
        <v>3.5200000000000002E-6</v>
      </c>
    </row>
    <row r="63" spans="1:12">
      <c r="A63">
        <v>5632711</v>
      </c>
      <c r="B63" t="s">
        <v>80</v>
      </c>
      <c r="C63">
        <v>2014</v>
      </c>
      <c r="D63" t="s">
        <v>81</v>
      </c>
      <c r="E63" t="s">
        <v>82</v>
      </c>
      <c r="F63" t="s">
        <v>136</v>
      </c>
      <c r="G63" s="1">
        <v>4.4799999999999999E-7</v>
      </c>
      <c r="H63">
        <v>5000</v>
      </c>
      <c r="I63" s="1">
        <v>9.0599999999999999E-7</v>
      </c>
      <c r="J63" s="1">
        <v>3.9700000000000002E-7</v>
      </c>
      <c r="K63" s="1">
        <v>9.4900000000000004E-7</v>
      </c>
      <c r="L63" s="1">
        <v>1.4699999999999999E-6</v>
      </c>
    </row>
    <row r="64" spans="1:12">
      <c r="A64">
        <v>5632711</v>
      </c>
      <c r="B64" t="s">
        <v>80</v>
      </c>
      <c r="C64">
        <v>2014</v>
      </c>
      <c r="D64" t="s">
        <v>81</v>
      </c>
      <c r="E64" t="s">
        <v>82</v>
      </c>
      <c r="F64" t="s">
        <v>137</v>
      </c>
      <c r="G64" s="1">
        <v>1.72E-7</v>
      </c>
      <c r="H64">
        <v>10000</v>
      </c>
      <c r="I64" s="1">
        <v>3.1899999999999998E-7</v>
      </c>
      <c r="J64" s="1">
        <v>1.2599999999999999E-7</v>
      </c>
      <c r="K64" s="1">
        <v>3.1800000000000002E-7</v>
      </c>
      <c r="L64" s="1">
        <v>5.3499999999999996E-7</v>
      </c>
    </row>
    <row r="65" spans="1:12">
      <c r="A65">
        <v>98411</v>
      </c>
      <c r="B65" t="s">
        <v>80</v>
      </c>
      <c r="C65">
        <v>2014</v>
      </c>
      <c r="D65" t="s">
        <v>81</v>
      </c>
      <c r="E65" t="s">
        <v>82</v>
      </c>
      <c r="F65" t="s">
        <v>138</v>
      </c>
      <c r="G65" s="1">
        <v>5.8299999999999997E-4</v>
      </c>
      <c r="H65">
        <v>10</v>
      </c>
      <c r="I65" s="1">
        <v>8.52E-4</v>
      </c>
      <c r="J65" s="1">
        <v>3.8699999999999997E-4</v>
      </c>
      <c r="K65" s="1">
        <v>6.0499999999999996E-4</v>
      </c>
      <c r="L65" s="1">
        <v>2.0100000000000001E-3</v>
      </c>
    </row>
    <row r="66" spans="1:12">
      <c r="A66">
        <v>98411</v>
      </c>
      <c r="B66" t="s">
        <v>80</v>
      </c>
      <c r="C66">
        <v>2014</v>
      </c>
      <c r="D66" t="s">
        <v>81</v>
      </c>
      <c r="E66" t="s">
        <v>82</v>
      </c>
      <c r="F66" t="s">
        <v>139</v>
      </c>
      <c r="G66" s="1">
        <v>1.1E-4</v>
      </c>
      <c r="H66">
        <v>30</v>
      </c>
      <c r="I66" s="1">
        <v>1.2899999999999999E-4</v>
      </c>
      <c r="J66" s="1">
        <v>4.4400000000000002E-5</v>
      </c>
      <c r="K66" s="1">
        <v>8.5000000000000006E-5</v>
      </c>
      <c r="L66" s="1">
        <v>3.6999999999999999E-4</v>
      </c>
    </row>
    <row r="67" spans="1:12">
      <c r="A67">
        <v>98411</v>
      </c>
      <c r="B67" t="s">
        <v>80</v>
      </c>
      <c r="C67">
        <v>2014</v>
      </c>
      <c r="D67" t="s">
        <v>81</v>
      </c>
      <c r="E67" t="s">
        <v>82</v>
      </c>
      <c r="F67" t="s">
        <v>140</v>
      </c>
      <c r="G67" s="1">
        <v>2.5299999999999998E-5</v>
      </c>
      <c r="H67">
        <v>60</v>
      </c>
      <c r="I67" s="1">
        <v>2.7500000000000001E-5</v>
      </c>
      <c r="J67" s="1">
        <v>8.6400000000000003E-6</v>
      </c>
      <c r="K67" s="1">
        <v>1.59E-5</v>
      </c>
      <c r="L67" s="1">
        <v>8.3900000000000006E-5</v>
      </c>
    </row>
    <row r="68" spans="1:12">
      <c r="A68">
        <v>98411</v>
      </c>
      <c r="B68" t="s">
        <v>80</v>
      </c>
      <c r="C68">
        <v>2014</v>
      </c>
      <c r="D68" t="s">
        <v>81</v>
      </c>
      <c r="E68" t="s">
        <v>82</v>
      </c>
      <c r="F68" t="s">
        <v>141</v>
      </c>
      <c r="G68" s="1">
        <v>7.5000000000000002E-6</v>
      </c>
      <c r="H68">
        <v>100</v>
      </c>
      <c r="I68" s="1">
        <v>7.9100000000000005E-6</v>
      </c>
      <c r="J68" s="1">
        <v>2.3300000000000001E-6</v>
      </c>
      <c r="K68" s="1">
        <v>4.3599999999999998E-6</v>
      </c>
      <c r="L68" s="1">
        <v>2.48E-5</v>
      </c>
    </row>
    <row r="69" spans="1:12">
      <c r="A69">
        <v>98411</v>
      </c>
      <c r="B69" t="s">
        <v>80</v>
      </c>
      <c r="C69">
        <v>2014</v>
      </c>
      <c r="D69" t="s">
        <v>81</v>
      </c>
      <c r="E69" t="s">
        <v>82</v>
      </c>
      <c r="F69" t="s">
        <v>142</v>
      </c>
      <c r="G69" s="1">
        <v>7.3600000000000003E-7</v>
      </c>
      <c r="H69">
        <v>1000</v>
      </c>
      <c r="I69" s="1">
        <v>2.5699999999999999E-7</v>
      </c>
      <c r="J69" s="1">
        <v>2.51E-8</v>
      </c>
      <c r="K69" s="1">
        <v>8.6599999999999995E-8</v>
      </c>
      <c r="L69" s="1">
        <v>8.85E-7</v>
      </c>
    </row>
    <row r="70" spans="1:12">
      <c r="A70">
        <v>98411</v>
      </c>
      <c r="B70" t="s">
        <v>80</v>
      </c>
      <c r="C70">
        <v>2014</v>
      </c>
      <c r="D70" t="s">
        <v>81</v>
      </c>
      <c r="E70" t="s">
        <v>82</v>
      </c>
      <c r="F70" t="s">
        <v>143</v>
      </c>
      <c r="G70" s="1">
        <v>1.04E-8</v>
      </c>
      <c r="H70">
        <v>2500</v>
      </c>
      <c r="I70" s="1">
        <v>1.26E-8</v>
      </c>
      <c r="J70" s="1">
        <v>3.8899999999999996E-9</v>
      </c>
      <c r="K70" s="1">
        <v>8.57E-9</v>
      </c>
      <c r="L70" s="1">
        <v>3.4300000000000003E-8</v>
      </c>
    </row>
    <row r="71" spans="1:12">
      <c r="A71">
        <v>98411</v>
      </c>
      <c r="B71" t="s">
        <v>80</v>
      </c>
      <c r="C71">
        <v>2014</v>
      </c>
      <c r="D71" t="s">
        <v>81</v>
      </c>
      <c r="E71" t="s">
        <v>82</v>
      </c>
      <c r="F71" t="s">
        <v>144</v>
      </c>
      <c r="G71" s="1">
        <v>4.08E-9</v>
      </c>
      <c r="H71">
        <v>5000</v>
      </c>
      <c r="I71" s="1">
        <v>4.5100000000000003E-9</v>
      </c>
      <c r="J71" s="1">
        <v>1.4700000000000001E-9</v>
      </c>
      <c r="K71" s="1">
        <v>2.8499999999999999E-9</v>
      </c>
      <c r="L71" s="1">
        <v>1.28E-8</v>
      </c>
    </row>
    <row r="72" spans="1:12">
      <c r="A72">
        <v>98411</v>
      </c>
      <c r="B72" t="s">
        <v>80</v>
      </c>
      <c r="C72">
        <v>2014</v>
      </c>
      <c r="D72" t="s">
        <v>81</v>
      </c>
      <c r="E72" t="s">
        <v>82</v>
      </c>
      <c r="F72" t="s">
        <v>145</v>
      </c>
      <c r="G72" s="1">
        <v>1.62E-9</v>
      </c>
      <c r="H72">
        <v>10000</v>
      </c>
      <c r="I72" s="1">
        <v>1.5900000000000001E-9</v>
      </c>
      <c r="J72" s="1">
        <v>4.9600000000000004E-10</v>
      </c>
      <c r="K72" s="1">
        <v>9.0899999999999996E-10</v>
      </c>
      <c r="L72" s="1">
        <v>4.9900000000000003E-9</v>
      </c>
    </row>
    <row r="73" spans="1:12">
      <c r="A73" s="2">
        <v>4167011</v>
      </c>
      <c r="B73" s="2" t="s">
        <v>80</v>
      </c>
      <c r="C73" s="2">
        <v>2014</v>
      </c>
      <c r="D73" s="2" t="s">
        <v>146</v>
      </c>
      <c r="E73" s="2" t="s">
        <v>82</v>
      </c>
      <c r="F73" s="2" t="s">
        <v>147</v>
      </c>
      <c r="G73" s="3">
        <v>3.0099999999999999E-17</v>
      </c>
      <c r="H73" s="2">
        <v>10</v>
      </c>
      <c r="I73" s="3">
        <v>6.5399999999999998E-16</v>
      </c>
      <c r="J73" s="3">
        <v>6.31E-16</v>
      </c>
      <c r="K73" s="3">
        <v>6.3400000000000005E-16</v>
      </c>
      <c r="L73" s="3">
        <v>7.1200000000000003E-16</v>
      </c>
    </row>
    <row r="74" spans="1:12">
      <c r="A74">
        <v>4167011</v>
      </c>
      <c r="B74" t="s">
        <v>80</v>
      </c>
      <c r="C74">
        <v>2014</v>
      </c>
      <c r="D74" t="s">
        <v>146</v>
      </c>
      <c r="E74" t="s">
        <v>82</v>
      </c>
      <c r="F74" t="s">
        <v>148</v>
      </c>
      <c r="G74" s="1">
        <v>2.7399999999999998E-10</v>
      </c>
      <c r="H74">
        <v>30</v>
      </c>
      <c r="I74" s="1">
        <v>1.9099999999999998E-9</v>
      </c>
      <c r="J74" s="1">
        <v>1.6500000000000001E-9</v>
      </c>
      <c r="K74" s="1">
        <v>1.8800000000000001E-9</v>
      </c>
      <c r="L74" s="1">
        <v>2.5099999999999998E-9</v>
      </c>
    </row>
    <row r="75" spans="1:12">
      <c r="A75">
        <v>4167011</v>
      </c>
      <c r="B75" t="s">
        <v>80</v>
      </c>
      <c r="C75">
        <v>2014</v>
      </c>
      <c r="D75" t="s">
        <v>146</v>
      </c>
      <c r="E75" t="s">
        <v>82</v>
      </c>
      <c r="F75" t="s">
        <v>149</v>
      </c>
      <c r="G75" s="1">
        <v>1.9000000000000001E-8</v>
      </c>
      <c r="H75">
        <v>60</v>
      </c>
      <c r="I75" s="1">
        <v>9.53E-8</v>
      </c>
      <c r="J75" s="1">
        <v>7.3799999999999999E-8</v>
      </c>
      <c r="K75" s="1">
        <v>9.3100000000000006E-8</v>
      </c>
      <c r="L75" s="1">
        <v>1.24E-7</v>
      </c>
    </row>
    <row r="76" spans="1:12">
      <c r="A76">
        <v>4167011</v>
      </c>
      <c r="B76" t="s">
        <v>80</v>
      </c>
      <c r="C76">
        <v>2014</v>
      </c>
      <c r="D76" t="s">
        <v>146</v>
      </c>
      <c r="E76" t="s">
        <v>82</v>
      </c>
      <c r="F76" t="s">
        <v>150</v>
      </c>
      <c r="G76" s="1">
        <v>1.02E-7</v>
      </c>
      <c r="H76">
        <v>100</v>
      </c>
      <c r="I76" s="1">
        <v>4.6499999999999999E-7</v>
      </c>
      <c r="J76" s="1">
        <v>3.6600000000000002E-7</v>
      </c>
      <c r="K76" s="1">
        <v>4.3700000000000001E-7</v>
      </c>
      <c r="L76" s="1">
        <v>6.3E-7</v>
      </c>
    </row>
    <row r="77" spans="1:12">
      <c r="A77">
        <v>4167011</v>
      </c>
      <c r="B77" t="s">
        <v>80</v>
      </c>
      <c r="C77">
        <v>2014</v>
      </c>
      <c r="D77" t="s">
        <v>146</v>
      </c>
      <c r="E77" t="s">
        <v>82</v>
      </c>
      <c r="F77" t="s">
        <v>151</v>
      </c>
      <c r="G77" s="1">
        <v>2.5699999999999999E-7</v>
      </c>
      <c r="H77">
        <v>1000</v>
      </c>
      <c r="I77" s="1">
        <v>2.5499999999999999E-7</v>
      </c>
      <c r="J77" s="1">
        <v>6.2999999999999995E-8</v>
      </c>
      <c r="K77" s="1">
        <v>1.4999999999999999E-7</v>
      </c>
      <c r="L77" s="1">
        <v>8.7899999999999997E-7</v>
      </c>
    </row>
    <row r="78" spans="1:12">
      <c r="A78">
        <v>4167011</v>
      </c>
      <c r="B78" t="s">
        <v>80</v>
      </c>
      <c r="C78">
        <v>2014</v>
      </c>
      <c r="D78" t="s">
        <v>146</v>
      </c>
      <c r="E78" t="s">
        <v>82</v>
      </c>
      <c r="F78" t="s">
        <v>152</v>
      </c>
      <c r="G78" s="1">
        <v>2.4399999999999998E-9</v>
      </c>
      <c r="H78">
        <v>2500</v>
      </c>
      <c r="I78" s="1">
        <v>8.5999999999999993E-9</v>
      </c>
      <c r="J78" s="1">
        <v>5.1499999999999998E-9</v>
      </c>
      <c r="K78" s="1">
        <v>9.4300000000000007E-9</v>
      </c>
      <c r="L78" s="1">
        <v>1.11E-8</v>
      </c>
    </row>
    <row r="79" spans="1:12">
      <c r="A79">
        <v>4167011</v>
      </c>
      <c r="B79" t="s">
        <v>80</v>
      </c>
      <c r="C79">
        <v>2014</v>
      </c>
      <c r="D79" t="s">
        <v>146</v>
      </c>
      <c r="E79" t="s">
        <v>82</v>
      </c>
      <c r="F79" t="s">
        <v>153</v>
      </c>
      <c r="G79" s="1">
        <v>8.7899999999999996E-10</v>
      </c>
      <c r="H79">
        <v>5000</v>
      </c>
      <c r="I79" s="1">
        <v>3.0600000000000002E-9</v>
      </c>
      <c r="J79" s="1">
        <v>1.9099999999999998E-9</v>
      </c>
      <c r="K79" s="1">
        <v>3.2500000000000002E-9</v>
      </c>
      <c r="L79" s="1">
        <v>4.1100000000000001E-9</v>
      </c>
    </row>
    <row r="80" spans="1:12">
      <c r="A80">
        <v>4167011</v>
      </c>
      <c r="B80" t="s">
        <v>80</v>
      </c>
      <c r="C80">
        <v>2014</v>
      </c>
      <c r="D80" t="s">
        <v>146</v>
      </c>
      <c r="E80" t="s">
        <v>82</v>
      </c>
      <c r="F80" t="s">
        <v>154</v>
      </c>
      <c r="G80" s="1">
        <v>3.3900000000000002E-10</v>
      </c>
      <c r="H80">
        <v>10000</v>
      </c>
      <c r="I80" s="1">
        <v>1.1700000000000001E-9</v>
      </c>
      <c r="J80" s="1">
        <v>7.0500000000000005E-10</v>
      </c>
      <c r="K80" s="1">
        <v>1.2900000000000001E-9</v>
      </c>
      <c r="L80" s="1">
        <v>1.5400000000000001E-9</v>
      </c>
    </row>
    <row r="81" spans="1:12">
      <c r="A81">
        <v>5040511</v>
      </c>
      <c r="B81" t="s">
        <v>80</v>
      </c>
      <c r="C81">
        <v>2014</v>
      </c>
      <c r="D81" t="s">
        <v>146</v>
      </c>
      <c r="E81" t="s">
        <v>82</v>
      </c>
      <c r="F81" t="s">
        <v>155</v>
      </c>
      <c r="G81" s="1">
        <v>2.7200000000000001E-9</v>
      </c>
      <c r="H81">
        <v>10</v>
      </c>
      <c r="I81" s="1">
        <v>8.8200000000000006E-9</v>
      </c>
      <c r="J81" s="1">
        <v>6.17E-9</v>
      </c>
      <c r="K81" s="1">
        <v>8.0100000000000003E-9</v>
      </c>
      <c r="L81" s="1">
        <v>1.3200000000000001E-8</v>
      </c>
    </row>
    <row r="82" spans="1:12">
      <c r="A82">
        <v>5040511</v>
      </c>
      <c r="B82" t="s">
        <v>80</v>
      </c>
      <c r="C82">
        <v>2014</v>
      </c>
      <c r="D82" t="s">
        <v>146</v>
      </c>
      <c r="E82" t="s">
        <v>82</v>
      </c>
      <c r="F82" t="s">
        <v>156</v>
      </c>
      <c r="G82" s="1">
        <v>2.7799999999999997E-7</v>
      </c>
      <c r="H82">
        <v>30</v>
      </c>
      <c r="I82" s="1">
        <v>4.8299999999999997E-7</v>
      </c>
      <c r="J82" s="1">
        <v>2.9299999999999999E-7</v>
      </c>
      <c r="K82" s="1">
        <v>3.8500000000000002E-7</v>
      </c>
      <c r="L82" s="1">
        <v>9.6200000000000006E-7</v>
      </c>
    </row>
    <row r="83" spans="1:12">
      <c r="A83">
        <v>5040511</v>
      </c>
      <c r="B83" t="s">
        <v>80</v>
      </c>
      <c r="C83">
        <v>2014</v>
      </c>
      <c r="D83" t="s">
        <v>146</v>
      </c>
      <c r="E83" t="s">
        <v>82</v>
      </c>
      <c r="F83" t="s">
        <v>157</v>
      </c>
      <c r="G83" s="1">
        <v>2.2299999999999998E-6</v>
      </c>
      <c r="H83">
        <v>60</v>
      </c>
      <c r="I83" s="1">
        <v>3.3799999999999998E-6</v>
      </c>
      <c r="J83" s="1">
        <v>1.9E-6</v>
      </c>
      <c r="K83" s="1">
        <v>2.43E-6</v>
      </c>
      <c r="L83" s="1">
        <v>7.17E-6</v>
      </c>
    </row>
    <row r="84" spans="1:12">
      <c r="A84">
        <v>5040511</v>
      </c>
      <c r="B84" t="s">
        <v>80</v>
      </c>
      <c r="C84">
        <v>2014</v>
      </c>
      <c r="D84" t="s">
        <v>146</v>
      </c>
      <c r="E84" t="s">
        <v>82</v>
      </c>
      <c r="F84" t="s">
        <v>158</v>
      </c>
      <c r="G84" s="1">
        <v>5.0200000000000002E-6</v>
      </c>
      <c r="H84">
        <v>100</v>
      </c>
      <c r="I84" s="1">
        <v>7.4800000000000004E-6</v>
      </c>
      <c r="J84" s="1">
        <v>3.9999999999999998E-6</v>
      </c>
      <c r="K84" s="1">
        <v>5.49E-6</v>
      </c>
      <c r="L84" s="1">
        <v>1.5999999999999999E-5</v>
      </c>
    </row>
    <row r="85" spans="1:12">
      <c r="A85">
        <v>5040511</v>
      </c>
      <c r="B85" t="s">
        <v>80</v>
      </c>
      <c r="C85">
        <v>2014</v>
      </c>
      <c r="D85" t="s">
        <v>146</v>
      </c>
      <c r="E85" t="s">
        <v>82</v>
      </c>
      <c r="F85" t="s">
        <v>159</v>
      </c>
      <c r="G85" s="1">
        <v>1.9599999999999999E-6</v>
      </c>
      <c r="H85">
        <v>1000</v>
      </c>
      <c r="I85" s="1">
        <v>1.24E-6</v>
      </c>
      <c r="J85" s="1">
        <v>1.8E-7</v>
      </c>
      <c r="K85" s="1">
        <v>5.68E-7</v>
      </c>
      <c r="L85" s="1">
        <v>4.9300000000000002E-6</v>
      </c>
    </row>
    <row r="86" spans="1:12">
      <c r="A86">
        <v>5040511</v>
      </c>
      <c r="B86" t="s">
        <v>80</v>
      </c>
      <c r="C86">
        <v>2014</v>
      </c>
      <c r="D86" t="s">
        <v>146</v>
      </c>
      <c r="E86" t="s">
        <v>82</v>
      </c>
      <c r="F86" t="s">
        <v>160</v>
      </c>
      <c r="G86" s="1">
        <v>2.29E-8</v>
      </c>
      <c r="H86">
        <v>2500</v>
      </c>
      <c r="I86" s="1">
        <v>3.55E-8</v>
      </c>
      <c r="J86" s="1">
        <v>1.5700000000000002E-8</v>
      </c>
      <c r="K86" s="1">
        <v>2.7400000000000001E-8</v>
      </c>
      <c r="L86" s="1">
        <v>6.9699999999999995E-8</v>
      </c>
    </row>
    <row r="87" spans="1:12">
      <c r="A87">
        <v>5040511</v>
      </c>
      <c r="B87" t="s">
        <v>80</v>
      </c>
      <c r="C87">
        <v>2014</v>
      </c>
      <c r="D87" t="s">
        <v>146</v>
      </c>
      <c r="E87" t="s">
        <v>82</v>
      </c>
      <c r="F87" t="s">
        <v>161</v>
      </c>
      <c r="G87" s="1">
        <v>6.6299999999999996E-9</v>
      </c>
      <c r="H87">
        <v>5000</v>
      </c>
      <c r="I87" s="1">
        <v>1.14E-8</v>
      </c>
      <c r="J87" s="1">
        <v>5.4199999999999999E-9</v>
      </c>
      <c r="K87" s="1">
        <v>9.5499999999999995E-9</v>
      </c>
      <c r="L87" s="1">
        <v>2.14E-8</v>
      </c>
    </row>
    <row r="88" spans="1:12">
      <c r="A88">
        <v>5040511</v>
      </c>
      <c r="B88" t="s">
        <v>80</v>
      </c>
      <c r="C88">
        <v>2014</v>
      </c>
      <c r="D88" t="s">
        <v>146</v>
      </c>
      <c r="E88" t="s">
        <v>82</v>
      </c>
      <c r="F88" t="s">
        <v>162</v>
      </c>
      <c r="G88" s="1">
        <v>2.5000000000000001E-9</v>
      </c>
      <c r="H88">
        <v>10000</v>
      </c>
      <c r="I88" s="1">
        <v>4.3999999999999997E-9</v>
      </c>
      <c r="J88" s="1">
        <v>2.1200000000000001E-9</v>
      </c>
      <c r="K88" s="1">
        <v>3.8000000000000001E-9</v>
      </c>
      <c r="L88" s="1">
        <v>8.2900000000000001E-9</v>
      </c>
    </row>
    <row r="89" spans="1:12">
      <c r="A89" s="2">
        <v>113911</v>
      </c>
      <c r="B89" s="2" t="s">
        <v>163</v>
      </c>
      <c r="C89" s="2">
        <v>2017</v>
      </c>
      <c r="D89" s="2" t="s">
        <v>81</v>
      </c>
      <c r="E89" s="2" t="s">
        <v>82</v>
      </c>
      <c r="F89" s="2" t="s">
        <v>164</v>
      </c>
      <c r="G89" s="3">
        <v>2.4199999999999999E-5</v>
      </c>
      <c r="H89" s="2">
        <v>10</v>
      </c>
      <c r="I89" s="3">
        <v>2.6999999999999999E-5</v>
      </c>
      <c r="J89" s="3">
        <v>2.4600000000000002E-6</v>
      </c>
      <c r="K89" s="3">
        <v>2.12E-5</v>
      </c>
      <c r="L89" s="3">
        <v>7.36E-5</v>
      </c>
    </row>
    <row r="90" spans="1:12">
      <c r="A90">
        <v>113911</v>
      </c>
      <c r="B90" t="s">
        <v>163</v>
      </c>
      <c r="C90">
        <v>2017</v>
      </c>
      <c r="D90" t="s">
        <v>81</v>
      </c>
      <c r="E90" t="s">
        <v>82</v>
      </c>
      <c r="F90" t="s">
        <v>165</v>
      </c>
      <c r="G90" s="1">
        <v>4.5800000000000002E-6</v>
      </c>
      <c r="H90">
        <v>30</v>
      </c>
      <c r="I90" s="1">
        <v>4.25E-6</v>
      </c>
      <c r="J90" s="1">
        <v>1.4100000000000001E-7</v>
      </c>
      <c r="K90" s="1">
        <v>3.2600000000000001E-6</v>
      </c>
      <c r="L90" s="1">
        <v>1.36E-5</v>
      </c>
    </row>
    <row r="91" spans="1:12">
      <c r="A91">
        <v>113911</v>
      </c>
      <c r="B91" t="s">
        <v>163</v>
      </c>
      <c r="C91">
        <v>2017</v>
      </c>
      <c r="D91" t="s">
        <v>81</v>
      </c>
      <c r="E91" t="s">
        <v>82</v>
      </c>
      <c r="F91" t="s">
        <v>166</v>
      </c>
      <c r="G91" s="1">
        <v>1.0899999999999999E-6</v>
      </c>
      <c r="H91">
        <v>60</v>
      </c>
      <c r="I91" s="1">
        <v>9.2999999999999999E-7</v>
      </c>
      <c r="J91" s="1">
        <v>1.8600000000000001E-8</v>
      </c>
      <c r="K91" s="1">
        <v>6.4700000000000001E-7</v>
      </c>
      <c r="L91" s="1">
        <v>3.1499999999999999E-6</v>
      </c>
    </row>
    <row r="92" spans="1:12">
      <c r="A92">
        <v>113911</v>
      </c>
      <c r="B92" t="s">
        <v>163</v>
      </c>
      <c r="C92">
        <v>2017</v>
      </c>
      <c r="D92" t="s">
        <v>81</v>
      </c>
      <c r="E92" t="s">
        <v>82</v>
      </c>
      <c r="F92" t="s">
        <v>167</v>
      </c>
      <c r="G92" s="1">
        <v>3.3099999999999999E-7</v>
      </c>
      <c r="H92">
        <v>100</v>
      </c>
      <c r="I92" s="1">
        <v>2.7099999999999998E-7</v>
      </c>
      <c r="J92" s="1">
        <v>4.1400000000000002E-9</v>
      </c>
      <c r="K92" s="1">
        <v>1.7800000000000001E-7</v>
      </c>
      <c r="L92" s="1">
        <v>9.3500000000000005E-7</v>
      </c>
    </row>
    <row r="93" spans="1:12">
      <c r="A93">
        <v>113911</v>
      </c>
      <c r="B93" t="s">
        <v>163</v>
      </c>
      <c r="C93">
        <v>2017</v>
      </c>
      <c r="D93" t="s">
        <v>81</v>
      </c>
      <c r="E93" t="s">
        <v>82</v>
      </c>
      <c r="F93" t="s">
        <v>168</v>
      </c>
      <c r="G93" s="1">
        <v>2.33E-8</v>
      </c>
      <c r="H93">
        <v>1000</v>
      </c>
      <c r="I93" s="1">
        <v>8.4900000000000003E-9</v>
      </c>
      <c r="J93" s="1">
        <v>2.9599999999999999E-12</v>
      </c>
      <c r="K93" s="1">
        <v>2.2499999999999999E-9</v>
      </c>
      <c r="L93" s="1">
        <v>3.3699999999999997E-8</v>
      </c>
    </row>
    <row r="94" spans="1:12">
      <c r="A94">
        <v>113911</v>
      </c>
      <c r="B94" t="s">
        <v>163</v>
      </c>
      <c r="C94">
        <v>2017</v>
      </c>
      <c r="D94" t="s">
        <v>81</v>
      </c>
      <c r="E94" t="s">
        <v>82</v>
      </c>
      <c r="F94" t="s">
        <v>169</v>
      </c>
      <c r="G94" s="1">
        <v>5.3400000000000002E-10</v>
      </c>
      <c r="H94">
        <v>2500</v>
      </c>
      <c r="I94" s="1">
        <v>3.9E-10</v>
      </c>
      <c r="J94" s="1">
        <v>2.08E-13</v>
      </c>
      <c r="K94" s="1">
        <v>2.2300000000000001E-10</v>
      </c>
      <c r="L94" s="1">
        <v>1.3999999999999999E-9</v>
      </c>
    </row>
    <row r="95" spans="1:12">
      <c r="A95">
        <v>113911</v>
      </c>
      <c r="B95" t="s">
        <v>163</v>
      </c>
      <c r="C95">
        <v>2017</v>
      </c>
      <c r="D95" t="s">
        <v>81</v>
      </c>
      <c r="E95" t="s">
        <v>82</v>
      </c>
      <c r="F95" t="s">
        <v>170</v>
      </c>
      <c r="G95" s="1">
        <v>2.0499999999999999E-10</v>
      </c>
      <c r="H95">
        <v>5000</v>
      </c>
      <c r="I95" s="1">
        <v>1.42E-10</v>
      </c>
      <c r="J95" s="1">
        <v>0</v>
      </c>
      <c r="K95" s="1">
        <v>6.9500000000000006E-11</v>
      </c>
      <c r="L95" s="1">
        <v>5.4899999999999997E-10</v>
      </c>
    </row>
    <row r="96" spans="1:12">
      <c r="A96">
        <v>113911</v>
      </c>
      <c r="B96" t="s">
        <v>163</v>
      </c>
      <c r="C96">
        <v>2017</v>
      </c>
      <c r="D96" t="s">
        <v>81</v>
      </c>
      <c r="E96" t="s">
        <v>82</v>
      </c>
      <c r="F96" t="s">
        <v>171</v>
      </c>
      <c r="G96" s="1">
        <v>8.3799999999999998E-11</v>
      </c>
      <c r="H96">
        <v>10000</v>
      </c>
      <c r="I96" s="1">
        <v>5.13E-11</v>
      </c>
      <c r="J96" s="1">
        <v>0</v>
      </c>
      <c r="K96" s="1">
        <v>2.1599999999999998E-11</v>
      </c>
      <c r="L96" s="1">
        <v>2.0399999999999999E-10</v>
      </c>
    </row>
    <row r="97" spans="1:12">
      <c r="A97">
        <v>1157911</v>
      </c>
      <c r="B97" t="s">
        <v>163</v>
      </c>
      <c r="C97">
        <v>2014</v>
      </c>
      <c r="D97" t="s">
        <v>81</v>
      </c>
      <c r="E97" t="s">
        <v>82</v>
      </c>
      <c r="F97" t="s">
        <v>172</v>
      </c>
      <c r="G97" s="1">
        <v>1.8E-3</v>
      </c>
      <c r="H97">
        <v>10</v>
      </c>
      <c r="I97" s="1">
        <v>2.2300000000000002E-3</v>
      </c>
      <c r="J97" s="1">
        <v>6.6299999999999996E-4</v>
      </c>
      <c r="K97" s="1">
        <v>1.6800000000000001E-3</v>
      </c>
      <c r="L97" s="1">
        <v>5.6100000000000004E-3</v>
      </c>
    </row>
    <row r="98" spans="1:12">
      <c r="A98">
        <v>1157911</v>
      </c>
      <c r="B98" t="s">
        <v>163</v>
      </c>
      <c r="C98">
        <v>2014</v>
      </c>
      <c r="D98" t="s">
        <v>81</v>
      </c>
      <c r="E98" t="s">
        <v>82</v>
      </c>
      <c r="F98" t="s">
        <v>173</v>
      </c>
      <c r="G98" s="1">
        <v>4.35E-4</v>
      </c>
      <c r="H98">
        <v>30</v>
      </c>
      <c r="I98" s="1">
        <v>3.8000000000000002E-4</v>
      </c>
      <c r="J98" s="1">
        <v>8.1600000000000005E-5</v>
      </c>
      <c r="K98" s="1">
        <v>2.4000000000000001E-4</v>
      </c>
      <c r="L98" s="1">
        <v>1.16E-3</v>
      </c>
    </row>
    <row r="99" spans="1:12">
      <c r="A99">
        <v>1157911</v>
      </c>
      <c r="B99" t="s">
        <v>163</v>
      </c>
      <c r="C99">
        <v>2014</v>
      </c>
      <c r="D99" t="s">
        <v>81</v>
      </c>
      <c r="E99" t="s">
        <v>82</v>
      </c>
      <c r="F99" t="s">
        <v>174</v>
      </c>
      <c r="G99" s="1">
        <v>1.0900000000000001E-4</v>
      </c>
      <c r="H99">
        <v>60</v>
      </c>
      <c r="I99" s="1">
        <v>8.4599999999999996E-5</v>
      </c>
      <c r="J99" s="1">
        <v>1.38E-5</v>
      </c>
      <c r="K99" s="1">
        <v>4.6900000000000002E-5</v>
      </c>
      <c r="L99" s="1">
        <v>2.8400000000000002E-4</v>
      </c>
    </row>
    <row r="100" spans="1:12">
      <c r="A100">
        <v>1157911</v>
      </c>
      <c r="B100" t="s">
        <v>163</v>
      </c>
      <c r="C100">
        <v>2014</v>
      </c>
      <c r="D100" t="s">
        <v>81</v>
      </c>
      <c r="E100" t="s">
        <v>82</v>
      </c>
      <c r="F100" t="s">
        <v>175</v>
      </c>
      <c r="G100" s="1">
        <v>3.3399999999999999E-5</v>
      </c>
      <c r="H100">
        <v>100</v>
      </c>
      <c r="I100" s="1">
        <v>2.44E-5</v>
      </c>
      <c r="J100" s="1">
        <v>3.2499999999999998E-6</v>
      </c>
      <c r="K100" s="1">
        <v>1.2300000000000001E-5</v>
      </c>
      <c r="L100" s="1">
        <v>8.4900000000000004E-5</v>
      </c>
    </row>
    <row r="101" spans="1:12">
      <c r="A101">
        <v>1157911</v>
      </c>
      <c r="B101" t="s">
        <v>163</v>
      </c>
      <c r="C101">
        <v>2014</v>
      </c>
      <c r="D101" t="s">
        <v>81</v>
      </c>
      <c r="E101" t="s">
        <v>82</v>
      </c>
      <c r="F101" t="s">
        <v>176</v>
      </c>
      <c r="G101" s="1">
        <v>3.5200000000000002E-6</v>
      </c>
      <c r="H101">
        <v>1000</v>
      </c>
      <c r="I101" s="1">
        <v>8.1699999999999997E-7</v>
      </c>
      <c r="J101" s="1">
        <v>5.7599999999999998E-10</v>
      </c>
      <c r="K101" s="1">
        <v>1.9000000000000001E-7</v>
      </c>
      <c r="L101" s="1">
        <v>2.8200000000000001E-6</v>
      </c>
    </row>
    <row r="102" spans="1:12">
      <c r="A102">
        <v>1157911</v>
      </c>
      <c r="B102" t="s">
        <v>163</v>
      </c>
      <c r="C102">
        <v>2014</v>
      </c>
      <c r="D102" t="s">
        <v>81</v>
      </c>
      <c r="E102" t="s">
        <v>82</v>
      </c>
      <c r="F102" t="s">
        <v>177</v>
      </c>
      <c r="G102" s="1">
        <v>3.92E-8</v>
      </c>
      <c r="H102">
        <v>2500</v>
      </c>
      <c r="I102" s="1">
        <v>3.1599999999999998E-8</v>
      </c>
      <c r="J102" s="1">
        <v>7.0399999999999999E-27</v>
      </c>
      <c r="K102" s="1">
        <v>2.2600000000000001E-8</v>
      </c>
      <c r="L102" s="1">
        <v>1.1000000000000001E-7</v>
      </c>
    </row>
    <row r="103" spans="1:12">
      <c r="A103">
        <v>1157911</v>
      </c>
      <c r="B103" t="s">
        <v>163</v>
      </c>
      <c r="C103">
        <v>2014</v>
      </c>
      <c r="D103" t="s">
        <v>81</v>
      </c>
      <c r="E103" t="s">
        <v>82</v>
      </c>
      <c r="F103" t="s">
        <v>178</v>
      </c>
      <c r="G103" s="1">
        <v>1.4899999999999999E-8</v>
      </c>
      <c r="H103">
        <v>5000</v>
      </c>
      <c r="I103" s="1">
        <v>1.2E-8</v>
      </c>
      <c r="J103" s="1">
        <v>0</v>
      </c>
      <c r="K103" s="1">
        <v>7.4700000000000001E-9</v>
      </c>
      <c r="L103" s="1">
        <v>4.4099999999999998E-8</v>
      </c>
    </row>
    <row r="104" spans="1:12">
      <c r="A104">
        <v>1157911</v>
      </c>
      <c r="B104" t="s">
        <v>163</v>
      </c>
      <c r="C104">
        <v>2014</v>
      </c>
      <c r="D104" t="s">
        <v>81</v>
      </c>
      <c r="E104" t="s">
        <v>82</v>
      </c>
      <c r="F104" t="s">
        <v>179</v>
      </c>
      <c r="G104" s="1">
        <v>6.0300000000000001E-9</v>
      </c>
      <c r="H104">
        <v>10000</v>
      </c>
      <c r="I104" s="1">
        <v>4.5999999999999998E-9</v>
      </c>
      <c r="J104" s="1">
        <v>0</v>
      </c>
      <c r="K104" s="1">
        <v>2.2900000000000002E-9</v>
      </c>
      <c r="L104" s="1">
        <v>1.6899999999999999E-8</v>
      </c>
    </row>
    <row r="105" spans="1:12">
      <c r="A105">
        <v>1231311</v>
      </c>
      <c r="B105" t="s">
        <v>163</v>
      </c>
      <c r="C105">
        <v>2014</v>
      </c>
      <c r="D105" t="s">
        <v>81</v>
      </c>
      <c r="E105" t="s">
        <v>82</v>
      </c>
      <c r="F105" t="s">
        <v>180</v>
      </c>
      <c r="G105" s="1">
        <v>2.69E-5</v>
      </c>
      <c r="H105">
        <v>10</v>
      </c>
      <c r="I105" s="1">
        <v>3.9199999999999997E-5</v>
      </c>
      <c r="J105" s="1">
        <v>1.56E-5</v>
      </c>
      <c r="K105" s="1">
        <v>3.0199999999999999E-5</v>
      </c>
      <c r="L105" s="1">
        <v>9.1700000000000006E-5</v>
      </c>
    </row>
    <row r="106" spans="1:12">
      <c r="A106">
        <v>1231311</v>
      </c>
      <c r="B106" t="s">
        <v>163</v>
      </c>
      <c r="C106">
        <v>2014</v>
      </c>
      <c r="D106" t="s">
        <v>81</v>
      </c>
      <c r="E106" t="s">
        <v>82</v>
      </c>
      <c r="F106" t="s">
        <v>181</v>
      </c>
      <c r="G106" s="1">
        <v>5.0799999999999996E-6</v>
      </c>
      <c r="H106">
        <v>30</v>
      </c>
      <c r="I106" s="1">
        <v>5.4299999999999997E-6</v>
      </c>
      <c r="J106" s="1">
        <v>1.5200000000000001E-6</v>
      </c>
      <c r="K106" s="1">
        <v>3.4599999999999999E-6</v>
      </c>
      <c r="L106" s="1">
        <v>1.63E-5</v>
      </c>
    </row>
    <row r="107" spans="1:12">
      <c r="A107">
        <v>1231311</v>
      </c>
      <c r="B107" t="s">
        <v>163</v>
      </c>
      <c r="C107">
        <v>2014</v>
      </c>
      <c r="D107" t="s">
        <v>81</v>
      </c>
      <c r="E107" t="s">
        <v>82</v>
      </c>
      <c r="F107" t="s">
        <v>182</v>
      </c>
      <c r="G107" s="1">
        <v>1.13E-6</v>
      </c>
      <c r="H107">
        <v>60</v>
      </c>
      <c r="I107" s="1">
        <v>1.0899999999999999E-6</v>
      </c>
      <c r="J107" s="1">
        <v>2.41E-7</v>
      </c>
      <c r="K107" s="1">
        <v>6.9699999999999995E-7</v>
      </c>
      <c r="L107" s="1">
        <v>3.5599999999999998E-6</v>
      </c>
    </row>
    <row r="108" spans="1:12">
      <c r="A108">
        <v>1231311</v>
      </c>
      <c r="B108" t="s">
        <v>163</v>
      </c>
      <c r="C108">
        <v>2014</v>
      </c>
      <c r="D108" t="s">
        <v>81</v>
      </c>
      <c r="E108" t="s">
        <v>82</v>
      </c>
      <c r="F108" t="s">
        <v>183</v>
      </c>
      <c r="G108" s="1">
        <v>3.3000000000000002E-7</v>
      </c>
      <c r="H108">
        <v>100</v>
      </c>
      <c r="I108" s="1">
        <v>3.0800000000000001E-7</v>
      </c>
      <c r="J108" s="1">
        <v>6.9699999999999995E-8</v>
      </c>
      <c r="K108" s="1">
        <v>1.8199999999999999E-7</v>
      </c>
      <c r="L108" s="1">
        <v>1.04E-6</v>
      </c>
    </row>
    <row r="109" spans="1:12">
      <c r="A109">
        <v>1231311</v>
      </c>
      <c r="B109" t="s">
        <v>163</v>
      </c>
      <c r="C109">
        <v>2014</v>
      </c>
      <c r="D109" t="s">
        <v>81</v>
      </c>
      <c r="E109" t="s">
        <v>82</v>
      </c>
      <c r="F109" t="s">
        <v>184</v>
      </c>
      <c r="G109" s="1">
        <v>3.0500000000000002E-8</v>
      </c>
      <c r="H109">
        <v>1000</v>
      </c>
      <c r="I109" s="1">
        <v>1.04E-8</v>
      </c>
      <c r="J109" s="1">
        <v>8.39E-10</v>
      </c>
      <c r="K109" s="1">
        <v>3.3999999999999998E-9</v>
      </c>
      <c r="L109" s="1">
        <v>3.7E-8</v>
      </c>
    </row>
    <row r="110" spans="1:12">
      <c r="A110">
        <v>1231311</v>
      </c>
      <c r="B110" t="s">
        <v>163</v>
      </c>
      <c r="C110">
        <v>2014</v>
      </c>
      <c r="D110" t="s">
        <v>81</v>
      </c>
      <c r="E110" t="s">
        <v>82</v>
      </c>
      <c r="F110" t="s">
        <v>185</v>
      </c>
      <c r="G110" s="1">
        <v>4.9199999999999996E-10</v>
      </c>
      <c r="H110">
        <v>2500</v>
      </c>
      <c r="I110" s="1">
        <v>5.3700000000000001E-10</v>
      </c>
      <c r="J110" s="1">
        <v>7.1399999999999994E-11</v>
      </c>
      <c r="K110" s="1">
        <v>4.1700000000000001E-10</v>
      </c>
      <c r="L110" s="1">
        <v>1.5799999999999999E-9</v>
      </c>
    </row>
    <row r="111" spans="1:12">
      <c r="A111">
        <v>1231311</v>
      </c>
      <c r="B111" t="s">
        <v>163</v>
      </c>
      <c r="C111">
        <v>2014</v>
      </c>
      <c r="D111" t="s">
        <v>81</v>
      </c>
      <c r="E111" t="s">
        <v>82</v>
      </c>
      <c r="F111" t="s">
        <v>186</v>
      </c>
      <c r="G111" s="1">
        <v>2.01E-10</v>
      </c>
      <c r="H111">
        <v>5000</v>
      </c>
      <c r="I111" s="1">
        <v>2.0600000000000001E-10</v>
      </c>
      <c r="J111" s="1">
        <v>1.5300000000000001E-11</v>
      </c>
      <c r="K111" s="1">
        <v>1.35E-10</v>
      </c>
      <c r="L111" s="1">
        <v>6.3099999999999999E-10</v>
      </c>
    </row>
    <row r="112" spans="1:12">
      <c r="A112">
        <v>1231311</v>
      </c>
      <c r="B112" t="s">
        <v>163</v>
      </c>
      <c r="C112">
        <v>2014</v>
      </c>
      <c r="D112" t="s">
        <v>81</v>
      </c>
      <c r="E112" t="s">
        <v>82</v>
      </c>
      <c r="F112" t="s">
        <v>187</v>
      </c>
      <c r="G112" s="1">
        <v>8.2699999999999996E-11</v>
      </c>
      <c r="H112">
        <v>10000</v>
      </c>
      <c r="I112" s="1">
        <v>7.5799999999999999E-11</v>
      </c>
      <c r="J112" s="1">
        <v>2.89E-12</v>
      </c>
      <c r="K112" s="1">
        <v>4.46E-11</v>
      </c>
      <c r="L112" s="1">
        <v>2.5599999999999999E-10</v>
      </c>
    </row>
    <row r="113" spans="1:12">
      <c r="A113">
        <v>1287711</v>
      </c>
      <c r="B113" t="s">
        <v>163</v>
      </c>
      <c r="C113">
        <v>2014</v>
      </c>
      <c r="D113" t="s">
        <v>81</v>
      </c>
      <c r="E113" t="s">
        <v>82</v>
      </c>
      <c r="F113" t="s">
        <v>188</v>
      </c>
      <c r="G113" s="1">
        <v>1.27E-4</v>
      </c>
      <c r="H113">
        <v>10</v>
      </c>
      <c r="I113" s="1">
        <v>1.4200000000000001E-4</v>
      </c>
      <c r="J113" s="1">
        <v>1.29E-5</v>
      </c>
      <c r="K113" s="1">
        <v>1.11E-4</v>
      </c>
      <c r="L113" s="1">
        <v>3.86E-4</v>
      </c>
    </row>
    <row r="114" spans="1:12">
      <c r="A114">
        <v>1287711</v>
      </c>
      <c r="B114" t="s">
        <v>163</v>
      </c>
      <c r="C114">
        <v>2014</v>
      </c>
      <c r="D114" t="s">
        <v>81</v>
      </c>
      <c r="E114" t="s">
        <v>82</v>
      </c>
      <c r="F114" t="s">
        <v>189</v>
      </c>
      <c r="G114" s="1">
        <v>2.3799999999999999E-5</v>
      </c>
      <c r="H114">
        <v>30</v>
      </c>
      <c r="I114" s="1">
        <v>2.23E-5</v>
      </c>
      <c r="J114" s="1">
        <v>6.9500000000000002E-7</v>
      </c>
      <c r="K114" s="1">
        <v>1.6900000000000001E-5</v>
      </c>
      <c r="L114" s="1">
        <v>7.1099999999999994E-5</v>
      </c>
    </row>
    <row r="115" spans="1:12">
      <c r="A115">
        <v>1287711</v>
      </c>
      <c r="B115" t="s">
        <v>163</v>
      </c>
      <c r="C115">
        <v>2014</v>
      </c>
      <c r="D115" t="s">
        <v>81</v>
      </c>
      <c r="E115" t="s">
        <v>82</v>
      </c>
      <c r="F115" t="s">
        <v>190</v>
      </c>
      <c r="G115" s="1">
        <v>5.6500000000000001E-6</v>
      </c>
      <c r="H115">
        <v>60</v>
      </c>
      <c r="I115" s="1">
        <v>4.87E-6</v>
      </c>
      <c r="J115" s="1">
        <v>9.53E-8</v>
      </c>
      <c r="K115" s="1">
        <v>3.4699999999999998E-6</v>
      </c>
      <c r="L115" s="1">
        <v>1.6399999999999999E-5</v>
      </c>
    </row>
    <row r="116" spans="1:12">
      <c r="A116">
        <v>1287711</v>
      </c>
      <c r="B116" t="s">
        <v>163</v>
      </c>
      <c r="C116">
        <v>2014</v>
      </c>
      <c r="D116" t="s">
        <v>81</v>
      </c>
      <c r="E116" t="s">
        <v>82</v>
      </c>
      <c r="F116" t="s">
        <v>191</v>
      </c>
      <c r="G116" s="1">
        <v>1.72E-6</v>
      </c>
      <c r="H116">
        <v>100</v>
      </c>
      <c r="I116" s="1">
        <v>1.4100000000000001E-6</v>
      </c>
      <c r="J116" s="1">
        <v>2.0999999999999999E-8</v>
      </c>
      <c r="K116" s="1">
        <v>9.2999999999999999E-7</v>
      </c>
      <c r="L116" s="1">
        <v>4.87E-6</v>
      </c>
    </row>
    <row r="117" spans="1:12">
      <c r="A117">
        <v>1287711</v>
      </c>
      <c r="B117" t="s">
        <v>163</v>
      </c>
      <c r="C117">
        <v>2014</v>
      </c>
      <c r="D117" t="s">
        <v>81</v>
      </c>
      <c r="E117" t="s">
        <v>82</v>
      </c>
      <c r="F117" t="s">
        <v>192</v>
      </c>
      <c r="G117" s="1">
        <v>1.2100000000000001E-7</v>
      </c>
      <c r="H117">
        <v>1000</v>
      </c>
      <c r="I117" s="1">
        <v>4.4700000000000003E-8</v>
      </c>
      <c r="J117" s="1">
        <v>2.2600000000000001E-12</v>
      </c>
      <c r="K117" s="1">
        <v>1.2299999999999999E-8</v>
      </c>
      <c r="L117" s="1">
        <v>1.8E-7</v>
      </c>
    </row>
    <row r="118" spans="1:12">
      <c r="A118">
        <v>1287711</v>
      </c>
      <c r="B118" t="s">
        <v>163</v>
      </c>
      <c r="C118">
        <v>2014</v>
      </c>
      <c r="D118" t="s">
        <v>81</v>
      </c>
      <c r="E118" t="s">
        <v>82</v>
      </c>
      <c r="F118" t="s">
        <v>193</v>
      </c>
      <c r="G118" s="1">
        <v>2.7799999999999999E-9</v>
      </c>
      <c r="H118">
        <v>2500</v>
      </c>
      <c r="I118" s="1">
        <v>2.0099999999999999E-9</v>
      </c>
      <c r="J118" s="1">
        <v>0</v>
      </c>
      <c r="K118" s="1">
        <v>1.1200000000000001E-9</v>
      </c>
      <c r="L118" s="1">
        <v>7.37E-9</v>
      </c>
    </row>
    <row r="119" spans="1:12">
      <c r="A119">
        <v>1287711</v>
      </c>
      <c r="B119" t="s">
        <v>163</v>
      </c>
      <c r="C119">
        <v>2014</v>
      </c>
      <c r="D119" t="s">
        <v>81</v>
      </c>
      <c r="E119" t="s">
        <v>82</v>
      </c>
      <c r="F119" t="s">
        <v>194</v>
      </c>
      <c r="G119" s="1">
        <v>1.08E-9</v>
      </c>
      <c r="H119">
        <v>5000</v>
      </c>
      <c r="I119" s="1">
        <v>7.4400000000000002E-10</v>
      </c>
      <c r="J119" s="1">
        <v>0</v>
      </c>
      <c r="K119" s="1">
        <v>3.6E-10</v>
      </c>
      <c r="L119" s="1">
        <v>2.93E-9</v>
      </c>
    </row>
    <row r="120" spans="1:12">
      <c r="A120">
        <v>1287711</v>
      </c>
      <c r="B120" t="s">
        <v>163</v>
      </c>
      <c r="C120">
        <v>2014</v>
      </c>
      <c r="D120" t="s">
        <v>81</v>
      </c>
      <c r="E120" t="s">
        <v>82</v>
      </c>
      <c r="F120" t="s">
        <v>195</v>
      </c>
      <c r="G120" s="1">
        <v>4.4099999999999998E-10</v>
      </c>
      <c r="H120">
        <v>10000</v>
      </c>
      <c r="I120" s="1">
        <v>2.7099999999999999E-10</v>
      </c>
      <c r="J120" s="1">
        <v>0</v>
      </c>
      <c r="K120" s="1">
        <v>1.0999999999999999E-10</v>
      </c>
      <c r="L120" s="1">
        <v>1.1100000000000001E-9</v>
      </c>
    </row>
    <row r="121" spans="1:12">
      <c r="A121">
        <v>13489411</v>
      </c>
      <c r="B121" t="s">
        <v>163</v>
      </c>
      <c r="C121">
        <v>2017</v>
      </c>
      <c r="D121" t="s">
        <v>81</v>
      </c>
      <c r="E121" t="s">
        <v>82</v>
      </c>
      <c r="F121" t="s">
        <v>196</v>
      </c>
      <c r="G121" s="1">
        <v>1.1000000000000001E-6</v>
      </c>
      <c r="H121">
        <v>10</v>
      </c>
      <c r="I121" s="1">
        <v>2.4899999999999999E-6</v>
      </c>
      <c r="J121" s="1">
        <v>1.13E-6</v>
      </c>
      <c r="K121" s="1">
        <v>2.5500000000000001E-6</v>
      </c>
      <c r="L121" s="1">
        <v>4.07E-6</v>
      </c>
    </row>
    <row r="122" spans="1:12">
      <c r="A122">
        <v>13489411</v>
      </c>
      <c r="B122" t="s">
        <v>163</v>
      </c>
      <c r="C122">
        <v>2017</v>
      </c>
      <c r="D122" t="s">
        <v>81</v>
      </c>
      <c r="E122" t="s">
        <v>82</v>
      </c>
      <c r="F122" t="s">
        <v>197</v>
      </c>
      <c r="G122" s="1">
        <v>2.6300000000000001E-7</v>
      </c>
      <c r="H122">
        <v>30</v>
      </c>
      <c r="I122" s="1">
        <v>3.7899999999999999E-7</v>
      </c>
      <c r="J122" s="1">
        <v>1.8900000000000001E-7</v>
      </c>
      <c r="K122" s="1">
        <v>3.2500000000000001E-7</v>
      </c>
      <c r="L122" s="1">
        <v>9.1800000000000004E-7</v>
      </c>
    </row>
    <row r="123" spans="1:12">
      <c r="A123">
        <v>13489411</v>
      </c>
      <c r="B123" t="s">
        <v>163</v>
      </c>
      <c r="C123">
        <v>2017</v>
      </c>
      <c r="D123" t="s">
        <v>81</v>
      </c>
      <c r="E123" t="s">
        <v>82</v>
      </c>
      <c r="F123" t="s">
        <v>198</v>
      </c>
      <c r="G123" s="1">
        <v>7.1E-8</v>
      </c>
      <c r="H123">
        <v>60</v>
      </c>
      <c r="I123" s="1">
        <v>8.0799999999999996E-8</v>
      </c>
      <c r="J123" s="1">
        <v>3.62E-8</v>
      </c>
      <c r="K123" s="1">
        <v>6.0300000000000004E-8</v>
      </c>
      <c r="L123" s="1">
        <v>2.34E-7</v>
      </c>
    </row>
    <row r="124" spans="1:12">
      <c r="A124">
        <v>13489411</v>
      </c>
      <c r="B124" t="s">
        <v>163</v>
      </c>
      <c r="C124">
        <v>2017</v>
      </c>
      <c r="D124" t="s">
        <v>81</v>
      </c>
      <c r="E124" t="s">
        <v>82</v>
      </c>
      <c r="F124" t="s">
        <v>199</v>
      </c>
      <c r="G124" s="1">
        <v>2.2700000000000001E-8</v>
      </c>
      <c r="H124">
        <v>100</v>
      </c>
      <c r="I124" s="1">
        <v>2.3199999999999999E-8</v>
      </c>
      <c r="J124" s="1">
        <v>9.2199999999999992E-9</v>
      </c>
      <c r="K124" s="1">
        <v>1.7199999999999999E-8</v>
      </c>
      <c r="L124" s="1">
        <v>7.1999999999999996E-8</v>
      </c>
    </row>
    <row r="125" spans="1:12">
      <c r="A125">
        <v>13489411</v>
      </c>
      <c r="B125" t="s">
        <v>163</v>
      </c>
      <c r="C125">
        <v>2017</v>
      </c>
      <c r="D125" t="s">
        <v>81</v>
      </c>
      <c r="E125" t="s">
        <v>82</v>
      </c>
      <c r="F125" t="s">
        <v>200</v>
      </c>
      <c r="G125" s="1">
        <v>1.57E-9</v>
      </c>
      <c r="H125">
        <v>1000</v>
      </c>
      <c r="I125" s="1">
        <v>7.2299999999999998E-10</v>
      </c>
      <c r="J125" s="1">
        <v>6.4100000000000004E-11</v>
      </c>
      <c r="K125" s="1">
        <v>2.6700000000000001E-10</v>
      </c>
      <c r="L125" s="1">
        <v>2.8400000000000001E-9</v>
      </c>
    </row>
    <row r="126" spans="1:12">
      <c r="A126">
        <v>13489411</v>
      </c>
      <c r="B126" t="s">
        <v>163</v>
      </c>
      <c r="C126">
        <v>2017</v>
      </c>
      <c r="D126" t="s">
        <v>81</v>
      </c>
      <c r="E126" t="s">
        <v>82</v>
      </c>
      <c r="F126" t="s">
        <v>201</v>
      </c>
      <c r="G126" s="1">
        <v>3.1500000000000001E-11</v>
      </c>
      <c r="H126">
        <v>2500</v>
      </c>
      <c r="I126" s="1">
        <v>3.7800000000000001E-11</v>
      </c>
      <c r="J126" s="1">
        <v>4.6899999999999996E-12</v>
      </c>
      <c r="K126" s="1">
        <v>3.4099999999999997E-11</v>
      </c>
      <c r="L126" s="1">
        <v>8.7499999999999995E-11</v>
      </c>
    </row>
    <row r="127" spans="1:12">
      <c r="A127">
        <v>13489411</v>
      </c>
      <c r="B127" t="s">
        <v>163</v>
      </c>
      <c r="C127">
        <v>2017</v>
      </c>
      <c r="D127" t="s">
        <v>81</v>
      </c>
      <c r="E127" t="s">
        <v>82</v>
      </c>
      <c r="F127" t="s">
        <v>202</v>
      </c>
      <c r="G127" s="1">
        <v>1.1600000000000001E-11</v>
      </c>
      <c r="H127">
        <v>5000</v>
      </c>
      <c r="I127" s="1">
        <v>1.37E-11</v>
      </c>
      <c r="J127" s="1">
        <v>1.8399999999999998E-12</v>
      </c>
      <c r="K127" s="1">
        <v>1.2100000000000001E-11</v>
      </c>
      <c r="L127" s="1">
        <v>3.0200000000000003E-11</v>
      </c>
    </row>
    <row r="128" spans="1:12">
      <c r="A128">
        <v>13489411</v>
      </c>
      <c r="B128" t="s">
        <v>163</v>
      </c>
      <c r="C128">
        <v>2017</v>
      </c>
      <c r="D128" t="s">
        <v>81</v>
      </c>
      <c r="E128" t="s">
        <v>82</v>
      </c>
      <c r="F128" t="s">
        <v>203</v>
      </c>
      <c r="G128" s="1">
        <v>4.6999999999999998E-12</v>
      </c>
      <c r="H128">
        <v>10000</v>
      </c>
      <c r="I128" s="1">
        <v>4.6200000000000001E-12</v>
      </c>
      <c r="J128" s="1">
        <v>6.64E-13</v>
      </c>
      <c r="K128" s="1">
        <v>3.65E-12</v>
      </c>
      <c r="L128" s="1">
        <v>1.0599999999999999E-11</v>
      </c>
    </row>
    <row r="129" spans="1:12">
      <c r="A129">
        <v>1376111</v>
      </c>
      <c r="B129" t="s">
        <v>163</v>
      </c>
      <c r="C129">
        <v>2017</v>
      </c>
      <c r="D129" t="s">
        <v>81</v>
      </c>
      <c r="E129" t="s">
        <v>82</v>
      </c>
      <c r="F129" t="s">
        <v>204</v>
      </c>
      <c r="G129" s="1">
        <v>7.2099999999999996E-7</v>
      </c>
      <c r="H129">
        <v>10</v>
      </c>
      <c r="I129" s="1">
        <v>8.0699999999999996E-7</v>
      </c>
      <c r="J129" s="1">
        <v>7.3399999999999996E-8</v>
      </c>
      <c r="K129" s="1">
        <v>6.3099999999999997E-7</v>
      </c>
      <c r="L129" s="1">
        <v>2.1900000000000002E-6</v>
      </c>
    </row>
    <row r="130" spans="1:12">
      <c r="A130">
        <v>1376111</v>
      </c>
      <c r="B130" t="s">
        <v>163</v>
      </c>
      <c r="C130">
        <v>2017</v>
      </c>
      <c r="D130" t="s">
        <v>81</v>
      </c>
      <c r="E130" t="s">
        <v>82</v>
      </c>
      <c r="F130" t="s">
        <v>205</v>
      </c>
      <c r="G130" s="1">
        <v>1.35E-7</v>
      </c>
      <c r="H130">
        <v>30</v>
      </c>
      <c r="I130" s="1">
        <v>1.2599999999999999E-7</v>
      </c>
      <c r="J130" s="1">
        <v>3.9600000000000004E-9</v>
      </c>
      <c r="K130" s="1">
        <v>9.5500000000000002E-8</v>
      </c>
      <c r="L130" s="1">
        <v>4.0400000000000002E-7</v>
      </c>
    </row>
    <row r="131" spans="1:12">
      <c r="A131">
        <v>1376111</v>
      </c>
      <c r="B131" t="s">
        <v>163</v>
      </c>
      <c r="C131">
        <v>2017</v>
      </c>
      <c r="D131" t="s">
        <v>81</v>
      </c>
      <c r="E131" t="s">
        <v>82</v>
      </c>
      <c r="F131" t="s">
        <v>206</v>
      </c>
      <c r="G131" s="1">
        <v>3.2100000000000003E-8</v>
      </c>
      <c r="H131">
        <v>60</v>
      </c>
      <c r="I131" s="1">
        <v>2.7599999999999999E-8</v>
      </c>
      <c r="J131" s="1">
        <v>5.4199999999999999E-10</v>
      </c>
      <c r="K131" s="1">
        <v>1.9700000000000001E-8</v>
      </c>
      <c r="L131" s="1">
        <v>9.3200000000000001E-8</v>
      </c>
    </row>
    <row r="132" spans="1:12">
      <c r="A132">
        <v>1376111</v>
      </c>
      <c r="B132" t="s">
        <v>163</v>
      </c>
      <c r="C132">
        <v>2017</v>
      </c>
      <c r="D132" t="s">
        <v>81</v>
      </c>
      <c r="E132" t="s">
        <v>82</v>
      </c>
      <c r="F132" t="s">
        <v>207</v>
      </c>
      <c r="G132" s="1">
        <v>9.7399999999999999E-9</v>
      </c>
      <c r="H132">
        <v>100</v>
      </c>
      <c r="I132" s="1">
        <v>8.0000000000000005E-9</v>
      </c>
      <c r="J132" s="1">
        <v>1.19E-10</v>
      </c>
      <c r="K132" s="1">
        <v>5.2599999999999996E-9</v>
      </c>
      <c r="L132" s="1">
        <v>2.7599999999999999E-8</v>
      </c>
    </row>
    <row r="133" spans="1:12">
      <c r="A133">
        <v>1376111</v>
      </c>
      <c r="B133" t="s">
        <v>163</v>
      </c>
      <c r="C133">
        <v>2017</v>
      </c>
      <c r="D133" t="s">
        <v>81</v>
      </c>
      <c r="E133" t="s">
        <v>82</v>
      </c>
      <c r="F133" t="s">
        <v>208</v>
      </c>
      <c r="G133" s="1">
        <v>6.8700000000000001E-10</v>
      </c>
      <c r="H133">
        <v>1000</v>
      </c>
      <c r="I133" s="1">
        <v>2.5300000000000001E-10</v>
      </c>
      <c r="J133" s="1">
        <v>1.28E-14</v>
      </c>
      <c r="K133" s="1">
        <v>6.8999999999999994E-11</v>
      </c>
      <c r="L133" s="1">
        <v>1.02E-9</v>
      </c>
    </row>
    <row r="134" spans="1:12">
      <c r="A134">
        <v>1376111</v>
      </c>
      <c r="B134" t="s">
        <v>163</v>
      </c>
      <c r="C134">
        <v>2017</v>
      </c>
      <c r="D134" t="s">
        <v>81</v>
      </c>
      <c r="E134" t="s">
        <v>82</v>
      </c>
      <c r="F134" t="s">
        <v>209</v>
      </c>
      <c r="G134" s="1">
        <v>1.58E-11</v>
      </c>
      <c r="H134">
        <v>2500</v>
      </c>
      <c r="I134" s="1">
        <v>1.1400000000000001E-11</v>
      </c>
      <c r="J134" s="1">
        <v>0</v>
      </c>
      <c r="K134" s="1">
        <v>6.49E-12</v>
      </c>
      <c r="L134" s="1">
        <v>4.18E-11</v>
      </c>
    </row>
    <row r="135" spans="1:12">
      <c r="A135">
        <v>1376111</v>
      </c>
      <c r="B135" t="s">
        <v>163</v>
      </c>
      <c r="C135">
        <v>2017</v>
      </c>
      <c r="D135" t="s">
        <v>81</v>
      </c>
      <c r="E135" t="s">
        <v>82</v>
      </c>
      <c r="F135" t="s">
        <v>210</v>
      </c>
      <c r="G135" s="1">
        <v>6.1000000000000003E-12</v>
      </c>
      <c r="H135">
        <v>5000</v>
      </c>
      <c r="I135" s="1">
        <v>4.2200000000000002E-12</v>
      </c>
      <c r="J135" s="1">
        <v>0</v>
      </c>
      <c r="K135" s="1">
        <v>2.0400000000000002E-12</v>
      </c>
      <c r="L135" s="1">
        <v>1.66E-11</v>
      </c>
    </row>
    <row r="136" spans="1:12">
      <c r="A136">
        <v>1376111</v>
      </c>
      <c r="B136" t="s">
        <v>163</v>
      </c>
      <c r="C136">
        <v>2017</v>
      </c>
      <c r="D136" t="s">
        <v>81</v>
      </c>
      <c r="E136" t="s">
        <v>82</v>
      </c>
      <c r="F136" t="s">
        <v>211</v>
      </c>
      <c r="G136" s="1">
        <v>2.4999999999999998E-12</v>
      </c>
      <c r="H136">
        <v>10000</v>
      </c>
      <c r="I136" s="1">
        <v>1.5399999999999999E-12</v>
      </c>
      <c r="J136" s="1">
        <v>0</v>
      </c>
      <c r="K136" s="1">
        <v>6.2499999999999996E-13</v>
      </c>
      <c r="L136" s="1">
        <v>6.2900000000000001E-12</v>
      </c>
    </row>
    <row r="137" spans="1:12">
      <c r="A137">
        <v>13909011</v>
      </c>
      <c r="B137" t="s">
        <v>163</v>
      </c>
      <c r="C137">
        <v>2014</v>
      </c>
      <c r="D137" t="s">
        <v>81</v>
      </c>
      <c r="E137" t="s">
        <v>82</v>
      </c>
      <c r="F137" t="s">
        <v>212</v>
      </c>
      <c r="G137" s="1">
        <v>2.1899999999999999E-10</v>
      </c>
      <c r="H137">
        <v>10</v>
      </c>
      <c r="I137" s="1">
        <v>2.9300000000000002E-10</v>
      </c>
      <c r="J137" s="1">
        <v>1.21E-10</v>
      </c>
      <c r="K137" s="1">
        <v>2.18E-10</v>
      </c>
      <c r="L137" s="1">
        <v>7.5799999999999997E-10</v>
      </c>
    </row>
    <row r="138" spans="1:12">
      <c r="A138">
        <v>13909011</v>
      </c>
      <c r="B138" t="s">
        <v>163</v>
      </c>
      <c r="C138">
        <v>2014</v>
      </c>
      <c r="D138" t="s">
        <v>81</v>
      </c>
      <c r="E138" t="s">
        <v>82</v>
      </c>
      <c r="F138" t="s">
        <v>213</v>
      </c>
      <c r="G138" s="1">
        <v>5.9699999999999998E-11</v>
      </c>
      <c r="H138">
        <v>30</v>
      </c>
      <c r="I138" s="1">
        <v>5.3799999999999998E-11</v>
      </c>
      <c r="J138" s="1">
        <v>1.68E-11</v>
      </c>
      <c r="K138" s="1">
        <v>3.2799999999999999E-11</v>
      </c>
      <c r="L138" s="1">
        <v>1.8999999999999999E-10</v>
      </c>
    </row>
    <row r="139" spans="1:12">
      <c r="A139">
        <v>13909011</v>
      </c>
      <c r="B139" t="s">
        <v>163</v>
      </c>
      <c r="C139">
        <v>2014</v>
      </c>
      <c r="D139" t="s">
        <v>81</v>
      </c>
      <c r="E139" t="s">
        <v>82</v>
      </c>
      <c r="F139" t="s">
        <v>214</v>
      </c>
      <c r="G139" s="1">
        <v>1.6300000000000001E-11</v>
      </c>
      <c r="H139">
        <v>60</v>
      </c>
      <c r="I139" s="1">
        <v>1.26E-11</v>
      </c>
      <c r="J139" s="1">
        <v>3.1599999999999999E-12</v>
      </c>
      <c r="K139" s="1">
        <v>6.74E-12</v>
      </c>
      <c r="L139" s="1">
        <v>5.0299999999999997E-11</v>
      </c>
    </row>
    <row r="140" spans="1:12">
      <c r="A140">
        <v>13909011</v>
      </c>
      <c r="B140" t="s">
        <v>163</v>
      </c>
      <c r="C140">
        <v>2014</v>
      </c>
      <c r="D140" t="s">
        <v>81</v>
      </c>
      <c r="E140" t="s">
        <v>82</v>
      </c>
      <c r="F140" t="s">
        <v>215</v>
      </c>
      <c r="G140" s="1">
        <v>5.2400000000000003E-12</v>
      </c>
      <c r="H140">
        <v>100</v>
      </c>
      <c r="I140" s="1">
        <v>3.7600000000000001E-12</v>
      </c>
      <c r="J140" s="1">
        <v>8.8199999999999998E-13</v>
      </c>
      <c r="K140" s="1">
        <v>1.9600000000000001E-12</v>
      </c>
      <c r="L140" s="1">
        <v>1.5900000000000001E-11</v>
      </c>
    </row>
    <row r="141" spans="1:12">
      <c r="A141">
        <v>13909011</v>
      </c>
      <c r="B141" t="s">
        <v>163</v>
      </c>
      <c r="C141">
        <v>2014</v>
      </c>
      <c r="D141" t="s">
        <v>81</v>
      </c>
      <c r="E141" t="s">
        <v>82</v>
      </c>
      <c r="F141" t="s">
        <v>216</v>
      </c>
      <c r="G141" s="1">
        <v>3.0199999999999998E-13</v>
      </c>
      <c r="H141">
        <v>1000</v>
      </c>
      <c r="I141" s="1">
        <v>1.1E-13</v>
      </c>
      <c r="J141" s="1">
        <v>6.5200000000000002E-15</v>
      </c>
      <c r="K141" s="1">
        <v>2.6200000000000001E-14</v>
      </c>
      <c r="L141" s="1">
        <v>4.0599999999999999E-13</v>
      </c>
    </row>
    <row r="142" spans="1:12">
      <c r="A142">
        <v>13909011</v>
      </c>
      <c r="B142" t="s">
        <v>163</v>
      </c>
      <c r="C142">
        <v>2014</v>
      </c>
      <c r="D142" t="s">
        <v>81</v>
      </c>
      <c r="E142" t="s">
        <v>82</v>
      </c>
      <c r="F142" t="s">
        <v>217</v>
      </c>
      <c r="G142" s="1">
        <v>5.5599999999999996E-15</v>
      </c>
      <c r="H142">
        <v>2500</v>
      </c>
      <c r="I142" s="1">
        <v>3.9599999999999997E-15</v>
      </c>
      <c r="J142" s="1">
        <v>2.9699999999999999E-16</v>
      </c>
      <c r="K142" s="1">
        <v>2.45E-15</v>
      </c>
      <c r="L142" s="1">
        <v>1.5600000000000001E-14</v>
      </c>
    </row>
    <row r="143" spans="1:12">
      <c r="A143">
        <v>13909011</v>
      </c>
      <c r="B143" t="s">
        <v>163</v>
      </c>
      <c r="C143">
        <v>2014</v>
      </c>
      <c r="D143" t="s">
        <v>81</v>
      </c>
      <c r="E143" t="s">
        <v>82</v>
      </c>
      <c r="F143" t="s">
        <v>218</v>
      </c>
      <c r="G143" s="1">
        <v>1.9299999999999998E-15</v>
      </c>
      <c r="H143">
        <v>5000</v>
      </c>
      <c r="I143" s="1">
        <v>1.4399999999999999E-15</v>
      </c>
      <c r="J143" s="1">
        <v>5.5900000000000006E-17</v>
      </c>
      <c r="K143" s="1">
        <v>8.5200000000000004E-16</v>
      </c>
      <c r="L143" s="1">
        <v>5.2099999999999999E-15</v>
      </c>
    </row>
    <row r="144" spans="1:12">
      <c r="A144">
        <v>13909011</v>
      </c>
      <c r="B144" t="s">
        <v>163</v>
      </c>
      <c r="C144">
        <v>2014</v>
      </c>
      <c r="D144" t="s">
        <v>81</v>
      </c>
      <c r="E144" t="s">
        <v>82</v>
      </c>
      <c r="F144" t="s">
        <v>219</v>
      </c>
      <c r="G144" s="1">
        <v>8.0800000000000001E-16</v>
      </c>
      <c r="H144">
        <v>10000</v>
      </c>
      <c r="I144" s="1">
        <v>5.58E-16</v>
      </c>
      <c r="J144" s="1">
        <v>5.4600000000000002E-18</v>
      </c>
      <c r="K144" s="1">
        <v>2.79E-16</v>
      </c>
      <c r="L144" s="1">
        <v>2.04E-15</v>
      </c>
    </row>
    <row r="145" spans="1:12">
      <c r="A145">
        <v>14046611</v>
      </c>
      <c r="B145" t="s">
        <v>163</v>
      </c>
      <c r="C145">
        <v>2014</v>
      </c>
      <c r="D145" t="s">
        <v>81</v>
      </c>
      <c r="E145" t="s">
        <v>82</v>
      </c>
      <c r="F145" t="s">
        <v>220</v>
      </c>
      <c r="G145" s="1">
        <v>6.3600000000000001E-5</v>
      </c>
      <c r="H145">
        <v>10</v>
      </c>
      <c r="I145" s="1">
        <v>8.4900000000000004E-5</v>
      </c>
      <c r="J145" s="1">
        <v>3.4600000000000001E-5</v>
      </c>
      <c r="K145" s="1">
        <v>6.3200000000000005E-5</v>
      </c>
      <c r="L145" s="1">
        <v>2.2100000000000001E-4</v>
      </c>
    </row>
    <row r="146" spans="1:12">
      <c r="A146">
        <v>14046611</v>
      </c>
      <c r="B146" t="s">
        <v>163</v>
      </c>
      <c r="C146">
        <v>2014</v>
      </c>
      <c r="D146" t="s">
        <v>81</v>
      </c>
      <c r="E146" t="s">
        <v>82</v>
      </c>
      <c r="F146" t="s">
        <v>221</v>
      </c>
      <c r="G146" s="1">
        <v>1.7399999999999999E-5</v>
      </c>
      <c r="H146">
        <v>30</v>
      </c>
      <c r="I146" s="1">
        <v>1.56E-5</v>
      </c>
      <c r="J146" s="1">
        <v>4.8500000000000002E-6</v>
      </c>
      <c r="K146" s="1">
        <v>9.5200000000000003E-6</v>
      </c>
      <c r="L146" s="1">
        <v>5.5600000000000003E-5</v>
      </c>
    </row>
    <row r="147" spans="1:12">
      <c r="A147">
        <v>14046611</v>
      </c>
      <c r="B147" t="s">
        <v>163</v>
      </c>
      <c r="C147">
        <v>2014</v>
      </c>
      <c r="D147" t="s">
        <v>81</v>
      </c>
      <c r="E147" t="s">
        <v>82</v>
      </c>
      <c r="F147" t="s">
        <v>222</v>
      </c>
      <c r="G147" s="1">
        <v>4.7400000000000004E-6</v>
      </c>
      <c r="H147">
        <v>60</v>
      </c>
      <c r="I147" s="1">
        <v>3.6399999999999999E-6</v>
      </c>
      <c r="J147" s="1">
        <v>9.0100000000000003E-7</v>
      </c>
      <c r="K147" s="1">
        <v>1.95E-6</v>
      </c>
      <c r="L147" s="1">
        <v>1.47E-5</v>
      </c>
    </row>
    <row r="148" spans="1:12">
      <c r="A148">
        <v>14046611</v>
      </c>
      <c r="B148" t="s">
        <v>163</v>
      </c>
      <c r="C148">
        <v>2014</v>
      </c>
      <c r="D148" t="s">
        <v>81</v>
      </c>
      <c r="E148" t="s">
        <v>82</v>
      </c>
      <c r="F148" t="s">
        <v>223</v>
      </c>
      <c r="G148" s="1">
        <v>1.5200000000000001E-6</v>
      </c>
      <c r="H148">
        <v>100</v>
      </c>
      <c r="I148" s="1">
        <v>1.0899999999999999E-6</v>
      </c>
      <c r="J148" s="1">
        <v>2.53E-7</v>
      </c>
      <c r="K148" s="1">
        <v>5.6499999999999999E-7</v>
      </c>
      <c r="L148" s="1">
        <v>4.6700000000000002E-6</v>
      </c>
    </row>
    <row r="149" spans="1:12">
      <c r="A149">
        <v>14046611</v>
      </c>
      <c r="B149" t="s">
        <v>163</v>
      </c>
      <c r="C149">
        <v>2014</v>
      </c>
      <c r="D149" t="s">
        <v>81</v>
      </c>
      <c r="E149" t="s">
        <v>82</v>
      </c>
      <c r="F149" t="s">
        <v>224</v>
      </c>
      <c r="G149" s="1">
        <v>8.7800000000000005E-8</v>
      </c>
      <c r="H149">
        <v>1000</v>
      </c>
      <c r="I149" s="1">
        <v>3.2000000000000002E-8</v>
      </c>
      <c r="J149" s="1">
        <v>1.85E-9</v>
      </c>
      <c r="K149" s="1">
        <v>7.5499999999999998E-9</v>
      </c>
      <c r="L149" s="1">
        <v>1.2100000000000001E-7</v>
      </c>
    </row>
    <row r="150" spans="1:12">
      <c r="A150">
        <v>14046611</v>
      </c>
      <c r="B150" t="s">
        <v>163</v>
      </c>
      <c r="C150">
        <v>2014</v>
      </c>
      <c r="D150" t="s">
        <v>81</v>
      </c>
      <c r="E150" t="s">
        <v>82</v>
      </c>
      <c r="F150" t="s">
        <v>225</v>
      </c>
      <c r="G150" s="1">
        <v>1.63E-9</v>
      </c>
      <c r="H150">
        <v>2500</v>
      </c>
      <c r="I150" s="1">
        <v>1.1599999999999999E-9</v>
      </c>
      <c r="J150" s="1">
        <v>8.5800000000000004E-11</v>
      </c>
      <c r="K150" s="1">
        <v>7.0700000000000004E-10</v>
      </c>
      <c r="L150" s="1">
        <v>4.6500000000000003E-9</v>
      </c>
    </row>
    <row r="151" spans="1:12">
      <c r="A151">
        <v>14046611</v>
      </c>
      <c r="B151" t="s">
        <v>163</v>
      </c>
      <c r="C151">
        <v>2014</v>
      </c>
      <c r="D151" t="s">
        <v>81</v>
      </c>
      <c r="E151" t="s">
        <v>82</v>
      </c>
      <c r="F151" t="s">
        <v>226</v>
      </c>
      <c r="G151" s="1">
        <v>5.6400000000000002E-10</v>
      </c>
      <c r="H151">
        <v>5000</v>
      </c>
      <c r="I151" s="1">
        <v>4.19E-10</v>
      </c>
      <c r="J151" s="1">
        <v>1.6100000000000001E-11</v>
      </c>
      <c r="K151" s="1">
        <v>2.4299999999999999E-10</v>
      </c>
      <c r="L151" s="1">
        <v>1.56E-9</v>
      </c>
    </row>
    <row r="152" spans="1:12">
      <c r="A152">
        <v>14046611</v>
      </c>
      <c r="B152" t="s">
        <v>163</v>
      </c>
      <c r="C152">
        <v>2014</v>
      </c>
      <c r="D152" t="s">
        <v>81</v>
      </c>
      <c r="E152" t="s">
        <v>82</v>
      </c>
      <c r="F152" t="s">
        <v>227</v>
      </c>
      <c r="G152" s="1">
        <v>2.3600000000000001E-10</v>
      </c>
      <c r="H152">
        <v>10000</v>
      </c>
      <c r="I152" s="1">
        <v>1.6200000000000001E-10</v>
      </c>
      <c r="J152" s="1">
        <v>1.5799999999999999E-12</v>
      </c>
      <c r="K152" s="1">
        <v>7.8899999999999994E-11</v>
      </c>
      <c r="L152" s="1">
        <v>6.0999999999999996E-10</v>
      </c>
    </row>
    <row r="153" spans="1:12">
      <c r="A153">
        <v>16045411</v>
      </c>
      <c r="B153" t="s">
        <v>163</v>
      </c>
      <c r="C153">
        <v>2014</v>
      </c>
      <c r="D153" t="s">
        <v>81</v>
      </c>
      <c r="E153" t="s">
        <v>82</v>
      </c>
      <c r="F153" t="s">
        <v>228</v>
      </c>
      <c r="G153" s="1">
        <v>6.4799999999999998E-7</v>
      </c>
      <c r="H153">
        <v>10</v>
      </c>
      <c r="I153" s="1">
        <v>1.46E-6</v>
      </c>
      <c r="J153" s="1">
        <v>6.68E-7</v>
      </c>
      <c r="K153" s="1">
        <v>1.5E-6</v>
      </c>
      <c r="L153" s="1">
        <v>2.4099999999999998E-6</v>
      </c>
    </row>
    <row r="154" spans="1:12">
      <c r="A154">
        <v>16045411</v>
      </c>
      <c r="B154" t="s">
        <v>163</v>
      </c>
      <c r="C154">
        <v>2014</v>
      </c>
      <c r="D154" t="s">
        <v>81</v>
      </c>
      <c r="E154" t="s">
        <v>82</v>
      </c>
      <c r="F154" t="s">
        <v>229</v>
      </c>
      <c r="G154" s="1">
        <v>1.5599999999999999E-7</v>
      </c>
      <c r="H154">
        <v>30</v>
      </c>
      <c r="I154" s="1">
        <v>2.23E-7</v>
      </c>
      <c r="J154" s="1">
        <v>1.08E-7</v>
      </c>
      <c r="K154" s="1">
        <v>1.91E-7</v>
      </c>
      <c r="L154" s="1">
        <v>5.4199999999999996E-7</v>
      </c>
    </row>
    <row r="155" spans="1:12">
      <c r="A155">
        <v>16045411</v>
      </c>
      <c r="B155" t="s">
        <v>163</v>
      </c>
      <c r="C155">
        <v>2014</v>
      </c>
      <c r="D155" t="s">
        <v>81</v>
      </c>
      <c r="E155" t="s">
        <v>82</v>
      </c>
      <c r="F155" t="s">
        <v>230</v>
      </c>
      <c r="G155" s="1">
        <v>4.1999999999999999E-8</v>
      </c>
      <c r="H155">
        <v>60</v>
      </c>
      <c r="I155" s="1">
        <v>4.7400000000000001E-8</v>
      </c>
      <c r="J155" s="1">
        <v>2.0899999999999999E-8</v>
      </c>
      <c r="K155" s="1">
        <v>3.5399999999999999E-8</v>
      </c>
      <c r="L155" s="1">
        <v>1.3799999999999999E-7</v>
      </c>
    </row>
    <row r="156" spans="1:12">
      <c r="A156">
        <v>16045411</v>
      </c>
      <c r="B156" t="s">
        <v>163</v>
      </c>
      <c r="C156">
        <v>2014</v>
      </c>
      <c r="D156" t="s">
        <v>81</v>
      </c>
      <c r="E156" t="s">
        <v>82</v>
      </c>
      <c r="F156" t="s">
        <v>231</v>
      </c>
      <c r="G156" s="1">
        <v>1.3399999999999999E-8</v>
      </c>
      <c r="H156">
        <v>100</v>
      </c>
      <c r="I156" s="1">
        <v>1.3599999999999999E-8</v>
      </c>
      <c r="J156" s="1">
        <v>5.5700000000000004E-9</v>
      </c>
      <c r="K156" s="1">
        <v>1E-8</v>
      </c>
      <c r="L156" s="1">
        <v>4.2499999999999997E-8</v>
      </c>
    </row>
    <row r="157" spans="1:12">
      <c r="A157">
        <v>16045411</v>
      </c>
      <c r="B157" t="s">
        <v>163</v>
      </c>
      <c r="C157">
        <v>2014</v>
      </c>
      <c r="D157" t="s">
        <v>81</v>
      </c>
      <c r="E157" t="s">
        <v>82</v>
      </c>
      <c r="F157" t="s">
        <v>232</v>
      </c>
      <c r="G157" s="1">
        <v>9.2500000000000001E-10</v>
      </c>
      <c r="H157">
        <v>1000</v>
      </c>
      <c r="I157" s="1">
        <v>4.2299999999999999E-10</v>
      </c>
      <c r="J157" s="1">
        <v>3.8100000000000003E-11</v>
      </c>
      <c r="K157" s="1">
        <v>1.5400000000000001E-10</v>
      </c>
      <c r="L157" s="1">
        <v>1.6999999999999999E-9</v>
      </c>
    </row>
    <row r="158" spans="1:12">
      <c r="A158">
        <v>16045411</v>
      </c>
      <c r="B158" t="s">
        <v>163</v>
      </c>
      <c r="C158">
        <v>2014</v>
      </c>
      <c r="D158" t="s">
        <v>81</v>
      </c>
      <c r="E158" t="s">
        <v>82</v>
      </c>
      <c r="F158" t="s">
        <v>233</v>
      </c>
      <c r="G158" s="1">
        <v>1.8199999999999999E-11</v>
      </c>
      <c r="H158">
        <v>2500</v>
      </c>
      <c r="I158" s="1">
        <v>2.1599999999999998E-11</v>
      </c>
      <c r="J158" s="1">
        <v>2.7799999999999999E-12</v>
      </c>
      <c r="K158" s="1">
        <v>1.9300000000000001E-11</v>
      </c>
      <c r="L158" s="1">
        <v>4.8999999999999999E-11</v>
      </c>
    </row>
    <row r="159" spans="1:12">
      <c r="A159">
        <v>16045411</v>
      </c>
      <c r="B159" t="s">
        <v>163</v>
      </c>
      <c r="C159">
        <v>2014</v>
      </c>
      <c r="D159" t="s">
        <v>81</v>
      </c>
      <c r="E159" t="s">
        <v>82</v>
      </c>
      <c r="F159" t="s">
        <v>234</v>
      </c>
      <c r="G159" s="1">
        <v>6.7899999999999999E-12</v>
      </c>
      <c r="H159">
        <v>5000</v>
      </c>
      <c r="I159" s="1">
        <v>7.9899999999999997E-12</v>
      </c>
      <c r="J159" s="1">
        <v>1.08E-12</v>
      </c>
      <c r="K159" s="1">
        <v>6.6600000000000003E-12</v>
      </c>
      <c r="L159" s="1">
        <v>1.7500000000000001E-11</v>
      </c>
    </row>
    <row r="160" spans="1:12">
      <c r="A160">
        <v>16045411</v>
      </c>
      <c r="B160" t="s">
        <v>163</v>
      </c>
      <c r="C160">
        <v>2014</v>
      </c>
      <c r="D160" t="s">
        <v>81</v>
      </c>
      <c r="E160" t="s">
        <v>82</v>
      </c>
      <c r="F160" t="s">
        <v>235</v>
      </c>
      <c r="G160" s="1">
        <v>2.76E-12</v>
      </c>
      <c r="H160">
        <v>10000</v>
      </c>
      <c r="I160" s="1">
        <v>2.6799999999999999E-12</v>
      </c>
      <c r="J160" s="1">
        <v>3.92E-13</v>
      </c>
      <c r="K160" s="1">
        <v>2.0100000000000001E-12</v>
      </c>
      <c r="L160" s="1">
        <v>6.1500000000000002E-12</v>
      </c>
    </row>
    <row r="161" spans="1:12">
      <c r="A161">
        <v>185011</v>
      </c>
      <c r="B161" t="s">
        <v>163</v>
      </c>
      <c r="C161">
        <v>2017</v>
      </c>
      <c r="D161" t="s">
        <v>81</v>
      </c>
      <c r="E161" t="s">
        <v>82</v>
      </c>
      <c r="F161" t="s">
        <v>236</v>
      </c>
      <c r="G161" s="1">
        <v>1.4499999999999999E-7</v>
      </c>
      <c r="H161">
        <v>10</v>
      </c>
      <c r="I161" s="1">
        <v>1.5900000000000001E-7</v>
      </c>
      <c r="J161" s="1">
        <v>5.5000000000000003E-8</v>
      </c>
      <c r="K161" s="1">
        <v>9.2700000000000003E-8</v>
      </c>
      <c r="L161" s="1">
        <v>4.63E-7</v>
      </c>
    </row>
    <row r="162" spans="1:12">
      <c r="A162">
        <v>185011</v>
      </c>
      <c r="B162" t="s">
        <v>163</v>
      </c>
      <c r="C162">
        <v>2017</v>
      </c>
      <c r="D162" t="s">
        <v>81</v>
      </c>
      <c r="E162" t="s">
        <v>82</v>
      </c>
      <c r="F162" t="s">
        <v>237</v>
      </c>
      <c r="G162" s="1">
        <v>2.9799999999999999E-8</v>
      </c>
      <c r="H162">
        <v>30</v>
      </c>
      <c r="I162" s="1">
        <v>2.5600000000000001E-8</v>
      </c>
      <c r="J162" s="1">
        <v>5.6299999999999998E-9</v>
      </c>
      <c r="K162" s="1">
        <v>1.28E-8</v>
      </c>
      <c r="L162" s="1">
        <v>9.5000000000000004E-8</v>
      </c>
    </row>
    <row r="163" spans="1:12">
      <c r="A163">
        <v>185011</v>
      </c>
      <c r="B163" t="s">
        <v>163</v>
      </c>
      <c r="C163">
        <v>2017</v>
      </c>
      <c r="D163" t="s">
        <v>81</v>
      </c>
      <c r="E163" t="s">
        <v>82</v>
      </c>
      <c r="F163" t="s">
        <v>238</v>
      </c>
      <c r="G163" s="1">
        <v>6.9900000000000001E-9</v>
      </c>
      <c r="H163">
        <v>60</v>
      </c>
      <c r="I163" s="1">
        <v>5.52E-9</v>
      </c>
      <c r="J163" s="1">
        <v>9.0299999999999998E-10</v>
      </c>
      <c r="K163" s="1">
        <v>2.4800000000000001E-9</v>
      </c>
      <c r="L163" s="1">
        <v>2.22E-8</v>
      </c>
    </row>
    <row r="164" spans="1:12">
      <c r="A164">
        <v>185011</v>
      </c>
      <c r="B164" t="s">
        <v>163</v>
      </c>
      <c r="C164">
        <v>2017</v>
      </c>
      <c r="D164" t="s">
        <v>81</v>
      </c>
      <c r="E164" t="s">
        <v>82</v>
      </c>
      <c r="F164" t="s">
        <v>239</v>
      </c>
      <c r="G164" s="1">
        <v>2.09E-9</v>
      </c>
      <c r="H164">
        <v>100</v>
      </c>
      <c r="I164" s="1">
        <v>1.5799999999999999E-9</v>
      </c>
      <c r="J164" s="1">
        <v>2.1999999999999999E-10</v>
      </c>
      <c r="K164" s="1">
        <v>7.2099999999999999E-10</v>
      </c>
      <c r="L164" s="1">
        <v>6.6299999999999996E-9</v>
      </c>
    </row>
    <row r="165" spans="1:12">
      <c r="A165">
        <v>185011</v>
      </c>
      <c r="B165" t="s">
        <v>163</v>
      </c>
      <c r="C165">
        <v>2017</v>
      </c>
      <c r="D165" t="s">
        <v>81</v>
      </c>
      <c r="E165" t="s">
        <v>82</v>
      </c>
      <c r="F165" t="s">
        <v>240</v>
      </c>
      <c r="G165" s="1">
        <v>1.26E-10</v>
      </c>
      <c r="H165">
        <v>1000</v>
      </c>
      <c r="I165" s="1">
        <v>4.7899999999999997E-11</v>
      </c>
      <c r="J165" s="1">
        <v>2.5299999999999999E-12</v>
      </c>
      <c r="K165" s="1">
        <v>1.28E-11</v>
      </c>
      <c r="L165" s="1">
        <v>1.81E-10</v>
      </c>
    </row>
    <row r="166" spans="1:12">
      <c r="A166">
        <v>185011</v>
      </c>
      <c r="B166" t="s">
        <v>163</v>
      </c>
      <c r="C166">
        <v>2017</v>
      </c>
      <c r="D166" t="s">
        <v>81</v>
      </c>
      <c r="E166" t="s">
        <v>82</v>
      </c>
      <c r="F166" t="s">
        <v>241</v>
      </c>
      <c r="G166" s="1">
        <v>2.6200000000000001E-12</v>
      </c>
      <c r="H166">
        <v>2500</v>
      </c>
      <c r="I166" s="1">
        <v>2.3400000000000001E-12</v>
      </c>
      <c r="J166" s="1">
        <v>3.91E-13</v>
      </c>
      <c r="K166" s="1">
        <v>1.5299999999999999E-12</v>
      </c>
      <c r="L166" s="1">
        <v>8.1300000000000003E-12</v>
      </c>
    </row>
    <row r="167" spans="1:12">
      <c r="A167">
        <v>185011</v>
      </c>
      <c r="B167" t="s">
        <v>163</v>
      </c>
      <c r="C167">
        <v>2017</v>
      </c>
      <c r="D167" t="s">
        <v>81</v>
      </c>
      <c r="E167" t="s">
        <v>82</v>
      </c>
      <c r="F167" t="s">
        <v>242</v>
      </c>
      <c r="G167" s="1">
        <v>9.5399999999999997E-13</v>
      </c>
      <c r="H167">
        <v>5000</v>
      </c>
      <c r="I167" s="1">
        <v>8.4400000000000004E-13</v>
      </c>
      <c r="J167" s="1">
        <v>1.4000000000000001E-13</v>
      </c>
      <c r="K167" s="1">
        <v>5.2699999999999998E-13</v>
      </c>
      <c r="L167" s="1">
        <v>2.9599999999999999E-12</v>
      </c>
    </row>
    <row r="168" spans="1:12">
      <c r="A168">
        <v>185011</v>
      </c>
      <c r="B168" t="s">
        <v>163</v>
      </c>
      <c r="C168">
        <v>2017</v>
      </c>
      <c r="D168" t="s">
        <v>81</v>
      </c>
      <c r="E168" t="s">
        <v>82</v>
      </c>
      <c r="F168" t="s">
        <v>243</v>
      </c>
      <c r="G168" s="1">
        <v>3.5799999999999999E-13</v>
      </c>
      <c r="H168">
        <v>10000</v>
      </c>
      <c r="I168" s="1">
        <v>2.9100000000000002E-13</v>
      </c>
      <c r="J168" s="1">
        <v>3.3400000000000002E-14</v>
      </c>
      <c r="K168" s="1">
        <v>1.6E-13</v>
      </c>
      <c r="L168" s="1">
        <v>1.13E-12</v>
      </c>
    </row>
    <row r="169" spans="1:12">
      <c r="A169">
        <v>2252411</v>
      </c>
      <c r="B169" t="s">
        <v>163</v>
      </c>
      <c r="C169">
        <v>2017</v>
      </c>
      <c r="D169" t="s">
        <v>81</v>
      </c>
      <c r="E169" t="s">
        <v>82</v>
      </c>
      <c r="F169" t="s">
        <v>244</v>
      </c>
      <c r="G169" s="1">
        <v>2.88E-6</v>
      </c>
      <c r="H169">
        <v>10</v>
      </c>
      <c r="I169" s="1">
        <v>3.2200000000000001E-6</v>
      </c>
      <c r="J169" s="1">
        <v>2.9499999999999998E-7</v>
      </c>
      <c r="K169" s="1">
        <v>2.4899999999999999E-6</v>
      </c>
      <c r="L169" s="1">
        <v>8.7499999999999992E-6</v>
      </c>
    </row>
    <row r="170" spans="1:12">
      <c r="A170">
        <v>2252411</v>
      </c>
      <c r="B170" t="s">
        <v>163</v>
      </c>
      <c r="C170">
        <v>2017</v>
      </c>
      <c r="D170" t="s">
        <v>81</v>
      </c>
      <c r="E170" t="s">
        <v>82</v>
      </c>
      <c r="F170" t="s">
        <v>245</v>
      </c>
      <c r="G170" s="1">
        <v>5.4099999999999999E-7</v>
      </c>
      <c r="H170">
        <v>30</v>
      </c>
      <c r="I170" s="1">
        <v>5.0399999999999996E-7</v>
      </c>
      <c r="J170" s="1">
        <v>1.6000000000000001E-8</v>
      </c>
      <c r="K170" s="1">
        <v>3.8099999999999998E-7</v>
      </c>
      <c r="L170" s="1">
        <v>1.61E-6</v>
      </c>
    </row>
    <row r="171" spans="1:12">
      <c r="A171">
        <v>2252411</v>
      </c>
      <c r="B171" t="s">
        <v>163</v>
      </c>
      <c r="C171">
        <v>2017</v>
      </c>
      <c r="D171" t="s">
        <v>81</v>
      </c>
      <c r="E171" t="s">
        <v>82</v>
      </c>
      <c r="F171" t="s">
        <v>246</v>
      </c>
      <c r="G171" s="1">
        <v>1.2800000000000001E-7</v>
      </c>
      <c r="H171">
        <v>60</v>
      </c>
      <c r="I171" s="1">
        <v>1.1000000000000001E-7</v>
      </c>
      <c r="J171" s="1">
        <v>2.1700000000000002E-9</v>
      </c>
      <c r="K171" s="1">
        <v>7.8499999999999995E-8</v>
      </c>
      <c r="L171" s="1">
        <v>3.72E-7</v>
      </c>
    </row>
    <row r="172" spans="1:12">
      <c r="A172">
        <v>2252411</v>
      </c>
      <c r="B172" t="s">
        <v>163</v>
      </c>
      <c r="C172">
        <v>2017</v>
      </c>
      <c r="D172" t="s">
        <v>81</v>
      </c>
      <c r="E172" t="s">
        <v>82</v>
      </c>
      <c r="F172" t="s">
        <v>247</v>
      </c>
      <c r="G172" s="1">
        <v>3.8999999999999998E-8</v>
      </c>
      <c r="H172">
        <v>100</v>
      </c>
      <c r="I172" s="1">
        <v>3.1900000000000001E-8</v>
      </c>
      <c r="J172" s="1">
        <v>4.7700000000000001E-10</v>
      </c>
      <c r="K172" s="1">
        <v>2.0999999999999999E-8</v>
      </c>
      <c r="L172" s="1">
        <v>1.1000000000000001E-7</v>
      </c>
    </row>
    <row r="173" spans="1:12">
      <c r="A173">
        <v>2252411</v>
      </c>
      <c r="B173" t="s">
        <v>163</v>
      </c>
      <c r="C173">
        <v>2017</v>
      </c>
      <c r="D173" t="s">
        <v>81</v>
      </c>
      <c r="E173" t="s">
        <v>82</v>
      </c>
      <c r="F173" t="s">
        <v>248</v>
      </c>
      <c r="G173" s="1">
        <v>2.7499999999999998E-9</v>
      </c>
      <c r="H173">
        <v>1000</v>
      </c>
      <c r="I173" s="1">
        <v>1.01E-9</v>
      </c>
      <c r="J173" s="1">
        <v>5.1199999999999999E-14</v>
      </c>
      <c r="K173" s="1">
        <v>2.7399999999999998E-10</v>
      </c>
      <c r="L173" s="1">
        <v>4.0899999999999997E-9</v>
      </c>
    </row>
    <row r="174" spans="1:12">
      <c r="A174">
        <v>2252411</v>
      </c>
      <c r="B174" t="s">
        <v>163</v>
      </c>
      <c r="C174">
        <v>2017</v>
      </c>
      <c r="D174" t="s">
        <v>81</v>
      </c>
      <c r="E174" t="s">
        <v>82</v>
      </c>
      <c r="F174" t="s">
        <v>249</v>
      </c>
      <c r="G174" s="1">
        <v>6.3099999999999994E-11</v>
      </c>
      <c r="H174">
        <v>2500</v>
      </c>
      <c r="I174" s="1">
        <v>4.5499999999999998E-11</v>
      </c>
      <c r="J174" s="1">
        <v>0</v>
      </c>
      <c r="K174" s="1">
        <v>2.6200000000000001E-11</v>
      </c>
      <c r="L174" s="1">
        <v>1.6699999999999999E-10</v>
      </c>
    </row>
    <row r="175" spans="1:12">
      <c r="A175">
        <v>2252411</v>
      </c>
      <c r="B175" t="s">
        <v>163</v>
      </c>
      <c r="C175">
        <v>2017</v>
      </c>
      <c r="D175" t="s">
        <v>81</v>
      </c>
      <c r="E175" t="s">
        <v>82</v>
      </c>
      <c r="F175" t="s">
        <v>250</v>
      </c>
      <c r="G175" s="1">
        <v>2.4400000000000001E-11</v>
      </c>
      <c r="H175">
        <v>5000</v>
      </c>
      <c r="I175" s="1">
        <v>1.6700000000000001E-11</v>
      </c>
      <c r="J175" s="1">
        <v>0</v>
      </c>
      <c r="K175" s="1">
        <v>8.1600000000000008E-12</v>
      </c>
      <c r="L175" s="1">
        <v>6.6399999999999998E-11</v>
      </c>
    </row>
    <row r="176" spans="1:12">
      <c r="A176">
        <v>2252411</v>
      </c>
      <c r="B176" t="s">
        <v>163</v>
      </c>
      <c r="C176">
        <v>2017</v>
      </c>
      <c r="D176" t="s">
        <v>81</v>
      </c>
      <c r="E176" t="s">
        <v>82</v>
      </c>
      <c r="F176" t="s">
        <v>251</v>
      </c>
      <c r="G176" s="1">
        <v>9.9899999999999992E-12</v>
      </c>
      <c r="H176">
        <v>10000</v>
      </c>
      <c r="I176" s="1">
        <v>6.1099999999999996E-12</v>
      </c>
      <c r="J176" s="1">
        <v>0</v>
      </c>
      <c r="K176" s="1">
        <v>2.51E-12</v>
      </c>
      <c r="L176" s="1">
        <v>2.5099999999999999E-11</v>
      </c>
    </row>
    <row r="177" spans="1:12">
      <c r="A177">
        <v>2257011</v>
      </c>
      <c r="B177" t="s">
        <v>163</v>
      </c>
      <c r="C177">
        <v>2014</v>
      </c>
      <c r="D177" t="s">
        <v>81</v>
      </c>
      <c r="E177" t="s">
        <v>82</v>
      </c>
      <c r="F177" t="s">
        <v>252</v>
      </c>
      <c r="G177" s="1">
        <v>1.5500000000000001E-5</v>
      </c>
      <c r="H177">
        <v>10</v>
      </c>
      <c r="I177" s="1">
        <v>1.9199999999999999E-5</v>
      </c>
      <c r="J177" s="1">
        <v>5.6999999999999996E-6</v>
      </c>
      <c r="K177" s="1">
        <v>1.4399999999999999E-5</v>
      </c>
      <c r="L177" s="1">
        <v>4.8300000000000002E-5</v>
      </c>
    </row>
    <row r="178" spans="1:12">
      <c r="A178">
        <v>2257011</v>
      </c>
      <c r="B178" t="s">
        <v>163</v>
      </c>
      <c r="C178">
        <v>2014</v>
      </c>
      <c r="D178" t="s">
        <v>81</v>
      </c>
      <c r="E178" t="s">
        <v>82</v>
      </c>
      <c r="F178" t="s">
        <v>253</v>
      </c>
      <c r="G178" s="1">
        <v>3.7400000000000002E-6</v>
      </c>
      <c r="H178">
        <v>30</v>
      </c>
      <c r="I178" s="1">
        <v>3.27E-6</v>
      </c>
      <c r="J178" s="1">
        <v>6.9999999999999997E-7</v>
      </c>
      <c r="K178" s="1">
        <v>2.0600000000000002E-6</v>
      </c>
      <c r="L178" s="1">
        <v>9.9599999999999995E-6</v>
      </c>
    </row>
    <row r="179" spans="1:12">
      <c r="A179">
        <v>2257011</v>
      </c>
      <c r="B179" t="s">
        <v>163</v>
      </c>
      <c r="C179">
        <v>2014</v>
      </c>
      <c r="D179" t="s">
        <v>81</v>
      </c>
      <c r="E179" t="s">
        <v>82</v>
      </c>
      <c r="F179" t="s">
        <v>254</v>
      </c>
      <c r="G179" s="1">
        <v>9.3799999999999996E-7</v>
      </c>
      <c r="H179">
        <v>60</v>
      </c>
      <c r="I179" s="1">
        <v>7.2799999999999995E-7</v>
      </c>
      <c r="J179" s="1">
        <v>1.18E-7</v>
      </c>
      <c r="K179" s="1">
        <v>4.03E-7</v>
      </c>
      <c r="L179" s="1">
        <v>2.4399999999999999E-6</v>
      </c>
    </row>
    <row r="180" spans="1:12">
      <c r="A180">
        <v>2257011</v>
      </c>
      <c r="B180" t="s">
        <v>163</v>
      </c>
      <c r="C180">
        <v>2014</v>
      </c>
      <c r="D180" t="s">
        <v>81</v>
      </c>
      <c r="E180" t="s">
        <v>82</v>
      </c>
      <c r="F180" t="s">
        <v>255</v>
      </c>
      <c r="G180" s="1">
        <v>2.8700000000000002E-7</v>
      </c>
      <c r="H180">
        <v>100</v>
      </c>
      <c r="I180" s="1">
        <v>2.1E-7</v>
      </c>
      <c r="J180" s="1">
        <v>2.7999999999999999E-8</v>
      </c>
      <c r="K180" s="1">
        <v>1.06E-7</v>
      </c>
      <c r="L180" s="1">
        <v>7.3E-7</v>
      </c>
    </row>
    <row r="181" spans="1:12">
      <c r="A181">
        <v>2257011</v>
      </c>
      <c r="B181" t="s">
        <v>163</v>
      </c>
      <c r="C181">
        <v>2014</v>
      </c>
      <c r="D181" t="s">
        <v>81</v>
      </c>
      <c r="E181" t="s">
        <v>82</v>
      </c>
      <c r="F181" t="s">
        <v>256</v>
      </c>
      <c r="G181" s="1">
        <v>3.03E-8</v>
      </c>
      <c r="H181">
        <v>1000</v>
      </c>
      <c r="I181" s="1">
        <v>7.0399999999999997E-9</v>
      </c>
      <c r="J181" s="1">
        <v>4.9499999999999997E-12</v>
      </c>
      <c r="K181" s="1">
        <v>1.6500000000000001E-9</v>
      </c>
      <c r="L181" s="1">
        <v>2.4299999999999999E-8</v>
      </c>
    </row>
    <row r="182" spans="1:12">
      <c r="A182">
        <v>2257011</v>
      </c>
      <c r="B182" t="s">
        <v>163</v>
      </c>
      <c r="C182">
        <v>2014</v>
      </c>
      <c r="D182" t="s">
        <v>81</v>
      </c>
      <c r="E182" t="s">
        <v>82</v>
      </c>
      <c r="F182" t="s">
        <v>257</v>
      </c>
      <c r="G182" s="1">
        <v>3.3700000000000003E-10</v>
      </c>
      <c r="H182">
        <v>2500</v>
      </c>
      <c r="I182" s="1">
        <v>2.7099999999999999E-10</v>
      </c>
      <c r="J182" s="1">
        <v>6.0500000000000002E-29</v>
      </c>
      <c r="K182" s="1">
        <v>1.8899999999999999E-10</v>
      </c>
      <c r="L182" s="1">
        <v>9.4400000000000005E-10</v>
      </c>
    </row>
    <row r="183" spans="1:12">
      <c r="A183">
        <v>2257011</v>
      </c>
      <c r="B183" t="s">
        <v>163</v>
      </c>
      <c r="C183">
        <v>2014</v>
      </c>
      <c r="D183" t="s">
        <v>81</v>
      </c>
      <c r="E183" t="s">
        <v>82</v>
      </c>
      <c r="F183" t="s">
        <v>258</v>
      </c>
      <c r="G183" s="1">
        <v>1.28E-10</v>
      </c>
      <c r="H183">
        <v>5000</v>
      </c>
      <c r="I183" s="1">
        <v>1.04E-10</v>
      </c>
      <c r="J183" s="1">
        <v>0</v>
      </c>
      <c r="K183" s="1">
        <v>6.4100000000000004E-11</v>
      </c>
      <c r="L183" s="1">
        <v>3.7899999999999998E-10</v>
      </c>
    </row>
    <row r="184" spans="1:12">
      <c r="A184">
        <v>2257011</v>
      </c>
      <c r="B184" t="s">
        <v>163</v>
      </c>
      <c r="C184">
        <v>2014</v>
      </c>
      <c r="D184" t="s">
        <v>81</v>
      </c>
      <c r="E184" t="s">
        <v>82</v>
      </c>
      <c r="F184" t="s">
        <v>259</v>
      </c>
      <c r="G184" s="1">
        <v>5.1900000000000003E-11</v>
      </c>
      <c r="H184">
        <v>10000</v>
      </c>
      <c r="I184" s="1">
        <v>3.9700000000000002E-11</v>
      </c>
      <c r="J184" s="1">
        <v>0</v>
      </c>
      <c r="K184" s="1">
        <v>1.9599999999999999E-11</v>
      </c>
      <c r="L184" s="1">
        <v>1.4499999999999999E-10</v>
      </c>
    </row>
    <row r="185" spans="1:12">
      <c r="A185">
        <v>2263411</v>
      </c>
      <c r="B185" t="s">
        <v>163</v>
      </c>
      <c r="C185">
        <v>2014</v>
      </c>
      <c r="D185" t="s">
        <v>81</v>
      </c>
      <c r="E185" t="s">
        <v>82</v>
      </c>
      <c r="F185" t="s">
        <v>260</v>
      </c>
      <c r="G185" s="1">
        <v>2.0300000000000001E-3</v>
      </c>
      <c r="H185">
        <v>10</v>
      </c>
      <c r="I185" s="1">
        <v>4.5799999999999999E-3</v>
      </c>
      <c r="J185" s="1">
        <v>2.0799999999999998E-3</v>
      </c>
      <c r="K185" s="1">
        <v>4.7200000000000002E-3</v>
      </c>
      <c r="L185" s="1">
        <v>7.5100000000000002E-3</v>
      </c>
    </row>
    <row r="186" spans="1:12">
      <c r="A186">
        <v>2263411</v>
      </c>
      <c r="B186" t="s">
        <v>163</v>
      </c>
      <c r="C186">
        <v>2014</v>
      </c>
      <c r="D186" t="s">
        <v>81</v>
      </c>
      <c r="E186" t="s">
        <v>82</v>
      </c>
      <c r="F186" t="s">
        <v>261</v>
      </c>
      <c r="G186" s="1">
        <v>4.8500000000000003E-4</v>
      </c>
      <c r="H186">
        <v>30</v>
      </c>
      <c r="I186" s="1">
        <v>6.9700000000000003E-4</v>
      </c>
      <c r="J186" s="1">
        <v>3.3799999999999998E-4</v>
      </c>
      <c r="K186" s="1">
        <v>6.02E-4</v>
      </c>
      <c r="L186" s="1">
        <v>1.6900000000000001E-3</v>
      </c>
    </row>
    <row r="187" spans="1:12">
      <c r="A187">
        <v>2263411</v>
      </c>
      <c r="B187" t="s">
        <v>163</v>
      </c>
      <c r="C187">
        <v>2014</v>
      </c>
      <c r="D187" t="s">
        <v>81</v>
      </c>
      <c r="E187" t="s">
        <v>82</v>
      </c>
      <c r="F187" t="s">
        <v>262</v>
      </c>
      <c r="G187" s="1">
        <v>1.3100000000000001E-4</v>
      </c>
      <c r="H187">
        <v>60</v>
      </c>
      <c r="I187" s="1">
        <v>1.4899999999999999E-4</v>
      </c>
      <c r="J187" s="1">
        <v>6.5300000000000002E-5</v>
      </c>
      <c r="K187" s="1">
        <v>1.11E-4</v>
      </c>
      <c r="L187" s="1">
        <v>4.2999999999999999E-4</v>
      </c>
    </row>
    <row r="188" spans="1:12">
      <c r="A188">
        <v>2263411</v>
      </c>
      <c r="B188" t="s">
        <v>163</v>
      </c>
      <c r="C188">
        <v>2014</v>
      </c>
      <c r="D188" t="s">
        <v>81</v>
      </c>
      <c r="E188" t="s">
        <v>82</v>
      </c>
      <c r="F188" t="s">
        <v>263</v>
      </c>
      <c r="G188" s="1">
        <v>4.1900000000000002E-5</v>
      </c>
      <c r="H188">
        <v>100</v>
      </c>
      <c r="I188" s="1">
        <v>4.2700000000000001E-5</v>
      </c>
      <c r="J188" s="1">
        <v>1.73E-5</v>
      </c>
      <c r="K188" s="1">
        <v>3.1699999999999998E-5</v>
      </c>
      <c r="L188" s="1">
        <v>1.3300000000000001E-4</v>
      </c>
    </row>
    <row r="189" spans="1:12">
      <c r="A189">
        <v>2263411</v>
      </c>
      <c r="B189" t="s">
        <v>163</v>
      </c>
      <c r="C189">
        <v>2014</v>
      </c>
      <c r="D189" t="s">
        <v>81</v>
      </c>
      <c r="E189" t="s">
        <v>82</v>
      </c>
      <c r="F189" t="s">
        <v>264</v>
      </c>
      <c r="G189" s="1">
        <v>2.8899999999999999E-6</v>
      </c>
      <c r="H189">
        <v>1000</v>
      </c>
      <c r="I189" s="1">
        <v>1.3200000000000001E-6</v>
      </c>
      <c r="J189" s="1">
        <v>1.2200000000000001E-7</v>
      </c>
      <c r="K189" s="1">
        <v>4.8400000000000005E-7</v>
      </c>
      <c r="L189" s="1">
        <v>5.2800000000000003E-6</v>
      </c>
    </row>
    <row r="190" spans="1:12">
      <c r="A190">
        <v>2263411</v>
      </c>
      <c r="B190" t="s">
        <v>163</v>
      </c>
      <c r="C190">
        <v>2014</v>
      </c>
      <c r="D190" t="s">
        <v>81</v>
      </c>
      <c r="E190" t="s">
        <v>82</v>
      </c>
      <c r="F190" t="s">
        <v>265</v>
      </c>
      <c r="G190" s="1">
        <v>5.7299999999999997E-8</v>
      </c>
      <c r="H190">
        <v>2500</v>
      </c>
      <c r="I190" s="1">
        <v>6.8E-8</v>
      </c>
      <c r="J190" s="1">
        <v>8.7000000000000001E-9</v>
      </c>
      <c r="K190" s="1">
        <v>5.9999999999999995E-8</v>
      </c>
      <c r="L190" s="1">
        <v>1.5699999999999999E-7</v>
      </c>
    </row>
    <row r="191" spans="1:12">
      <c r="A191">
        <v>2263411</v>
      </c>
      <c r="B191" t="s">
        <v>163</v>
      </c>
      <c r="C191">
        <v>2014</v>
      </c>
      <c r="D191" t="s">
        <v>81</v>
      </c>
      <c r="E191" t="s">
        <v>82</v>
      </c>
      <c r="F191" t="s">
        <v>266</v>
      </c>
      <c r="G191" s="1">
        <v>2.1299999999999999E-8</v>
      </c>
      <c r="H191">
        <v>5000</v>
      </c>
      <c r="I191" s="1">
        <v>2.51E-8</v>
      </c>
      <c r="J191" s="1">
        <v>3.3799999999999999E-9</v>
      </c>
      <c r="K191" s="1">
        <v>2.11E-8</v>
      </c>
      <c r="L191" s="1">
        <v>5.5500000000000001E-8</v>
      </c>
    </row>
    <row r="192" spans="1:12">
      <c r="A192">
        <v>2263411</v>
      </c>
      <c r="B192" t="s">
        <v>163</v>
      </c>
      <c r="C192">
        <v>2014</v>
      </c>
      <c r="D192" t="s">
        <v>81</v>
      </c>
      <c r="E192" t="s">
        <v>82</v>
      </c>
      <c r="F192" t="s">
        <v>267</v>
      </c>
      <c r="G192" s="1">
        <v>8.6499999999999997E-9</v>
      </c>
      <c r="H192">
        <v>10000</v>
      </c>
      <c r="I192" s="1">
        <v>8.4200000000000003E-9</v>
      </c>
      <c r="J192" s="1">
        <v>1.2199999999999999E-9</v>
      </c>
      <c r="K192" s="1">
        <v>6.2900000000000004E-9</v>
      </c>
      <c r="L192" s="1">
        <v>1.9300000000000001E-8</v>
      </c>
    </row>
    <row r="193" spans="1:12">
      <c r="A193">
        <v>2390611</v>
      </c>
      <c r="B193" t="s">
        <v>163</v>
      </c>
      <c r="C193">
        <v>2017</v>
      </c>
      <c r="D193" t="s">
        <v>81</v>
      </c>
      <c r="E193" t="s">
        <v>82</v>
      </c>
      <c r="F193" t="s">
        <v>268</v>
      </c>
      <c r="G193" s="1">
        <v>9.8700000000000004E-8</v>
      </c>
      <c r="H193">
        <v>10</v>
      </c>
      <c r="I193" s="1">
        <v>1.35E-7</v>
      </c>
      <c r="J193" s="1">
        <v>5.2000000000000002E-8</v>
      </c>
      <c r="K193" s="1">
        <v>8.9900000000000004E-8</v>
      </c>
      <c r="L193" s="1">
        <v>3.1600000000000002E-7</v>
      </c>
    </row>
    <row r="194" spans="1:12">
      <c r="A194">
        <v>2390611</v>
      </c>
      <c r="B194" t="s">
        <v>163</v>
      </c>
      <c r="C194">
        <v>2017</v>
      </c>
      <c r="D194" t="s">
        <v>81</v>
      </c>
      <c r="E194" t="s">
        <v>82</v>
      </c>
      <c r="F194" t="s">
        <v>269</v>
      </c>
      <c r="G194" s="1">
        <v>1.96E-8</v>
      </c>
      <c r="H194">
        <v>30</v>
      </c>
      <c r="I194" s="1">
        <v>2E-8</v>
      </c>
      <c r="J194" s="1">
        <v>5.9399999999999998E-9</v>
      </c>
      <c r="K194" s="1">
        <v>1.13E-8</v>
      </c>
      <c r="L194" s="1">
        <v>6.3699999999999995E-8</v>
      </c>
    </row>
    <row r="195" spans="1:12">
      <c r="A195">
        <v>2390611</v>
      </c>
      <c r="B195" t="s">
        <v>163</v>
      </c>
      <c r="C195">
        <v>2017</v>
      </c>
      <c r="D195" t="s">
        <v>81</v>
      </c>
      <c r="E195" t="s">
        <v>82</v>
      </c>
      <c r="F195" t="s">
        <v>270</v>
      </c>
      <c r="G195" s="1">
        <v>4.9200000000000004E-9</v>
      </c>
      <c r="H195">
        <v>60</v>
      </c>
      <c r="I195" s="1">
        <v>4.2700000000000004E-9</v>
      </c>
      <c r="J195" s="1">
        <v>9.3400000000000008E-10</v>
      </c>
      <c r="K195" s="1">
        <v>2.2900000000000002E-9</v>
      </c>
      <c r="L195" s="1">
        <v>1.55E-8</v>
      </c>
    </row>
    <row r="196" spans="1:12">
      <c r="A196">
        <v>2390611</v>
      </c>
      <c r="B196" t="s">
        <v>163</v>
      </c>
      <c r="C196">
        <v>2017</v>
      </c>
      <c r="D196" t="s">
        <v>81</v>
      </c>
      <c r="E196" t="s">
        <v>82</v>
      </c>
      <c r="F196" t="s">
        <v>271</v>
      </c>
      <c r="G196" s="1">
        <v>1.5300000000000001E-9</v>
      </c>
      <c r="H196">
        <v>100</v>
      </c>
      <c r="I196" s="1">
        <v>1.2400000000000001E-9</v>
      </c>
      <c r="J196" s="1">
        <v>2.2799999999999999E-10</v>
      </c>
      <c r="K196" s="1">
        <v>6.5200000000000002E-10</v>
      </c>
      <c r="L196" s="1">
        <v>4.7600000000000001E-9</v>
      </c>
    </row>
    <row r="197" spans="1:12">
      <c r="A197">
        <v>2390611</v>
      </c>
      <c r="B197" t="s">
        <v>163</v>
      </c>
      <c r="C197">
        <v>2017</v>
      </c>
      <c r="D197" t="s">
        <v>81</v>
      </c>
      <c r="E197" t="s">
        <v>82</v>
      </c>
      <c r="F197" t="s">
        <v>272</v>
      </c>
      <c r="G197" s="1">
        <v>9.5200000000000005E-11</v>
      </c>
      <c r="H197">
        <v>1000</v>
      </c>
      <c r="I197" s="1">
        <v>3.9199999999999998E-11</v>
      </c>
      <c r="J197" s="1">
        <v>2.4499999999999999E-12</v>
      </c>
      <c r="K197" s="1">
        <v>1.1700000000000001E-11</v>
      </c>
      <c r="L197" s="1">
        <v>1.5999999999999999E-10</v>
      </c>
    </row>
    <row r="198" spans="1:12">
      <c r="A198">
        <v>2390611</v>
      </c>
      <c r="B198" t="s">
        <v>163</v>
      </c>
      <c r="C198">
        <v>2017</v>
      </c>
      <c r="D198" t="s">
        <v>81</v>
      </c>
      <c r="E198" t="s">
        <v>82</v>
      </c>
      <c r="F198" t="s">
        <v>273</v>
      </c>
      <c r="G198" s="1">
        <v>2.2100000000000001E-12</v>
      </c>
      <c r="H198">
        <v>2500</v>
      </c>
      <c r="I198" s="1">
        <v>1.98E-12</v>
      </c>
      <c r="J198" s="1">
        <v>2.7900000000000002E-13</v>
      </c>
      <c r="K198" s="1">
        <v>1.1700000000000001E-12</v>
      </c>
      <c r="L198" s="1">
        <v>6.9299999999999998E-12</v>
      </c>
    </row>
    <row r="199" spans="1:12">
      <c r="A199">
        <v>2390611</v>
      </c>
      <c r="B199" t="s">
        <v>163</v>
      </c>
      <c r="C199">
        <v>2017</v>
      </c>
      <c r="D199" t="s">
        <v>81</v>
      </c>
      <c r="E199" t="s">
        <v>82</v>
      </c>
      <c r="F199" t="s">
        <v>274</v>
      </c>
      <c r="G199" s="1">
        <v>7.6499999999999997E-13</v>
      </c>
      <c r="H199">
        <v>5000</v>
      </c>
      <c r="I199" s="1">
        <v>6.8000000000000003E-13</v>
      </c>
      <c r="J199" s="1">
        <v>1.01E-13</v>
      </c>
      <c r="K199" s="1">
        <v>3.7099999999999998E-13</v>
      </c>
      <c r="L199" s="1">
        <v>2.3499999999999999E-12</v>
      </c>
    </row>
    <row r="200" spans="1:12">
      <c r="A200">
        <v>2390611</v>
      </c>
      <c r="B200" t="s">
        <v>163</v>
      </c>
      <c r="C200">
        <v>2017</v>
      </c>
      <c r="D200" t="s">
        <v>81</v>
      </c>
      <c r="E200" t="s">
        <v>82</v>
      </c>
      <c r="F200" t="s">
        <v>275</v>
      </c>
      <c r="G200" s="1">
        <v>2.84E-13</v>
      </c>
      <c r="H200">
        <v>10000</v>
      </c>
      <c r="I200" s="1">
        <v>2.2799999999999999E-13</v>
      </c>
      <c r="J200" s="1">
        <v>3.25E-14</v>
      </c>
      <c r="K200" s="1">
        <v>1.2599999999999999E-13</v>
      </c>
      <c r="L200" s="1">
        <v>8.8499999999999997E-13</v>
      </c>
    </row>
    <row r="201" spans="1:12">
      <c r="A201">
        <v>2499211</v>
      </c>
      <c r="B201" t="s">
        <v>163</v>
      </c>
      <c r="C201">
        <v>2014</v>
      </c>
      <c r="D201" t="s">
        <v>81</v>
      </c>
      <c r="E201" t="s">
        <v>82</v>
      </c>
      <c r="F201" t="s">
        <v>276</v>
      </c>
      <c r="G201" s="1">
        <v>1.77E-6</v>
      </c>
      <c r="H201">
        <v>10</v>
      </c>
      <c r="I201" s="1">
        <v>2.5500000000000001E-6</v>
      </c>
      <c r="J201" s="1">
        <v>1.0100000000000001E-6</v>
      </c>
      <c r="K201" s="1">
        <v>1.9599999999999999E-6</v>
      </c>
      <c r="L201" s="1">
        <v>5.9599999999999997E-6</v>
      </c>
    </row>
    <row r="202" spans="1:12">
      <c r="A202">
        <v>2499211</v>
      </c>
      <c r="B202" t="s">
        <v>163</v>
      </c>
      <c r="C202">
        <v>2014</v>
      </c>
      <c r="D202" t="s">
        <v>81</v>
      </c>
      <c r="E202" t="s">
        <v>82</v>
      </c>
      <c r="F202" t="s">
        <v>277</v>
      </c>
      <c r="G202" s="1">
        <v>3.3299999999999998E-7</v>
      </c>
      <c r="H202">
        <v>30</v>
      </c>
      <c r="I202" s="1">
        <v>3.5400000000000002E-7</v>
      </c>
      <c r="J202" s="1">
        <v>9.9699999999999999E-8</v>
      </c>
      <c r="K202" s="1">
        <v>2.2600000000000001E-7</v>
      </c>
      <c r="L202" s="1">
        <v>1.06E-6</v>
      </c>
    </row>
    <row r="203" spans="1:12">
      <c r="A203">
        <v>2499211</v>
      </c>
      <c r="B203" t="s">
        <v>163</v>
      </c>
      <c r="C203">
        <v>2014</v>
      </c>
      <c r="D203" t="s">
        <v>81</v>
      </c>
      <c r="E203" t="s">
        <v>82</v>
      </c>
      <c r="F203" t="s">
        <v>278</v>
      </c>
      <c r="G203" s="1">
        <v>7.4099999999999995E-8</v>
      </c>
      <c r="H203">
        <v>60</v>
      </c>
      <c r="I203" s="1">
        <v>7.1600000000000006E-8</v>
      </c>
      <c r="J203" s="1">
        <v>1.59E-8</v>
      </c>
      <c r="K203" s="1">
        <v>4.5499999999999997E-8</v>
      </c>
      <c r="L203" s="1">
        <v>2.3300000000000001E-7</v>
      </c>
    </row>
    <row r="204" spans="1:12">
      <c r="A204">
        <v>2499211</v>
      </c>
      <c r="B204" t="s">
        <v>163</v>
      </c>
      <c r="C204">
        <v>2014</v>
      </c>
      <c r="D204" t="s">
        <v>81</v>
      </c>
      <c r="E204" t="s">
        <v>82</v>
      </c>
      <c r="F204" t="s">
        <v>279</v>
      </c>
      <c r="G204" s="1">
        <v>2.1699999999999999E-8</v>
      </c>
      <c r="H204">
        <v>100</v>
      </c>
      <c r="I204" s="1">
        <v>2.0199999999999999E-8</v>
      </c>
      <c r="J204" s="1">
        <v>4.1199999999999998E-9</v>
      </c>
      <c r="K204" s="1">
        <v>1.2100000000000001E-8</v>
      </c>
      <c r="L204" s="1">
        <v>6.8099999999999994E-8</v>
      </c>
    </row>
    <row r="205" spans="1:12">
      <c r="A205">
        <v>2499211</v>
      </c>
      <c r="B205" t="s">
        <v>163</v>
      </c>
      <c r="C205">
        <v>2014</v>
      </c>
      <c r="D205" t="s">
        <v>81</v>
      </c>
      <c r="E205" t="s">
        <v>82</v>
      </c>
      <c r="F205" t="s">
        <v>280</v>
      </c>
      <c r="G205" s="1">
        <v>2.0000000000000001E-9</v>
      </c>
      <c r="H205">
        <v>1000</v>
      </c>
      <c r="I205" s="1">
        <v>6.7900000000000003E-10</v>
      </c>
      <c r="J205" s="1">
        <v>5.6899999999999999E-11</v>
      </c>
      <c r="K205" s="1">
        <v>2.1E-10</v>
      </c>
      <c r="L205" s="1">
        <v>2.4199999999999999E-9</v>
      </c>
    </row>
    <row r="206" spans="1:12">
      <c r="A206">
        <v>2499211</v>
      </c>
      <c r="B206" t="s">
        <v>163</v>
      </c>
      <c r="C206">
        <v>2014</v>
      </c>
      <c r="D206" t="s">
        <v>81</v>
      </c>
      <c r="E206" t="s">
        <v>82</v>
      </c>
      <c r="F206" t="s">
        <v>281</v>
      </c>
      <c r="G206" s="1">
        <v>3.2600000000000002E-11</v>
      </c>
      <c r="H206">
        <v>2500</v>
      </c>
      <c r="I206" s="1">
        <v>3.4799999999999999E-11</v>
      </c>
      <c r="J206" s="1">
        <v>5.7099999999999997E-12</v>
      </c>
      <c r="K206" s="1">
        <v>2.4499999999999999E-11</v>
      </c>
      <c r="L206" s="1">
        <v>1.0700000000000001E-10</v>
      </c>
    </row>
    <row r="207" spans="1:12">
      <c r="A207">
        <v>2499211</v>
      </c>
      <c r="B207" t="s">
        <v>163</v>
      </c>
      <c r="C207">
        <v>2014</v>
      </c>
      <c r="D207" t="s">
        <v>81</v>
      </c>
      <c r="E207" t="s">
        <v>82</v>
      </c>
      <c r="F207" t="s">
        <v>282</v>
      </c>
      <c r="G207" s="1">
        <v>1.33E-11</v>
      </c>
      <c r="H207">
        <v>5000</v>
      </c>
      <c r="I207" s="1">
        <v>1.34E-11</v>
      </c>
      <c r="J207" s="1">
        <v>1.1499999999999999E-12</v>
      </c>
      <c r="K207" s="1">
        <v>8.4300000000000002E-12</v>
      </c>
      <c r="L207" s="1">
        <v>4.2399999999999997E-11</v>
      </c>
    </row>
    <row r="208" spans="1:12">
      <c r="A208">
        <v>2499211</v>
      </c>
      <c r="B208" t="s">
        <v>163</v>
      </c>
      <c r="C208">
        <v>2014</v>
      </c>
      <c r="D208" t="s">
        <v>81</v>
      </c>
      <c r="E208" t="s">
        <v>82</v>
      </c>
      <c r="F208" t="s">
        <v>283</v>
      </c>
      <c r="G208" s="1">
        <v>5.5099999999999997E-12</v>
      </c>
      <c r="H208">
        <v>10000</v>
      </c>
      <c r="I208" s="1">
        <v>4.7999999999999997E-12</v>
      </c>
      <c r="J208" s="1">
        <v>1.96E-13</v>
      </c>
      <c r="K208" s="1">
        <v>2.4700000000000002E-12</v>
      </c>
      <c r="L208" s="1">
        <v>1.7199999999999999E-11</v>
      </c>
    </row>
    <row r="209" spans="1:12">
      <c r="A209">
        <v>2500211</v>
      </c>
      <c r="B209" t="s">
        <v>163</v>
      </c>
      <c r="C209">
        <v>2017</v>
      </c>
      <c r="D209" t="s">
        <v>81</v>
      </c>
      <c r="E209" t="s">
        <v>82</v>
      </c>
      <c r="F209" t="s">
        <v>284</v>
      </c>
      <c r="G209" s="1">
        <v>6.6099999999999994E-5</v>
      </c>
      <c r="H209">
        <v>10</v>
      </c>
      <c r="I209" s="1">
        <v>6.8399999999999996E-5</v>
      </c>
      <c r="J209" s="1">
        <v>9.4499999999999993E-6</v>
      </c>
      <c r="K209" s="1">
        <v>5.02E-5</v>
      </c>
      <c r="L209" s="1">
        <v>2.0599999999999999E-4</v>
      </c>
    </row>
    <row r="210" spans="1:12">
      <c r="A210">
        <v>2500211</v>
      </c>
      <c r="B210" t="s">
        <v>163</v>
      </c>
      <c r="C210">
        <v>2017</v>
      </c>
      <c r="D210" t="s">
        <v>81</v>
      </c>
      <c r="E210" t="s">
        <v>82</v>
      </c>
      <c r="F210" t="s">
        <v>285</v>
      </c>
      <c r="G210" s="1">
        <v>1.49E-5</v>
      </c>
      <c r="H210">
        <v>30</v>
      </c>
      <c r="I210" s="1">
        <v>1.0900000000000001E-5</v>
      </c>
      <c r="J210" s="1">
        <v>9.4300000000000001E-7</v>
      </c>
      <c r="K210" s="1">
        <v>5.0599999999999998E-6</v>
      </c>
      <c r="L210" s="1">
        <v>4.6199999999999998E-5</v>
      </c>
    </row>
    <row r="211" spans="1:12">
      <c r="A211">
        <v>2500211</v>
      </c>
      <c r="B211" t="s">
        <v>163</v>
      </c>
      <c r="C211">
        <v>2017</v>
      </c>
      <c r="D211" t="s">
        <v>81</v>
      </c>
      <c r="E211" t="s">
        <v>82</v>
      </c>
      <c r="F211" t="s">
        <v>286</v>
      </c>
      <c r="G211" s="1">
        <v>3.7900000000000001E-6</v>
      </c>
      <c r="H211">
        <v>60</v>
      </c>
      <c r="I211" s="1">
        <v>2.4600000000000002E-6</v>
      </c>
      <c r="J211" s="1">
        <v>1.43E-7</v>
      </c>
      <c r="K211" s="1">
        <v>8.3699999999999999E-7</v>
      </c>
      <c r="L211" s="1">
        <v>1.17E-5</v>
      </c>
    </row>
    <row r="212" spans="1:12">
      <c r="A212">
        <v>2500211</v>
      </c>
      <c r="B212" t="s">
        <v>163</v>
      </c>
      <c r="C212">
        <v>2017</v>
      </c>
      <c r="D212" t="s">
        <v>81</v>
      </c>
      <c r="E212" t="s">
        <v>82</v>
      </c>
      <c r="F212" t="s">
        <v>287</v>
      </c>
      <c r="G212" s="1">
        <v>1.1799999999999999E-6</v>
      </c>
      <c r="H212">
        <v>100</v>
      </c>
      <c r="I212" s="1">
        <v>7.3499999999999995E-7</v>
      </c>
      <c r="J212" s="1">
        <v>3.1699999999999999E-8</v>
      </c>
      <c r="K212" s="1">
        <v>2.11E-7</v>
      </c>
      <c r="L212" s="1">
        <v>3.6399999999999999E-6</v>
      </c>
    </row>
    <row r="213" spans="1:12">
      <c r="A213">
        <v>2500211</v>
      </c>
      <c r="B213" t="s">
        <v>163</v>
      </c>
      <c r="C213">
        <v>2017</v>
      </c>
      <c r="D213" t="s">
        <v>81</v>
      </c>
      <c r="E213" t="s">
        <v>82</v>
      </c>
      <c r="F213" t="s">
        <v>288</v>
      </c>
      <c r="G213" s="1">
        <v>1.08E-7</v>
      </c>
      <c r="H213">
        <v>1000</v>
      </c>
      <c r="I213" s="1">
        <v>2.59E-8</v>
      </c>
      <c r="J213" s="1">
        <v>4.18E-11</v>
      </c>
      <c r="K213" s="1">
        <v>4.8499999999999996E-9</v>
      </c>
      <c r="L213" s="1">
        <v>8.9099999999999997E-8</v>
      </c>
    </row>
    <row r="214" spans="1:12">
      <c r="A214">
        <v>2500211</v>
      </c>
      <c r="B214" t="s">
        <v>163</v>
      </c>
      <c r="C214">
        <v>2017</v>
      </c>
      <c r="D214" t="s">
        <v>81</v>
      </c>
      <c r="E214" t="s">
        <v>82</v>
      </c>
      <c r="F214" t="s">
        <v>289</v>
      </c>
      <c r="G214" s="1">
        <v>1.6500000000000001E-9</v>
      </c>
      <c r="H214">
        <v>2500</v>
      </c>
      <c r="I214" s="1">
        <v>1.1200000000000001E-9</v>
      </c>
      <c r="J214" s="1">
        <v>4.2799999999999999E-13</v>
      </c>
      <c r="K214" s="1">
        <v>5.3400000000000002E-10</v>
      </c>
      <c r="L214" s="1">
        <v>5.1899999999999997E-9</v>
      </c>
    </row>
    <row r="215" spans="1:12">
      <c r="A215">
        <v>2500211</v>
      </c>
      <c r="B215" t="s">
        <v>163</v>
      </c>
      <c r="C215">
        <v>2017</v>
      </c>
      <c r="D215" t="s">
        <v>81</v>
      </c>
      <c r="E215" t="s">
        <v>82</v>
      </c>
      <c r="F215" t="s">
        <v>290</v>
      </c>
      <c r="G215" s="1">
        <v>5.9600000000000001E-10</v>
      </c>
      <c r="H215">
        <v>5000</v>
      </c>
      <c r="I215" s="1">
        <v>3.8200000000000003E-10</v>
      </c>
      <c r="J215" s="1">
        <v>0</v>
      </c>
      <c r="K215" s="1">
        <v>1.7000000000000001E-10</v>
      </c>
      <c r="L215" s="1">
        <v>1.86E-9</v>
      </c>
    </row>
    <row r="216" spans="1:12">
      <c r="A216">
        <v>2500211</v>
      </c>
      <c r="B216" t="s">
        <v>163</v>
      </c>
      <c r="C216">
        <v>2017</v>
      </c>
      <c r="D216" t="s">
        <v>81</v>
      </c>
      <c r="E216" t="s">
        <v>82</v>
      </c>
      <c r="F216" t="s">
        <v>291</v>
      </c>
      <c r="G216" s="1">
        <v>2.39E-10</v>
      </c>
      <c r="H216">
        <v>10000</v>
      </c>
      <c r="I216" s="1">
        <v>1.36E-10</v>
      </c>
      <c r="J216" s="1">
        <v>0</v>
      </c>
      <c r="K216" s="1">
        <v>5.8500000000000005E-11</v>
      </c>
      <c r="L216" s="1">
        <v>7.0900000000000003E-10</v>
      </c>
    </row>
    <row r="217" spans="1:12">
      <c r="A217">
        <v>2500211</v>
      </c>
      <c r="B217" t="s">
        <v>163</v>
      </c>
      <c r="C217">
        <v>2014</v>
      </c>
      <c r="D217" t="s">
        <v>81</v>
      </c>
      <c r="E217" t="s">
        <v>82</v>
      </c>
      <c r="F217" t="s">
        <v>292</v>
      </c>
      <c r="G217" s="1">
        <v>4.4100000000000001E-5</v>
      </c>
      <c r="H217">
        <v>10</v>
      </c>
      <c r="I217" s="1">
        <v>4.5599999999999997E-5</v>
      </c>
      <c r="J217" s="1">
        <v>6.2999999999999998E-6</v>
      </c>
      <c r="K217" s="1">
        <v>3.3500000000000001E-5</v>
      </c>
      <c r="L217" s="1">
        <v>1.37E-4</v>
      </c>
    </row>
    <row r="218" spans="1:12">
      <c r="A218">
        <v>2500211</v>
      </c>
      <c r="B218" t="s">
        <v>163</v>
      </c>
      <c r="C218">
        <v>2014</v>
      </c>
      <c r="D218" t="s">
        <v>81</v>
      </c>
      <c r="E218" t="s">
        <v>82</v>
      </c>
      <c r="F218" t="s">
        <v>293</v>
      </c>
      <c r="G218" s="1">
        <v>9.9399999999999997E-6</v>
      </c>
      <c r="H218">
        <v>30</v>
      </c>
      <c r="I218" s="1">
        <v>7.25E-6</v>
      </c>
      <c r="J218" s="1">
        <v>6.2900000000000003E-7</v>
      </c>
      <c r="K218" s="1">
        <v>3.3699999999999999E-6</v>
      </c>
      <c r="L218" s="1">
        <v>3.0800000000000003E-5</v>
      </c>
    </row>
    <row r="219" spans="1:12">
      <c r="A219">
        <v>2500211</v>
      </c>
      <c r="B219" t="s">
        <v>163</v>
      </c>
      <c r="C219">
        <v>2014</v>
      </c>
      <c r="D219" t="s">
        <v>81</v>
      </c>
      <c r="E219" t="s">
        <v>82</v>
      </c>
      <c r="F219" t="s">
        <v>294</v>
      </c>
      <c r="G219" s="1">
        <v>2.5299999999999999E-6</v>
      </c>
      <c r="H219">
        <v>60</v>
      </c>
      <c r="I219" s="1">
        <v>1.64E-6</v>
      </c>
      <c r="J219" s="1">
        <v>9.5700000000000003E-8</v>
      </c>
      <c r="K219" s="1">
        <v>5.5799999999999999E-7</v>
      </c>
      <c r="L219" s="1">
        <v>7.79E-6</v>
      </c>
    </row>
    <row r="220" spans="1:12">
      <c r="A220">
        <v>2500211</v>
      </c>
      <c r="B220" t="s">
        <v>163</v>
      </c>
      <c r="C220">
        <v>2014</v>
      </c>
      <c r="D220" t="s">
        <v>81</v>
      </c>
      <c r="E220" t="s">
        <v>82</v>
      </c>
      <c r="F220" t="s">
        <v>295</v>
      </c>
      <c r="G220" s="1">
        <v>7.8599999999999997E-7</v>
      </c>
      <c r="H220">
        <v>100</v>
      </c>
      <c r="I220" s="1">
        <v>4.8999999999999997E-7</v>
      </c>
      <c r="J220" s="1">
        <v>2.1200000000000001E-8</v>
      </c>
      <c r="K220" s="1">
        <v>1.4100000000000001E-7</v>
      </c>
      <c r="L220" s="1">
        <v>2.4200000000000001E-6</v>
      </c>
    </row>
    <row r="221" spans="1:12">
      <c r="A221">
        <v>2500211</v>
      </c>
      <c r="B221" t="s">
        <v>163</v>
      </c>
      <c r="C221">
        <v>2014</v>
      </c>
      <c r="D221" t="s">
        <v>81</v>
      </c>
      <c r="E221" t="s">
        <v>82</v>
      </c>
      <c r="F221" t="s">
        <v>296</v>
      </c>
      <c r="G221" s="1">
        <v>7.2199999999999998E-8</v>
      </c>
      <c r="H221">
        <v>1000</v>
      </c>
      <c r="I221" s="1">
        <v>1.7299999999999999E-8</v>
      </c>
      <c r="J221" s="1">
        <v>2.7899999999999999E-11</v>
      </c>
      <c r="K221" s="1">
        <v>3.2299999999999998E-9</v>
      </c>
      <c r="L221" s="1">
        <v>5.9400000000000003E-8</v>
      </c>
    </row>
    <row r="222" spans="1:12">
      <c r="A222">
        <v>2500211</v>
      </c>
      <c r="B222" t="s">
        <v>163</v>
      </c>
      <c r="C222">
        <v>2014</v>
      </c>
      <c r="D222" t="s">
        <v>81</v>
      </c>
      <c r="E222" t="s">
        <v>82</v>
      </c>
      <c r="F222" t="s">
        <v>297</v>
      </c>
      <c r="G222" s="1">
        <v>1.0999999999999999E-9</v>
      </c>
      <c r="H222">
        <v>2500</v>
      </c>
      <c r="I222" s="1">
        <v>7.4400000000000002E-10</v>
      </c>
      <c r="J222" s="1">
        <v>2.85E-13</v>
      </c>
      <c r="K222" s="1">
        <v>3.5600000000000001E-10</v>
      </c>
      <c r="L222" s="1">
        <v>3.46E-9</v>
      </c>
    </row>
    <row r="223" spans="1:12">
      <c r="A223">
        <v>2500211</v>
      </c>
      <c r="B223" t="s">
        <v>163</v>
      </c>
      <c r="C223">
        <v>2014</v>
      </c>
      <c r="D223" t="s">
        <v>81</v>
      </c>
      <c r="E223" t="s">
        <v>82</v>
      </c>
      <c r="F223" t="s">
        <v>298</v>
      </c>
      <c r="G223" s="1">
        <v>3.9700000000000002E-10</v>
      </c>
      <c r="H223">
        <v>5000</v>
      </c>
      <c r="I223" s="1">
        <v>2.55E-10</v>
      </c>
      <c r="J223" s="1">
        <v>0</v>
      </c>
      <c r="K223" s="1">
        <v>1.1399999999999999E-10</v>
      </c>
      <c r="L223" s="1">
        <v>1.2400000000000001E-9</v>
      </c>
    </row>
    <row r="224" spans="1:12">
      <c r="A224">
        <v>2500211</v>
      </c>
      <c r="B224" t="s">
        <v>163</v>
      </c>
      <c r="C224">
        <v>2014</v>
      </c>
      <c r="D224" t="s">
        <v>81</v>
      </c>
      <c r="E224" t="s">
        <v>82</v>
      </c>
      <c r="F224" t="s">
        <v>299</v>
      </c>
      <c r="G224" s="1">
        <v>1.5899999999999999E-10</v>
      </c>
      <c r="H224">
        <v>10000</v>
      </c>
      <c r="I224" s="1">
        <v>9.0400000000000006E-11</v>
      </c>
      <c r="J224" s="1">
        <v>0</v>
      </c>
      <c r="K224" s="1">
        <v>3.9000000000000001E-11</v>
      </c>
      <c r="L224" s="1">
        <v>4.7300000000000002E-10</v>
      </c>
    </row>
    <row r="225" spans="1:12">
      <c r="A225">
        <v>2552211</v>
      </c>
      <c r="B225" t="s">
        <v>163</v>
      </c>
      <c r="C225">
        <v>2014</v>
      </c>
      <c r="D225" t="s">
        <v>81</v>
      </c>
      <c r="E225" t="s">
        <v>82</v>
      </c>
      <c r="F225" t="s">
        <v>300</v>
      </c>
      <c r="G225" s="1">
        <v>5.3799999999999996E-4</v>
      </c>
      <c r="H225">
        <v>10</v>
      </c>
      <c r="I225" s="1">
        <v>5.9199999999999997E-4</v>
      </c>
      <c r="J225" s="1">
        <v>1.9100000000000001E-4</v>
      </c>
      <c r="K225" s="1">
        <v>3.5199999999999999E-4</v>
      </c>
      <c r="L225" s="1">
        <v>1.6100000000000001E-3</v>
      </c>
    </row>
    <row r="226" spans="1:12">
      <c r="A226">
        <v>2552211</v>
      </c>
      <c r="B226" t="s">
        <v>163</v>
      </c>
      <c r="C226">
        <v>2014</v>
      </c>
      <c r="D226" t="s">
        <v>81</v>
      </c>
      <c r="E226" t="s">
        <v>82</v>
      </c>
      <c r="F226" t="s">
        <v>301</v>
      </c>
      <c r="G226" s="1">
        <v>1.08E-4</v>
      </c>
      <c r="H226">
        <v>30</v>
      </c>
      <c r="I226" s="1">
        <v>9.0500000000000004E-5</v>
      </c>
      <c r="J226" s="1">
        <v>1.6799999999999998E-5</v>
      </c>
      <c r="K226" s="1">
        <v>4.3300000000000002E-5</v>
      </c>
      <c r="L226" s="1">
        <v>3.1E-4</v>
      </c>
    </row>
    <row r="227" spans="1:12">
      <c r="A227">
        <v>2552211</v>
      </c>
      <c r="B227" t="s">
        <v>163</v>
      </c>
      <c r="C227">
        <v>2014</v>
      </c>
      <c r="D227" t="s">
        <v>81</v>
      </c>
      <c r="E227" t="s">
        <v>82</v>
      </c>
      <c r="F227" t="s">
        <v>302</v>
      </c>
      <c r="G227" s="1">
        <v>2.4899999999999999E-5</v>
      </c>
      <c r="H227">
        <v>60</v>
      </c>
      <c r="I227" s="1">
        <v>1.88E-5</v>
      </c>
      <c r="J227" s="1">
        <v>2.74E-6</v>
      </c>
      <c r="K227" s="1">
        <v>7.8199999999999997E-6</v>
      </c>
      <c r="L227" s="1">
        <v>7.0500000000000006E-5</v>
      </c>
    </row>
    <row r="228" spans="1:12">
      <c r="A228">
        <v>2552211</v>
      </c>
      <c r="B228" t="s">
        <v>163</v>
      </c>
      <c r="C228">
        <v>2014</v>
      </c>
      <c r="D228" t="s">
        <v>81</v>
      </c>
      <c r="E228" t="s">
        <v>82</v>
      </c>
      <c r="F228" t="s">
        <v>303</v>
      </c>
      <c r="G228" s="1">
        <v>7.3799999999999996E-6</v>
      </c>
      <c r="H228">
        <v>100</v>
      </c>
      <c r="I228" s="1">
        <v>5.2700000000000004E-6</v>
      </c>
      <c r="J228" s="1">
        <v>6.7899999999999998E-7</v>
      </c>
      <c r="K228" s="1">
        <v>2.0700000000000001E-6</v>
      </c>
      <c r="L228" s="1">
        <v>2.05E-5</v>
      </c>
    </row>
    <row r="229" spans="1:12">
      <c r="A229">
        <v>2552211</v>
      </c>
      <c r="B229" t="s">
        <v>163</v>
      </c>
      <c r="C229">
        <v>2014</v>
      </c>
      <c r="D229" t="s">
        <v>81</v>
      </c>
      <c r="E229" t="s">
        <v>82</v>
      </c>
      <c r="F229" t="s">
        <v>304</v>
      </c>
      <c r="G229" s="1">
        <v>4.2800000000000002E-7</v>
      </c>
      <c r="H229">
        <v>1000</v>
      </c>
      <c r="I229" s="1">
        <v>1.5699999999999999E-7</v>
      </c>
      <c r="J229" s="1">
        <v>6.7100000000000002E-9</v>
      </c>
      <c r="K229" s="1">
        <v>4.14E-8</v>
      </c>
      <c r="L229" s="1">
        <v>6.0800000000000004E-7</v>
      </c>
    </row>
    <row r="230" spans="1:12">
      <c r="A230">
        <v>2552211</v>
      </c>
      <c r="B230" t="s">
        <v>163</v>
      </c>
      <c r="C230">
        <v>2014</v>
      </c>
      <c r="D230" t="s">
        <v>81</v>
      </c>
      <c r="E230" t="s">
        <v>82</v>
      </c>
      <c r="F230" t="s">
        <v>305</v>
      </c>
      <c r="G230" s="1">
        <v>1.2499999999999999E-8</v>
      </c>
      <c r="H230">
        <v>2500</v>
      </c>
      <c r="I230" s="1">
        <v>8.0100000000000003E-9</v>
      </c>
      <c r="J230" s="1">
        <v>7.0099999999999996E-10</v>
      </c>
      <c r="K230" s="1">
        <v>4.6500000000000003E-9</v>
      </c>
      <c r="L230" s="1">
        <v>2.59E-8</v>
      </c>
    </row>
    <row r="231" spans="1:12">
      <c r="A231">
        <v>2552211</v>
      </c>
      <c r="B231" t="s">
        <v>163</v>
      </c>
      <c r="C231">
        <v>2014</v>
      </c>
      <c r="D231" t="s">
        <v>81</v>
      </c>
      <c r="E231" t="s">
        <v>82</v>
      </c>
      <c r="F231" t="s">
        <v>306</v>
      </c>
      <c r="G231" s="1">
        <v>5.1300000000000003E-9</v>
      </c>
      <c r="H231">
        <v>5000</v>
      </c>
      <c r="I231" s="1">
        <v>3.0399999999999998E-9</v>
      </c>
      <c r="J231" s="1">
        <v>2.03E-10</v>
      </c>
      <c r="K231" s="1">
        <v>1.45E-9</v>
      </c>
      <c r="L231" s="1">
        <v>1.03E-8</v>
      </c>
    </row>
    <row r="232" spans="1:12">
      <c r="A232">
        <v>2552211</v>
      </c>
      <c r="B232" t="s">
        <v>163</v>
      </c>
      <c r="C232">
        <v>2014</v>
      </c>
      <c r="D232" t="s">
        <v>81</v>
      </c>
      <c r="E232" t="s">
        <v>82</v>
      </c>
      <c r="F232" t="s">
        <v>307</v>
      </c>
      <c r="G232" s="1">
        <v>1.9099999999999998E-9</v>
      </c>
      <c r="H232">
        <v>10000</v>
      </c>
      <c r="I232" s="1">
        <v>1.1200000000000001E-9</v>
      </c>
      <c r="J232" s="1">
        <v>3.0899999999999998E-11</v>
      </c>
      <c r="K232" s="1">
        <v>5.2299999999999995E-10</v>
      </c>
      <c r="L232" s="1">
        <v>4.1199999999999998E-9</v>
      </c>
    </row>
    <row r="233" spans="1:12">
      <c r="A233">
        <v>395711</v>
      </c>
      <c r="B233" t="s">
        <v>163</v>
      </c>
      <c r="C233">
        <v>2017</v>
      </c>
      <c r="D233" t="s">
        <v>81</v>
      </c>
      <c r="E233" t="s">
        <v>82</v>
      </c>
      <c r="F233" t="s">
        <v>308</v>
      </c>
      <c r="G233" s="1">
        <v>2.2399999999999999E-8</v>
      </c>
      <c r="H233">
        <v>10</v>
      </c>
      <c r="I233" s="1">
        <v>5.0400000000000001E-8</v>
      </c>
      <c r="J233" s="1">
        <v>2.3199999999999999E-8</v>
      </c>
      <c r="K233" s="1">
        <v>5.0699999999999997E-8</v>
      </c>
      <c r="L233" s="1">
        <v>8.35E-8</v>
      </c>
    </row>
    <row r="234" spans="1:12">
      <c r="A234">
        <v>395711</v>
      </c>
      <c r="B234" t="s">
        <v>163</v>
      </c>
      <c r="C234">
        <v>2017</v>
      </c>
      <c r="D234" t="s">
        <v>81</v>
      </c>
      <c r="E234" t="s">
        <v>82</v>
      </c>
      <c r="F234" t="s">
        <v>309</v>
      </c>
      <c r="G234" s="1">
        <v>5.4100000000000001E-9</v>
      </c>
      <c r="H234">
        <v>30</v>
      </c>
      <c r="I234" s="1">
        <v>7.6799999999999999E-9</v>
      </c>
      <c r="J234" s="1">
        <v>3.7099999999999998E-9</v>
      </c>
      <c r="K234" s="1">
        <v>6.3899999999999996E-9</v>
      </c>
      <c r="L234" s="1">
        <v>1.88E-8</v>
      </c>
    </row>
    <row r="235" spans="1:12">
      <c r="A235">
        <v>395711</v>
      </c>
      <c r="B235" t="s">
        <v>163</v>
      </c>
      <c r="C235">
        <v>2017</v>
      </c>
      <c r="D235" t="s">
        <v>81</v>
      </c>
      <c r="E235" t="s">
        <v>82</v>
      </c>
      <c r="F235" t="s">
        <v>310</v>
      </c>
      <c r="G235" s="1">
        <v>1.4599999999999999E-9</v>
      </c>
      <c r="H235">
        <v>60</v>
      </c>
      <c r="I235" s="1">
        <v>1.6399999999999999E-9</v>
      </c>
      <c r="J235" s="1">
        <v>7.3199999999999995E-10</v>
      </c>
      <c r="K235" s="1">
        <v>1.19E-9</v>
      </c>
      <c r="L235" s="1">
        <v>4.7799999999999996E-9</v>
      </c>
    </row>
    <row r="236" spans="1:12">
      <c r="A236">
        <v>395711</v>
      </c>
      <c r="B236" t="s">
        <v>163</v>
      </c>
      <c r="C236">
        <v>2017</v>
      </c>
      <c r="D236" t="s">
        <v>81</v>
      </c>
      <c r="E236" t="s">
        <v>82</v>
      </c>
      <c r="F236" t="s">
        <v>311</v>
      </c>
      <c r="G236" s="1">
        <v>4.6700000000000004E-10</v>
      </c>
      <c r="H236">
        <v>100</v>
      </c>
      <c r="I236" s="1">
        <v>4.7100000000000003E-10</v>
      </c>
      <c r="J236" s="1">
        <v>1.95E-10</v>
      </c>
      <c r="K236" s="1">
        <v>3.4599999999999999E-10</v>
      </c>
      <c r="L236" s="1">
        <v>1.4800000000000001E-9</v>
      </c>
    </row>
    <row r="237" spans="1:12">
      <c r="A237">
        <v>395711</v>
      </c>
      <c r="B237" t="s">
        <v>163</v>
      </c>
      <c r="C237">
        <v>2017</v>
      </c>
      <c r="D237" t="s">
        <v>81</v>
      </c>
      <c r="E237" t="s">
        <v>82</v>
      </c>
      <c r="F237" t="s">
        <v>312</v>
      </c>
      <c r="G237" s="1">
        <v>3.1999999999999999E-11</v>
      </c>
      <c r="H237">
        <v>1000</v>
      </c>
      <c r="I237" s="1">
        <v>1.46E-11</v>
      </c>
      <c r="J237" s="1">
        <v>1.37E-12</v>
      </c>
      <c r="K237" s="1">
        <v>5.1900000000000003E-12</v>
      </c>
      <c r="L237" s="1">
        <v>5.7799999999999997E-11</v>
      </c>
    </row>
    <row r="238" spans="1:12">
      <c r="A238">
        <v>395711</v>
      </c>
      <c r="B238" t="s">
        <v>163</v>
      </c>
      <c r="C238">
        <v>2017</v>
      </c>
      <c r="D238" t="s">
        <v>81</v>
      </c>
      <c r="E238" t="s">
        <v>82</v>
      </c>
      <c r="F238" t="s">
        <v>313</v>
      </c>
      <c r="G238" s="1">
        <v>6.2299999999999997E-13</v>
      </c>
      <c r="H238">
        <v>2500</v>
      </c>
      <c r="I238" s="1">
        <v>7.2199999999999995E-13</v>
      </c>
      <c r="J238" s="1">
        <v>9.6699999999999994E-14</v>
      </c>
      <c r="K238" s="1">
        <v>6.0500000000000005E-13</v>
      </c>
      <c r="L238" s="1">
        <v>1.65E-12</v>
      </c>
    </row>
    <row r="239" spans="1:12">
      <c r="A239">
        <v>395711</v>
      </c>
      <c r="B239" t="s">
        <v>163</v>
      </c>
      <c r="C239">
        <v>2017</v>
      </c>
      <c r="D239" t="s">
        <v>81</v>
      </c>
      <c r="E239" t="s">
        <v>82</v>
      </c>
      <c r="F239" t="s">
        <v>314</v>
      </c>
      <c r="G239" s="1">
        <v>2.3400000000000001E-13</v>
      </c>
      <c r="H239">
        <v>5000</v>
      </c>
      <c r="I239" s="1">
        <v>2.7000000000000001E-13</v>
      </c>
      <c r="J239" s="1">
        <v>3.7599999999999999E-14</v>
      </c>
      <c r="K239" s="1">
        <v>2.2699999999999999E-13</v>
      </c>
      <c r="L239" s="1">
        <v>6.0399999999999995E-13</v>
      </c>
    </row>
    <row r="240" spans="1:12">
      <c r="A240">
        <v>395711</v>
      </c>
      <c r="B240" t="s">
        <v>163</v>
      </c>
      <c r="C240">
        <v>2017</v>
      </c>
      <c r="D240" t="s">
        <v>81</v>
      </c>
      <c r="E240" t="s">
        <v>82</v>
      </c>
      <c r="F240" t="s">
        <v>315</v>
      </c>
      <c r="G240" s="1">
        <v>9.59E-14</v>
      </c>
      <c r="H240">
        <v>10000</v>
      </c>
      <c r="I240" s="1">
        <v>9.1000000000000004E-14</v>
      </c>
      <c r="J240" s="1">
        <v>1.36E-14</v>
      </c>
      <c r="K240" s="1">
        <v>6.9600000000000001E-14</v>
      </c>
      <c r="L240" s="1">
        <v>2.14E-13</v>
      </c>
    </row>
    <row r="241" spans="1:12">
      <c r="A241">
        <v>4083111</v>
      </c>
      <c r="B241" t="s">
        <v>163</v>
      </c>
      <c r="C241">
        <v>2014</v>
      </c>
      <c r="D241" t="s">
        <v>81</v>
      </c>
      <c r="E241" t="s">
        <v>82</v>
      </c>
      <c r="F241" t="s">
        <v>316</v>
      </c>
      <c r="G241" s="1">
        <v>3.6500000000000002E-6</v>
      </c>
      <c r="H241">
        <v>10</v>
      </c>
      <c r="I241" s="1">
        <v>4.0300000000000004E-6</v>
      </c>
      <c r="J241" s="1">
        <v>1.4100000000000001E-6</v>
      </c>
      <c r="K241" s="1">
        <v>2.3300000000000001E-6</v>
      </c>
      <c r="L241" s="1">
        <v>1.17E-5</v>
      </c>
    </row>
    <row r="242" spans="1:12">
      <c r="A242">
        <v>4083111</v>
      </c>
      <c r="B242" t="s">
        <v>163</v>
      </c>
      <c r="C242">
        <v>2014</v>
      </c>
      <c r="D242" t="s">
        <v>81</v>
      </c>
      <c r="E242" t="s">
        <v>82</v>
      </c>
      <c r="F242" t="s">
        <v>317</v>
      </c>
      <c r="G242" s="1">
        <v>7.5300000000000003E-7</v>
      </c>
      <c r="H242">
        <v>30</v>
      </c>
      <c r="I242" s="1">
        <v>6.4700000000000001E-7</v>
      </c>
      <c r="J242" s="1">
        <v>1.5300000000000001E-7</v>
      </c>
      <c r="K242" s="1">
        <v>3.1399999999999998E-7</v>
      </c>
      <c r="L242" s="1">
        <v>2.4099999999999998E-6</v>
      </c>
    </row>
    <row r="243" spans="1:12">
      <c r="A243">
        <v>4083111</v>
      </c>
      <c r="B243" t="s">
        <v>163</v>
      </c>
      <c r="C243">
        <v>2014</v>
      </c>
      <c r="D243" t="s">
        <v>81</v>
      </c>
      <c r="E243" t="s">
        <v>82</v>
      </c>
      <c r="F243" t="s">
        <v>318</v>
      </c>
      <c r="G243" s="1">
        <v>1.7700000000000001E-7</v>
      </c>
      <c r="H243">
        <v>60</v>
      </c>
      <c r="I243" s="1">
        <v>1.4000000000000001E-7</v>
      </c>
      <c r="J243" s="1">
        <v>2.4999999999999999E-8</v>
      </c>
      <c r="K243" s="1">
        <v>6.1399999999999994E-8</v>
      </c>
      <c r="L243" s="1">
        <v>5.6499999999999999E-7</v>
      </c>
    </row>
    <row r="244" spans="1:12">
      <c r="A244">
        <v>4083111</v>
      </c>
      <c r="B244" t="s">
        <v>163</v>
      </c>
      <c r="C244">
        <v>2014</v>
      </c>
      <c r="D244" t="s">
        <v>81</v>
      </c>
      <c r="E244" t="s">
        <v>82</v>
      </c>
      <c r="F244" t="s">
        <v>319</v>
      </c>
      <c r="G244" s="1">
        <v>5.3099999999999999E-8</v>
      </c>
      <c r="H244">
        <v>100</v>
      </c>
      <c r="I244" s="1">
        <v>4.0200000000000003E-8</v>
      </c>
      <c r="J244" s="1">
        <v>5.9699999999999999E-9</v>
      </c>
      <c r="K244" s="1">
        <v>1.77E-8</v>
      </c>
      <c r="L244" s="1">
        <v>1.6899999999999999E-7</v>
      </c>
    </row>
    <row r="245" spans="1:12">
      <c r="A245">
        <v>4083111</v>
      </c>
      <c r="B245" t="s">
        <v>163</v>
      </c>
      <c r="C245">
        <v>2014</v>
      </c>
      <c r="D245" t="s">
        <v>81</v>
      </c>
      <c r="E245" t="s">
        <v>82</v>
      </c>
      <c r="F245" t="s">
        <v>320</v>
      </c>
      <c r="G245" s="1">
        <v>3.2000000000000001E-9</v>
      </c>
      <c r="H245">
        <v>1000</v>
      </c>
      <c r="I245" s="1">
        <v>1.21E-9</v>
      </c>
      <c r="J245" s="1">
        <v>6.4799999999999999E-11</v>
      </c>
      <c r="K245" s="1">
        <v>3.0499999999999998E-10</v>
      </c>
      <c r="L245" s="1">
        <v>4.49E-9</v>
      </c>
    </row>
    <row r="246" spans="1:12">
      <c r="A246">
        <v>4083111</v>
      </c>
      <c r="B246" t="s">
        <v>163</v>
      </c>
      <c r="C246">
        <v>2014</v>
      </c>
      <c r="D246" t="s">
        <v>81</v>
      </c>
      <c r="E246" t="s">
        <v>82</v>
      </c>
      <c r="F246" t="s">
        <v>321</v>
      </c>
      <c r="G246" s="1">
        <v>6.8100000000000003E-11</v>
      </c>
      <c r="H246">
        <v>2500</v>
      </c>
      <c r="I246" s="1">
        <v>5.8299999999999995E-11</v>
      </c>
      <c r="J246" s="1">
        <v>1.0799999999999999E-11</v>
      </c>
      <c r="K246" s="1">
        <v>3.9400000000000001E-11</v>
      </c>
      <c r="L246" s="1">
        <v>2.1400000000000001E-10</v>
      </c>
    </row>
    <row r="247" spans="1:12">
      <c r="A247">
        <v>4083111</v>
      </c>
      <c r="B247" t="s">
        <v>163</v>
      </c>
      <c r="C247">
        <v>2014</v>
      </c>
      <c r="D247" t="s">
        <v>81</v>
      </c>
      <c r="E247" t="s">
        <v>82</v>
      </c>
      <c r="F247" t="s">
        <v>322</v>
      </c>
      <c r="G247" s="1">
        <v>2.4699999999999999E-11</v>
      </c>
      <c r="H247">
        <v>5000</v>
      </c>
      <c r="I247" s="1">
        <v>2.15E-11</v>
      </c>
      <c r="J247" s="1">
        <v>3.65E-12</v>
      </c>
      <c r="K247" s="1">
        <v>1.3E-11</v>
      </c>
      <c r="L247" s="1">
        <v>7.7500000000000004E-11</v>
      </c>
    </row>
    <row r="248" spans="1:12">
      <c r="A248">
        <v>4083111</v>
      </c>
      <c r="B248" t="s">
        <v>163</v>
      </c>
      <c r="C248">
        <v>2014</v>
      </c>
      <c r="D248" t="s">
        <v>81</v>
      </c>
      <c r="E248" t="s">
        <v>82</v>
      </c>
      <c r="F248" t="s">
        <v>323</v>
      </c>
      <c r="G248" s="1">
        <v>9.2400000000000002E-12</v>
      </c>
      <c r="H248">
        <v>10000</v>
      </c>
      <c r="I248" s="1">
        <v>7.4400000000000006E-12</v>
      </c>
      <c r="J248" s="1">
        <v>8.6199999999999996E-13</v>
      </c>
      <c r="K248" s="1">
        <v>3.8700000000000003E-12</v>
      </c>
      <c r="L248" s="1">
        <v>2.9299999999999998E-11</v>
      </c>
    </row>
    <row r="249" spans="1:12">
      <c r="A249">
        <v>4083411</v>
      </c>
      <c r="B249" t="s">
        <v>163</v>
      </c>
      <c r="C249">
        <v>2014</v>
      </c>
      <c r="D249" t="s">
        <v>81</v>
      </c>
      <c r="E249" t="s">
        <v>82</v>
      </c>
      <c r="F249" t="s">
        <v>324</v>
      </c>
      <c r="G249" s="1">
        <v>2.04E-6</v>
      </c>
      <c r="H249">
        <v>10</v>
      </c>
      <c r="I249" s="1">
        <v>2.7199999999999998E-6</v>
      </c>
      <c r="J249" s="1">
        <v>1.1000000000000001E-6</v>
      </c>
      <c r="K249" s="1">
        <v>2.03E-6</v>
      </c>
      <c r="L249" s="1">
        <v>7.0700000000000001E-6</v>
      </c>
    </row>
    <row r="250" spans="1:12">
      <c r="A250">
        <v>4083411</v>
      </c>
      <c r="B250" t="s">
        <v>163</v>
      </c>
      <c r="C250">
        <v>2014</v>
      </c>
      <c r="D250" t="s">
        <v>81</v>
      </c>
      <c r="E250" t="s">
        <v>82</v>
      </c>
      <c r="F250" t="s">
        <v>325</v>
      </c>
      <c r="G250" s="1">
        <v>5.5799999999999999E-7</v>
      </c>
      <c r="H250">
        <v>30</v>
      </c>
      <c r="I250" s="1">
        <v>5.0100000000000005E-7</v>
      </c>
      <c r="J250" s="1">
        <v>1.55E-7</v>
      </c>
      <c r="K250" s="1">
        <v>3.0600000000000001E-7</v>
      </c>
      <c r="L250" s="1">
        <v>1.79E-6</v>
      </c>
    </row>
    <row r="251" spans="1:12">
      <c r="A251">
        <v>4083411</v>
      </c>
      <c r="B251" t="s">
        <v>163</v>
      </c>
      <c r="C251">
        <v>2014</v>
      </c>
      <c r="D251" t="s">
        <v>81</v>
      </c>
      <c r="E251" t="s">
        <v>82</v>
      </c>
      <c r="F251" t="s">
        <v>326</v>
      </c>
      <c r="G251" s="1">
        <v>1.5200000000000001E-7</v>
      </c>
      <c r="H251">
        <v>60</v>
      </c>
      <c r="I251" s="1">
        <v>1.17E-7</v>
      </c>
      <c r="J251" s="1">
        <v>2.88E-8</v>
      </c>
      <c r="K251" s="1">
        <v>6.2900000000000001E-8</v>
      </c>
      <c r="L251" s="1">
        <v>4.7399999999999998E-7</v>
      </c>
    </row>
    <row r="252" spans="1:12">
      <c r="A252">
        <v>4083411</v>
      </c>
      <c r="B252" t="s">
        <v>163</v>
      </c>
      <c r="C252">
        <v>2014</v>
      </c>
      <c r="D252" t="s">
        <v>81</v>
      </c>
      <c r="E252" t="s">
        <v>82</v>
      </c>
      <c r="F252" t="s">
        <v>327</v>
      </c>
      <c r="G252" s="1">
        <v>4.8900000000000001E-8</v>
      </c>
      <c r="H252">
        <v>100</v>
      </c>
      <c r="I252" s="1">
        <v>3.5000000000000002E-8</v>
      </c>
      <c r="J252" s="1">
        <v>8.0999999999999997E-9</v>
      </c>
      <c r="K252" s="1">
        <v>1.8299999999999998E-8</v>
      </c>
      <c r="L252" s="1">
        <v>1.4999999999999999E-7</v>
      </c>
    </row>
    <row r="253" spans="1:12">
      <c r="A253">
        <v>4083411</v>
      </c>
      <c r="B253" t="s">
        <v>163</v>
      </c>
      <c r="C253">
        <v>2014</v>
      </c>
      <c r="D253" t="s">
        <v>81</v>
      </c>
      <c r="E253" t="s">
        <v>82</v>
      </c>
      <c r="F253" t="s">
        <v>328</v>
      </c>
      <c r="G253" s="1">
        <v>2.8200000000000002E-9</v>
      </c>
      <c r="H253">
        <v>1000</v>
      </c>
      <c r="I253" s="1">
        <v>1.03E-9</v>
      </c>
      <c r="J253" s="1">
        <v>5.92E-11</v>
      </c>
      <c r="K253" s="1">
        <v>2.4399999999999998E-10</v>
      </c>
      <c r="L253" s="1">
        <v>3.8899999999999996E-9</v>
      </c>
    </row>
    <row r="254" spans="1:12">
      <c r="A254">
        <v>4083411</v>
      </c>
      <c r="B254" t="s">
        <v>163</v>
      </c>
      <c r="C254">
        <v>2014</v>
      </c>
      <c r="D254" t="s">
        <v>81</v>
      </c>
      <c r="E254" t="s">
        <v>82</v>
      </c>
      <c r="F254" t="s">
        <v>329</v>
      </c>
      <c r="G254" s="1">
        <v>5.2199999999999998E-11</v>
      </c>
      <c r="H254">
        <v>2500</v>
      </c>
      <c r="I254" s="1">
        <v>3.71E-11</v>
      </c>
      <c r="J254" s="1">
        <v>2.7500000000000002E-12</v>
      </c>
      <c r="K254" s="1">
        <v>2.2600000000000001E-11</v>
      </c>
      <c r="L254" s="1">
        <v>1.49E-10</v>
      </c>
    </row>
    <row r="255" spans="1:12">
      <c r="A255">
        <v>4083411</v>
      </c>
      <c r="B255" t="s">
        <v>163</v>
      </c>
      <c r="C255">
        <v>2014</v>
      </c>
      <c r="D255" t="s">
        <v>81</v>
      </c>
      <c r="E255" t="s">
        <v>82</v>
      </c>
      <c r="F255" t="s">
        <v>330</v>
      </c>
      <c r="G255" s="1">
        <v>1.8100000000000001E-11</v>
      </c>
      <c r="H255">
        <v>5000</v>
      </c>
      <c r="I255" s="1">
        <v>1.33E-11</v>
      </c>
      <c r="J255" s="1">
        <v>5.1700000000000002E-13</v>
      </c>
      <c r="K255" s="1">
        <v>7.4300000000000005E-12</v>
      </c>
      <c r="L255" s="1">
        <v>4.9799999999999999E-11</v>
      </c>
    </row>
    <row r="256" spans="1:12">
      <c r="A256">
        <v>4083411</v>
      </c>
      <c r="B256" t="s">
        <v>163</v>
      </c>
      <c r="C256">
        <v>2014</v>
      </c>
      <c r="D256" t="s">
        <v>81</v>
      </c>
      <c r="E256" t="s">
        <v>82</v>
      </c>
      <c r="F256" t="s">
        <v>331</v>
      </c>
      <c r="G256" s="1">
        <v>7.5799999999999996E-12</v>
      </c>
      <c r="H256">
        <v>10000</v>
      </c>
      <c r="I256" s="1">
        <v>5.17E-12</v>
      </c>
      <c r="J256" s="1">
        <v>5.0399999999999999E-14</v>
      </c>
      <c r="K256" s="1">
        <v>2.5400000000000001E-12</v>
      </c>
      <c r="L256" s="1">
        <v>1.97E-11</v>
      </c>
    </row>
    <row r="257" spans="1:12">
      <c r="A257">
        <v>4084611</v>
      </c>
      <c r="B257" t="s">
        <v>163</v>
      </c>
      <c r="C257">
        <v>2014</v>
      </c>
      <c r="D257" t="s">
        <v>81</v>
      </c>
      <c r="E257" t="s">
        <v>82</v>
      </c>
      <c r="F257" t="s">
        <v>332</v>
      </c>
      <c r="G257" s="1">
        <v>1.0399999999999999E-4</v>
      </c>
      <c r="H257">
        <v>10</v>
      </c>
      <c r="I257" s="1">
        <v>1.3899999999999999E-4</v>
      </c>
      <c r="J257" s="1">
        <v>5.7299999999999997E-5</v>
      </c>
      <c r="K257" s="1">
        <v>1.0399999999999999E-4</v>
      </c>
      <c r="L257" s="1">
        <v>3.6000000000000002E-4</v>
      </c>
    </row>
    <row r="258" spans="1:12">
      <c r="A258">
        <v>4084611</v>
      </c>
      <c r="B258" t="s">
        <v>163</v>
      </c>
      <c r="C258">
        <v>2014</v>
      </c>
      <c r="D258" t="s">
        <v>81</v>
      </c>
      <c r="E258" t="s">
        <v>82</v>
      </c>
      <c r="F258" t="s">
        <v>333</v>
      </c>
      <c r="G258" s="1">
        <v>2.83E-5</v>
      </c>
      <c r="H258">
        <v>30</v>
      </c>
      <c r="I258" s="1">
        <v>2.55E-5</v>
      </c>
      <c r="J258" s="1">
        <v>7.9799999999999998E-6</v>
      </c>
      <c r="K258" s="1">
        <v>1.56E-5</v>
      </c>
      <c r="L258" s="1">
        <v>9.0099999999999995E-5</v>
      </c>
    </row>
    <row r="259" spans="1:12">
      <c r="A259">
        <v>4084611</v>
      </c>
      <c r="B259" t="s">
        <v>163</v>
      </c>
      <c r="C259">
        <v>2014</v>
      </c>
      <c r="D259" t="s">
        <v>81</v>
      </c>
      <c r="E259" t="s">
        <v>82</v>
      </c>
      <c r="F259" t="s">
        <v>334</v>
      </c>
      <c r="G259" s="1">
        <v>7.7200000000000006E-6</v>
      </c>
      <c r="H259">
        <v>60</v>
      </c>
      <c r="I259" s="1">
        <v>5.9599999999999997E-6</v>
      </c>
      <c r="J259" s="1">
        <v>1.5E-6</v>
      </c>
      <c r="K259" s="1">
        <v>3.1999999999999999E-6</v>
      </c>
      <c r="L259" s="1">
        <v>2.3900000000000002E-5</v>
      </c>
    </row>
    <row r="260" spans="1:12">
      <c r="A260">
        <v>4084611</v>
      </c>
      <c r="B260" t="s">
        <v>163</v>
      </c>
      <c r="C260">
        <v>2014</v>
      </c>
      <c r="D260" t="s">
        <v>81</v>
      </c>
      <c r="E260" t="s">
        <v>82</v>
      </c>
      <c r="F260" t="s">
        <v>335</v>
      </c>
      <c r="G260" s="1">
        <v>2.48E-6</v>
      </c>
      <c r="H260">
        <v>100</v>
      </c>
      <c r="I260" s="1">
        <v>1.7799999999999999E-6</v>
      </c>
      <c r="J260" s="1">
        <v>4.1800000000000001E-7</v>
      </c>
      <c r="K260" s="1">
        <v>9.2800000000000005E-7</v>
      </c>
      <c r="L260" s="1">
        <v>7.5599999999999996E-6</v>
      </c>
    </row>
    <row r="261" spans="1:12">
      <c r="A261">
        <v>4084611</v>
      </c>
      <c r="B261" t="s">
        <v>163</v>
      </c>
      <c r="C261">
        <v>2014</v>
      </c>
      <c r="D261" t="s">
        <v>81</v>
      </c>
      <c r="E261" t="s">
        <v>82</v>
      </c>
      <c r="F261" t="s">
        <v>336</v>
      </c>
      <c r="G261" s="1">
        <v>1.43E-7</v>
      </c>
      <c r="H261">
        <v>1000</v>
      </c>
      <c r="I261" s="1">
        <v>5.2299999999999998E-8</v>
      </c>
      <c r="J261" s="1">
        <v>3.0899999999999999E-9</v>
      </c>
      <c r="K261" s="1">
        <v>1.24E-8</v>
      </c>
      <c r="L261" s="1">
        <v>1.9299999999999999E-7</v>
      </c>
    </row>
    <row r="262" spans="1:12">
      <c r="A262">
        <v>4084611</v>
      </c>
      <c r="B262" t="s">
        <v>163</v>
      </c>
      <c r="C262">
        <v>2014</v>
      </c>
      <c r="D262" t="s">
        <v>81</v>
      </c>
      <c r="E262" t="s">
        <v>82</v>
      </c>
      <c r="F262" t="s">
        <v>337</v>
      </c>
      <c r="G262" s="1">
        <v>2.64E-9</v>
      </c>
      <c r="H262">
        <v>2500</v>
      </c>
      <c r="I262" s="1">
        <v>1.8800000000000001E-9</v>
      </c>
      <c r="J262" s="1">
        <v>1.41E-10</v>
      </c>
      <c r="K262" s="1">
        <v>1.1599999999999999E-9</v>
      </c>
      <c r="L262" s="1">
        <v>7.3900000000000003E-9</v>
      </c>
    </row>
    <row r="263" spans="1:12">
      <c r="A263">
        <v>4084611</v>
      </c>
      <c r="B263" t="s">
        <v>163</v>
      </c>
      <c r="C263">
        <v>2014</v>
      </c>
      <c r="D263" t="s">
        <v>81</v>
      </c>
      <c r="E263" t="s">
        <v>82</v>
      </c>
      <c r="F263" t="s">
        <v>338</v>
      </c>
      <c r="G263" s="1">
        <v>9.1500000000000005E-10</v>
      </c>
      <c r="H263">
        <v>5000</v>
      </c>
      <c r="I263" s="1">
        <v>6.8400000000000002E-10</v>
      </c>
      <c r="J263" s="1">
        <v>2.6499999999999999E-11</v>
      </c>
      <c r="K263" s="1">
        <v>4.05E-10</v>
      </c>
      <c r="L263" s="1">
        <v>2.4699999999999999E-9</v>
      </c>
    </row>
    <row r="264" spans="1:12">
      <c r="A264">
        <v>4084611</v>
      </c>
      <c r="B264" t="s">
        <v>163</v>
      </c>
      <c r="C264">
        <v>2014</v>
      </c>
      <c r="D264" t="s">
        <v>81</v>
      </c>
      <c r="E264" t="s">
        <v>82</v>
      </c>
      <c r="F264" t="s">
        <v>339</v>
      </c>
      <c r="G264" s="1">
        <v>3.8300000000000002E-10</v>
      </c>
      <c r="H264">
        <v>10000</v>
      </c>
      <c r="I264" s="1">
        <v>2.6500000000000002E-10</v>
      </c>
      <c r="J264" s="1">
        <v>2.5900000000000001E-12</v>
      </c>
      <c r="K264" s="1">
        <v>1.3200000000000001E-10</v>
      </c>
      <c r="L264" s="1">
        <v>9.6999999999999996E-10</v>
      </c>
    </row>
    <row r="265" spans="1:12">
      <c r="A265">
        <v>4198211</v>
      </c>
      <c r="B265" t="s">
        <v>163</v>
      </c>
      <c r="C265">
        <v>2014</v>
      </c>
      <c r="D265" t="s">
        <v>81</v>
      </c>
      <c r="E265" t="s">
        <v>82</v>
      </c>
      <c r="F265" t="s">
        <v>340</v>
      </c>
      <c r="G265" s="1">
        <v>1.3899999999999999E-7</v>
      </c>
      <c r="H265">
        <v>10</v>
      </c>
      <c r="I265" s="1">
        <v>1.72E-7</v>
      </c>
      <c r="J265" s="1">
        <v>5.1399999999999997E-8</v>
      </c>
      <c r="K265" s="1">
        <v>1.3E-7</v>
      </c>
      <c r="L265" s="1">
        <v>4.32E-7</v>
      </c>
    </row>
    <row r="266" spans="1:12">
      <c r="A266">
        <v>4198211</v>
      </c>
      <c r="B266" t="s">
        <v>163</v>
      </c>
      <c r="C266">
        <v>2014</v>
      </c>
      <c r="D266" t="s">
        <v>81</v>
      </c>
      <c r="E266" t="s">
        <v>82</v>
      </c>
      <c r="F266" t="s">
        <v>341</v>
      </c>
      <c r="G266" s="1">
        <v>3.3600000000000003E-8</v>
      </c>
      <c r="H266">
        <v>30</v>
      </c>
      <c r="I266" s="1">
        <v>2.9399999999999999E-8</v>
      </c>
      <c r="J266" s="1">
        <v>6.4000000000000002E-9</v>
      </c>
      <c r="K266" s="1">
        <v>1.85E-8</v>
      </c>
      <c r="L266" s="1">
        <v>8.9700000000000003E-8</v>
      </c>
    </row>
    <row r="267" spans="1:12">
      <c r="A267">
        <v>4198211</v>
      </c>
      <c r="B267" t="s">
        <v>163</v>
      </c>
      <c r="C267">
        <v>2014</v>
      </c>
      <c r="D267" t="s">
        <v>81</v>
      </c>
      <c r="E267" t="s">
        <v>82</v>
      </c>
      <c r="F267" t="s">
        <v>342</v>
      </c>
      <c r="G267" s="1">
        <v>8.43E-9</v>
      </c>
      <c r="H267">
        <v>60</v>
      </c>
      <c r="I267" s="1">
        <v>6.5400000000000002E-9</v>
      </c>
      <c r="J267" s="1">
        <v>1.08E-9</v>
      </c>
      <c r="K267" s="1">
        <v>3.6300000000000001E-9</v>
      </c>
      <c r="L267" s="1">
        <v>2.1999999999999998E-8</v>
      </c>
    </row>
    <row r="268" spans="1:12">
      <c r="A268">
        <v>4198211</v>
      </c>
      <c r="B268" t="s">
        <v>163</v>
      </c>
      <c r="C268">
        <v>2014</v>
      </c>
      <c r="D268" t="s">
        <v>81</v>
      </c>
      <c r="E268" t="s">
        <v>82</v>
      </c>
      <c r="F268" t="s">
        <v>343</v>
      </c>
      <c r="G268" s="1">
        <v>2.5800000000000002E-9</v>
      </c>
      <c r="H268">
        <v>100</v>
      </c>
      <c r="I268" s="1">
        <v>1.8899999999999999E-9</v>
      </c>
      <c r="J268" s="1">
        <v>2.5200000000000001E-10</v>
      </c>
      <c r="K268" s="1">
        <v>9.4600000000000004E-10</v>
      </c>
      <c r="L268" s="1">
        <v>6.58E-9</v>
      </c>
    </row>
    <row r="269" spans="1:12">
      <c r="A269">
        <v>4198211</v>
      </c>
      <c r="B269" t="s">
        <v>163</v>
      </c>
      <c r="C269">
        <v>2014</v>
      </c>
      <c r="D269" t="s">
        <v>81</v>
      </c>
      <c r="E269" t="s">
        <v>82</v>
      </c>
      <c r="F269" t="s">
        <v>344</v>
      </c>
      <c r="G269" s="1">
        <v>2.7299999999999999E-10</v>
      </c>
      <c r="H269">
        <v>1000</v>
      </c>
      <c r="I269" s="1">
        <v>6.3199999999999999E-11</v>
      </c>
      <c r="J269" s="1">
        <v>4.4600000000000001E-14</v>
      </c>
      <c r="K269" s="1">
        <v>1.45E-11</v>
      </c>
      <c r="L269" s="1">
        <v>2.18E-10</v>
      </c>
    </row>
    <row r="270" spans="1:12">
      <c r="A270">
        <v>4198211</v>
      </c>
      <c r="B270" t="s">
        <v>163</v>
      </c>
      <c r="C270">
        <v>2014</v>
      </c>
      <c r="D270" t="s">
        <v>81</v>
      </c>
      <c r="E270" t="s">
        <v>82</v>
      </c>
      <c r="F270" t="s">
        <v>235</v>
      </c>
      <c r="G270" s="1">
        <v>3.0099999999999999E-12</v>
      </c>
      <c r="H270">
        <v>2500</v>
      </c>
      <c r="I270" s="1">
        <v>2.4299999999999999E-12</v>
      </c>
      <c r="J270" s="1">
        <v>5.4499999999999999E-31</v>
      </c>
      <c r="K270" s="1">
        <v>1.7400000000000001E-12</v>
      </c>
      <c r="L270" s="1">
        <v>8.3600000000000007E-12</v>
      </c>
    </row>
    <row r="271" spans="1:12">
      <c r="A271">
        <v>4198211</v>
      </c>
      <c r="B271" t="s">
        <v>163</v>
      </c>
      <c r="C271">
        <v>2014</v>
      </c>
      <c r="D271" t="s">
        <v>81</v>
      </c>
      <c r="E271" t="s">
        <v>82</v>
      </c>
      <c r="F271" t="s">
        <v>345</v>
      </c>
      <c r="G271" s="1">
        <v>1.14E-12</v>
      </c>
      <c r="H271">
        <v>5000</v>
      </c>
      <c r="I271" s="1">
        <v>9.2800000000000008E-13</v>
      </c>
      <c r="J271" s="1">
        <v>0</v>
      </c>
      <c r="K271" s="1">
        <v>5.8100000000000005E-13</v>
      </c>
      <c r="L271" s="1">
        <v>3.37E-12</v>
      </c>
    </row>
    <row r="272" spans="1:12">
      <c r="A272">
        <v>4198211</v>
      </c>
      <c r="B272" t="s">
        <v>163</v>
      </c>
      <c r="C272">
        <v>2014</v>
      </c>
      <c r="D272" t="s">
        <v>81</v>
      </c>
      <c r="E272" t="s">
        <v>82</v>
      </c>
      <c r="F272" t="s">
        <v>346</v>
      </c>
      <c r="G272" s="1">
        <v>4.6600000000000003E-13</v>
      </c>
      <c r="H272">
        <v>10000</v>
      </c>
      <c r="I272" s="1">
        <v>3.5400000000000001E-13</v>
      </c>
      <c r="J272" s="1">
        <v>0</v>
      </c>
      <c r="K272" s="1">
        <v>1.77E-13</v>
      </c>
      <c r="L272" s="1">
        <v>1.2999999999999999E-12</v>
      </c>
    </row>
    <row r="273" spans="1:12">
      <c r="A273">
        <v>429711</v>
      </c>
      <c r="B273" t="s">
        <v>163</v>
      </c>
      <c r="C273">
        <v>2017</v>
      </c>
      <c r="D273" t="s">
        <v>81</v>
      </c>
      <c r="E273" t="s">
        <v>82</v>
      </c>
      <c r="F273" t="s">
        <v>347</v>
      </c>
      <c r="G273" s="1">
        <v>6.7299999999999999E-6</v>
      </c>
      <c r="H273">
        <v>10</v>
      </c>
      <c r="I273" s="1">
        <v>9.7899999999999994E-6</v>
      </c>
      <c r="J273" s="1">
        <v>3.9099999999999998E-6</v>
      </c>
      <c r="K273" s="1">
        <v>7.5599999999999996E-6</v>
      </c>
      <c r="L273" s="1">
        <v>2.2900000000000001E-5</v>
      </c>
    </row>
    <row r="274" spans="1:12">
      <c r="A274">
        <v>429711</v>
      </c>
      <c r="B274" t="s">
        <v>163</v>
      </c>
      <c r="C274">
        <v>2017</v>
      </c>
      <c r="D274" t="s">
        <v>81</v>
      </c>
      <c r="E274" t="s">
        <v>82</v>
      </c>
      <c r="F274" t="s">
        <v>348</v>
      </c>
      <c r="G274" s="1">
        <v>1.2699999999999999E-6</v>
      </c>
      <c r="H274">
        <v>30</v>
      </c>
      <c r="I274" s="1">
        <v>1.3599999999999999E-6</v>
      </c>
      <c r="J274" s="1">
        <v>3.7899999999999999E-7</v>
      </c>
      <c r="K274" s="1">
        <v>8.6499999999999998E-7</v>
      </c>
      <c r="L274" s="1">
        <v>4.0799999999999999E-6</v>
      </c>
    </row>
    <row r="275" spans="1:12">
      <c r="A275">
        <v>429711</v>
      </c>
      <c r="B275" t="s">
        <v>163</v>
      </c>
      <c r="C275">
        <v>2017</v>
      </c>
      <c r="D275" t="s">
        <v>81</v>
      </c>
      <c r="E275" t="s">
        <v>82</v>
      </c>
      <c r="F275" t="s">
        <v>349</v>
      </c>
      <c r="G275" s="1">
        <v>2.8200000000000001E-7</v>
      </c>
      <c r="H275">
        <v>60</v>
      </c>
      <c r="I275" s="1">
        <v>2.7399999999999999E-7</v>
      </c>
      <c r="J275" s="1">
        <v>6.0500000000000006E-8</v>
      </c>
      <c r="K275" s="1">
        <v>1.74E-7</v>
      </c>
      <c r="L275" s="1">
        <v>8.8999999999999995E-7</v>
      </c>
    </row>
    <row r="276" spans="1:12">
      <c r="A276">
        <v>429711</v>
      </c>
      <c r="B276" t="s">
        <v>163</v>
      </c>
      <c r="C276">
        <v>2017</v>
      </c>
      <c r="D276" t="s">
        <v>81</v>
      </c>
      <c r="E276" t="s">
        <v>82</v>
      </c>
      <c r="F276" t="s">
        <v>350</v>
      </c>
      <c r="G276" s="1">
        <v>8.2599999999999998E-8</v>
      </c>
      <c r="H276">
        <v>100</v>
      </c>
      <c r="I276" s="1">
        <v>7.7099999999999996E-8</v>
      </c>
      <c r="J276" s="1">
        <v>1.7500000000000001E-8</v>
      </c>
      <c r="K276" s="1">
        <v>4.5599999999999998E-8</v>
      </c>
      <c r="L276" s="1">
        <v>2.6E-7</v>
      </c>
    </row>
    <row r="277" spans="1:12">
      <c r="A277">
        <v>429711</v>
      </c>
      <c r="B277" t="s">
        <v>163</v>
      </c>
      <c r="C277">
        <v>2017</v>
      </c>
      <c r="D277" t="s">
        <v>81</v>
      </c>
      <c r="E277" t="s">
        <v>82</v>
      </c>
      <c r="F277" t="s">
        <v>351</v>
      </c>
      <c r="G277" s="1">
        <v>7.6299999999999995E-9</v>
      </c>
      <c r="H277">
        <v>1000</v>
      </c>
      <c r="I277" s="1">
        <v>2.6099999999999999E-9</v>
      </c>
      <c r="J277" s="1">
        <v>2.09E-10</v>
      </c>
      <c r="K277" s="1">
        <v>8.5600000000000004E-10</v>
      </c>
      <c r="L277" s="1">
        <v>9.2599999999999999E-9</v>
      </c>
    </row>
    <row r="278" spans="1:12">
      <c r="A278">
        <v>429711</v>
      </c>
      <c r="B278" t="s">
        <v>163</v>
      </c>
      <c r="C278">
        <v>2017</v>
      </c>
      <c r="D278" t="s">
        <v>81</v>
      </c>
      <c r="E278" t="s">
        <v>82</v>
      </c>
      <c r="F278" t="s">
        <v>352</v>
      </c>
      <c r="G278" s="1">
        <v>1.2299999999999999E-10</v>
      </c>
      <c r="H278">
        <v>2500</v>
      </c>
      <c r="I278" s="1">
        <v>1.34E-10</v>
      </c>
      <c r="J278" s="1">
        <v>1.7799999999999999E-11</v>
      </c>
      <c r="K278" s="1">
        <v>1.04E-10</v>
      </c>
      <c r="L278" s="1">
        <v>3.9599999999999998E-10</v>
      </c>
    </row>
    <row r="279" spans="1:12">
      <c r="A279">
        <v>429711</v>
      </c>
      <c r="B279" t="s">
        <v>163</v>
      </c>
      <c r="C279">
        <v>2017</v>
      </c>
      <c r="D279" t="s">
        <v>81</v>
      </c>
      <c r="E279" t="s">
        <v>82</v>
      </c>
      <c r="F279" t="s">
        <v>353</v>
      </c>
      <c r="G279" s="1">
        <v>5.0299999999999997E-11</v>
      </c>
      <c r="H279">
        <v>5000</v>
      </c>
      <c r="I279" s="1">
        <v>5.1399999999999998E-11</v>
      </c>
      <c r="J279" s="1">
        <v>3.8299999999999996E-12</v>
      </c>
      <c r="K279" s="1">
        <v>3.3699999999999997E-11</v>
      </c>
      <c r="L279" s="1">
        <v>1.58E-10</v>
      </c>
    </row>
    <row r="280" spans="1:12">
      <c r="A280">
        <v>429711</v>
      </c>
      <c r="B280" t="s">
        <v>163</v>
      </c>
      <c r="C280">
        <v>2017</v>
      </c>
      <c r="D280" t="s">
        <v>81</v>
      </c>
      <c r="E280" t="s">
        <v>82</v>
      </c>
      <c r="F280" t="s">
        <v>354</v>
      </c>
      <c r="G280" s="1">
        <v>2.07E-11</v>
      </c>
      <c r="H280">
        <v>10000</v>
      </c>
      <c r="I280" s="1">
        <v>1.8999999999999999E-11</v>
      </c>
      <c r="J280" s="1">
        <v>7.2300000000000005E-13</v>
      </c>
      <c r="K280" s="1">
        <v>1.1200000000000001E-11</v>
      </c>
      <c r="L280" s="1">
        <v>6.4100000000000004E-11</v>
      </c>
    </row>
    <row r="281" spans="1:12">
      <c r="A281">
        <v>437811</v>
      </c>
      <c r="B281" t="s">
        <v>163</v>
      </c>
      <c r="C281">
        <v>2014</v>
      </c>
      <c r="D281" t="s">
        <v>81</v>
      </c>
      <c r="E281" t="s">
        <v>82</v>
      </c>
      <c r="F281" t="s">
        <v>355</v>
      </c>
      <c r="G281" s="1">
        <v>2.4600000000000002E-5</v>
      </c>
      <c r="H281">
        <v>10</v>
      </c>
      <c r="I281" s="1">
        <v>2.7399999999999999E-5</v>
      </c>
      <c r="J281" s="1">
        <v>2.6299999999999998E-6</v>
      </c>
      <c r="K281" s="1">
        <v>2.16E-5</v>
      </c>
      <c r="L281" s="1">
        <v>7.4599999999999997E-5</v>
      </c>
    </row>
    <row r="282" spans="1:12">
      <c r="A282">
        <v>437811</v>
      </c>
      <c r="B282" t="s">
        <v>163</v>
      </c>
      <c r="C282">
        <v>2014</v>
      </c>
      <c r="D282" t="s">
        <v>81</v>
      </c>
      <c r="E282" t="s">
        <v>82</v>
      </c>
      <c r="F282" t="s">
        <v>356</v>
      </c>
      <c r="G282" s="1">
        <v>4.6600000000000003E-6</v>
      </c>
      <c r="H282">
        <v>30</v>
      </c>
      <c r="I282" s="1">
        <v>4.3200000000000001E-6</v>
      </c>
      <c r="J282" s="1">
        <v>1.54E-7</v>
      </c>
      <c r="K282" s="1">
        <v>3.3400000000000002E-6</v>
      </c>
      <c r="L282" s="1">
        <v>1.38E-5</v>
      </c>
    </row>
    <row r="283" spans="1:12">
      <c r="A283">
        <v>437811</v>
      </c>
      <c r="B283" t="s">
        <v>163</v>
      </c>
      <c r="C283">
        <v>2014</v>
      </c>
      <c r="D283" t="s">
        <v>81</v>
      </c>
      <c r="E283" t="s">
        <v>82</v>
      </c>
      <c r="F283" t="s">
        <v>357</v>
      </c>
      <c r="G283" s="1">
        <v>1.11E-6</v>
      </c>
      <c r="H283">
        <v>60</v>
      </c>
      <c r="I283" s="1">
        <v>9.4600000000000003E-7</v>
      </c>
      <c r="J283" s="1">
        <v>2.0800000000000001E-8</v>
      </c>
      <c r="K283" s="1">
        <v>6.4899999999999995E-7</v>
      </c>
      <c r="L283" s="1">
        <v>3.2100000000000002E-6</v>
      </c>
    </row>
    <row r="284" spans="1:12">
      <c r="A284">
        <v>437811</v>
      </c>
      <c r="B284" t="s">
        <v>163</v>
      </c>
      <c r="C284">
        <v>2014</v>
      </c>
      <c r="D284" t="s">
        <v>81</v>
      </c>
      <c r="E284" t="s">
        <v>82</v>
      </c>
      <c r="F284" t="s">
        <v>358</v>
      </c>
      <c r="G284" s="1">
        <v>3.39E-7</v>
      </c>
      <c r="H284">
        <v>100</v>
      </c>
      <c r="I284" s="1">
        <v>2.7500000000000001E-7</v>
      </c>
      <c r="J284" s="1">
        <v>4.4800000000000002E-9</v>
      </c>
      <c r="K284" s="1">
        <v>1.8099999999999999E-7</v>
      </c>
      <c r="L284" s="1">
        <v>9.5499999999999996E-7</v>
      </c>
    </row>
    <row r="285" spans="1:12">
      <c r="A285">
        <v>437811</v>
      </c>
      <c r="B285" t="s">
        <v>163</v>
      </c>
      <c r="C285">
        <v>2014</v>
      </c>
      <c r="D285" t="s">
        <v>81</v>
      </c>
      <c r="E285" t="s">
        <v>82</v>
      </c>
      <c r="F285" t="s">
        <v>359</v>
      </c>
      <c r="G285" s="1">
        <v>2.37E-8</v>
      </c>
      <c r="H285">
        <v>1000</v>
      </c>
      <c r="I285" s="1">
        <v>8.5999999999999993E-9</v>
      </c>
      <c r="J285" s="1">
        <v>3.7799999999999996E-12</v>
      </c>
      <c r="K285" s="1">
        <v>2.3100000000000001E-9</v>
      </c>
      <c r="L285" s="1">
        <v>3.4E-8</v>
      </c>
    </row>
    <row r="286" spans="1:12">
      <c r="A286">
        <v>437811</v>
      </c>
      <c r="B286" t="s">
        <v>163</v>
      </c>
      <c r="C286">
        <v>2014</v>
      </c>
      <c r="D286" t="s">
        <v>81</v>
      </c>
      <c r="E286" t="s">
        <v>82</v>
      </c>
      <c r="F286" t="s">
        <v>360</v>
      </c>
      <c r="G286" s="1">
        <v>5.4299999999999999E-10</v>
      </c>
      <c r="H286">
        <v>2500</v>
      </c>
      <c r="I286" s="1">
        <v>3.9199999999999999E-10</v>
      </c>
      <c r="J286" s="1">
        <v>2.13E-13</v>
      </c>
      <c r="K286" s="1">
        <v>2.2699999999999999E-10</v>
      </c>
      <c r="L286" s="1">
        <v>1.4100000000000001E-9</v>
      </c>
    </row>
    <row r="287" spans="1:12">
      <c r="A287">
        <v>437811</v>
      </c>
      <c r="B287" t="s">
        <v>163</v>
      </c>
      <c r="C287">
        <v>2014</v>
      </c>
      <c r="D287" t="s">
        <v>81</v>
      </c>
      <c r="E287" t="s">
        <v>82</v>
      </c>
      <c r="F287" t="s">
        <v>361</v>
      </c>
      <c r="G287" s="1">
        <v>2.1E-10</v>
      </c>
      <c r="H287">
        <v>5000</v>
      </c>
      <c r="I287" s="1">
        <v>1.4600000000000001E-10</v>
      </c>
      <c r="J287" s="1">
        <v>2.8300000000000001E-24</v>
      </c>
      <c r="K287" s="1">
        <v>7.3200000000000003E-11</v>
      </c>
      <c r="L287" s="1">
        <v>5.6200000000000002E-10</v>
      </c>
    </row>
    <row r="288" spans="1:12">
      <c r="A288">
        <v>437811</v>
      </c>
      <c r="B288" t="s">
        <v>163</v>
      </c>
      <c r="C288">
        <v>2014</v>
      </c>
      <c r="D288" t="s">
        <v>81</v>
      </c>
      <c r="E288" t="s">
        <v>82</v>
      </c>
      <c r="F288" t="s">
        <v>362</v>
      </c>
      <c r="G288" s="1">
        <v>8.5699999999999999E-11</v>
      </c>
      <c r="H288">
        <v>10000</v>
      </c>
      <c r="I288" s="1">
        <v>5.2300000000000003E-11</v>
      </c>
      <c r="J288" s="1">
        <v>0</v>
      </c>
      <c r="K288" s="1">
        <v>2.25E-11</v>
      </c>
      <c r="L288" s="1">
        <v>2.0800000000000001E-10</v>
      </c>
    </row>
    <row r="289" spans="1:12">
      <c r="A289">
        <v>4839811</v>
      </c>
      <c r="B289" t="s">
        <v>163</v>
      </c>
      <c r="C289">
        <v>2014</v>
      </c>
      <c r="D289" t="s">
        <v>81</v>
      </c>
      <c r="E289" t="s">
        <v>82</v>
      </c>
      <c r="F289" t="s">
        <v>363</v>
      </c>
      <c r="G289" s="1">
        <v>3.3600000000000003E-8</v>
      </c>
      <c r="H289">
        <v>10</v>
      </c>
      <c r="I289" s="1">
        <v>3.2700000000000002E-8</v>
      </c>
      <c r="J289" s="1">
        <v>2.6099999999999999E-9</v>
      </c>
      <c r="K289" s="1">
        <v>1.51E-8</v>
      </c>
      <c r="L289" s="1">
        <v>9.2599999999999995E-8</v>
      </c>
    </row>
    <row r="290" spans="1:12">
      <c r="A290">
        <v>4839811</v>
      </c>
      <c r="B290" t="s">
        <v>163</v>
      </c>
      <c r="C290">
        <v>2014</v>
      </c>
      <c r="D290" t="s">
        <v>81</v>
      </c>
      <c r="E290" t="s">
        <v>82</v>
      </c>
      <c r="F290" t="s">
        <v>364</v>
      </c>
      <c r="G290" s="1">
        <v>6.24E-9</v>
      </c>
      <c r="H290">
        <v>30</v>
      </c>
      <c r="I290" s="1">
        <v>5.0499999999999997E-9</v>
      </c>
      <c r="J290" s="1">
        <v>2.1199999999999999E-10</v>
      </c>
      <c r="K290" s="1">
        <v>2.11E-9</v>
      </c>
      <c r="L290" s="1">
        <v>1.63E-8</v>
      </c>
    </row>
    <row r="291" spans="1:12">
      <c r="A291">
        <v>4839811</v>
      </c>
      <c r="B291" t="s">
        <v>163</v>
      </c>
      <c r="C291">
        <v>2014</v>
      </c>
      <c r="D291" t="s">
        <v>81</v>
      </c>
      <c r="E291" t="s">
        <v>82</v>
      </c>
      <c r="F291" t="s">
        <v>365</v>
      </c>
      <c r="G291" s="1">
        <v>1.45E-9</v>
      </c>
      <c r="H291">
        <v>60</v>
      </c>
      <c r="I291" s="1">
        <v>1.0600000000000001E-9</v>
      </c>
      <c r="J291" s="1">
        <v>3.3500000000000001E-11</v>
      </c>
      <c r="K291" s="1">
        <v>4.1500000000000001E-10</v>
      </c>
      <c r="L291" s="1">
        <v>3.8199999999999996E-9</v>
      </c>
    </row>
    <row r="292" spans="1:12">
      <c r="A292">
        <v>4839811</v>
      </c>
      <c r="B292" t="s">
        <v>163</v>
      </c>
      <c r="C292">
        <v>2014</v>
      </c>
      <c r="D292" t="s">
        <v>81</v>
      </c>
      <c r="E292" t="s">
        <v>82</v>
      </c>
      <c r="F292" t="s">
        <v>366</v>
      </c>
      <c r="G292" s="1">
        <v>4.35E-10</v>
      </c>
      <c r="H292">
        <v>100</v>
      </c>
      <c r="I292" s="1">
        <v>3.0099999999999999E-10</v>
      </c>
      <c r="J292" s="1">
        <v>7.7699999999999994E-12</v>
      </c>
      <c r="K292" s="1">
        <v>1.13E-10</v>
      </c>
      <c r="L292" s="1">
        <v>1.14E-9</v>
      </c>
    </row>
    <row r="293" spans="1:12">
      <c r="A293">
        <v>4839811</v>
      </c>
      <c r="B293" t="s">
        <v>163</v>
      </c>
      <c r="C293">
        <v>2014</v>
      </c>
      <c r="D293" t="s">
        <v>81</v>
      </c>
      <c r="E293" t="s">
        <v>82</v>
      </c>
      <c r="F293" t="s">
        <v>367</v>
      </c>
      <c r="G293" s="1">
        <v>2.96E-11</v>
      </c>
      <c r="H293">
        <v>1000</v>
      </c>
      <c r="I293" s="1">
        <v>9.4500000000000003E-12</v>
      </c>
      <c r="J293" s="1">
        <v>2.0299999999999999E-14</v>
      </c>
      <c r="K293" s="1">
        <v>1.85E-12</v>
      </c>
      <c r="L293" s="1">
        <v>3.2200000000000003E-11</v>
      </c>
    </row>
    <row r="294" spans="1:12">
      <c r="A294">
        <v>4839811</v>
      </c>
      <c r="B294" t="s">
        <v>163</v>
      </c>
      <c r="C294">
        <v>2014</v>
      </c>
      <c r="D294" t="s">
        <v>81</v>
      </c>
      <c r="E294" t="s">
        <v>82</v>
      </c>
      <c r="F294" t="s">
        <v>368</v>
      </c>
      <c r="G294" s="1">
        <v>6.1999999999999998E-13</v>
      </c>
      <c r="H294">
        <v>2500</v>
      </c>
      <c r="I294" s="1">
        <v>4.6600000000000003E-13</v>
      </c>
      <c r="J294" s="1">
        <v>6.78E-17</v>
      </c>
      <c r="K294" s="1">
        <v>1.3299999999999999E-13</v>
      </c>
      <c r="L294" s="1">
        <v>1.5299999999999999E-12</v>
      </c>
    </row>
    <row r="295" spans="1:12">
      <c r="A295">
        <v>4839811</v>
      </c>
      <c r="B295" t="s">
        <v>163</v>
      </c>
      <c r="C295">
        <v>2014</v>
      </c>
      <c r="D295" t="s">
        <v>81</v>
      </c>
      <c r="E295" t="s">
        <v>82</v>
      </c>
      <c r="F295" t="s">
        <v>369</v>
      </c>
      <c r="G295" s="1">
        <v>2.2699999999999999E-13</v>
      </c>
      <c r="H295">
        <v>5000</v>
      </c>
      <c r="I295" s="1">
        <v>1.71E-13</v>
      </c>
      <c r="J295" s="1">
        <v>0</v>
      </c>
      <c r="K295" s="1">
        <v>5.3700000000000001E-14</v>
      </c>
      <c r="L295" s="1">
        <v>5.4300000000000001E-13</v>
      </c>
    </row>
    <row r="296" spans="1:12">
      <c r="A296">
        <v>4839811</v>
      </c>
      <c r="B296" t="s">
        <v>163</v>
      </c>
      <c r="C296">
        <v>2014</v>
      </c>
      <c r="D296" t="s">
        <v>81</v>
      </c>
      <c r="E296" t="s">
        <v>82</v>
      </c>
      <c r="F296" t="s">
        <v>370</v>
      </c>
      <c r="G296" s="1">
        <v>8.2799999999999998E-14</v>
      </c>
      <c r="H296">
        <v>10000</v>
      </c>
      <c r="I296" s="1">
        <v>6.1000000000000005E-14</v>
      </c>
      <c r="J296" s="1">
        <v>0</v>
      </c>
      <c r="K296" s="1">
        <v>2.61E-14</v>
      </c>
      <c r="L296" s="1">
        <v>2.13E-13</v>
      </c>
    </row>
    <row r="297" spans="1:12">
      <c r="A297">
        <v>494711</v>
      </c>
      <c r="B297" t="s">
        <v>163</v>
      </c>
      <c r="C297">
        <v>2014</v>
      </c>
      <c r="D297" t="s">
        <v>81</v>
      </c>
      <c r="E297" t="s">
        <v>82</v>
      </c>
      <c r="F297" t="s">
        <v>371</v>
      </c>
      <c r="G297" s="1">
        <v>1.33E-5</v>
      </c>
      <c r="H297">
        <v>10</v>
      </c>
      <c r="I297" s="1">
        <v>1.9199999999999999E-5</v>
      </c>
      <c r="J297" s="1">
        <v>7.5599999999999996E-6</v>
      </c>
      <c r="K297" s="1">
        <v>1.47E-5</v>
      </c>
      <c r="L297" s="1">
        <v>4.4700000000000002E-5</v>
      </c>
    </row>
    <row r="298" spans="1:12">
      <c r="A298">
        <v>494711</v>
      </c>
      <c r="B298" t="s">
        <v>163</v>
      </c>
      <c r="C298">
        <v>2014</v>
      </c>
      <c r="D298" t="s">
        <v>81</v>
      </c>
      <c r="E298" t="s">
        <v>82</v>
      </c>
      <c r="F298" t="s">
        <v>372</v>
      </c>
      <c r="G298" s="1">
        <v>2.5000000000000002E-6</v>
      </c>
      <c r="H298">
        <v>30</v>
      </c>
      <c r="I298" s="1">
        <v>2.6699999999999998E-6</v>
      </c>
      <c r="J298" s="1">
        <v>7.4900000000000005E-7</v>
      </c>
      <c r="K298" s="1">
        <v>1.7099999999999999E-6</v>
      </c>
      <c r="L298" s="1">
        <v>7.9799999999999998E-6</v>
      </c>
    </row>
    <row r="299" spans="1:12">
      <c r="A299">
        <v>494711</v>
      </c>
      <c r="B299" t="s">
        <v>163</v>
      </c>
      <c r="C299">
        <v>2014</v>
      </c>
      <c r="D299" t="s">
        <v>81</v>
      </c>
      <c r="E299" t="s">
        <v>82</v>
      </c>
      <c r="F299" t="s">
        <v>373</v>
      </c>
      <c r="G299" s="1">
        <v>5.5599999999999995E-7</v>
      </c>
      <c r="H299">
        <v>60</v>
      </c>
      <c r="I299" s="1">
        <v>5.3900000000000005E-7</v>
      </c>
      <c r="J299" s="1">
        <v>1.1899999999999999E-7</v>
      </c>
      <c r="K299" s="1">
        <v>3.4299999999999999E-7</v>
      </c>
      <c r="L299" s="1">
        <v>1.75E-6</v>
      </c>
    </row>
    <row r="300" spans="1:12">
      <c r="A300">
        <v>494711</v>
      </c>
      <c r="B300" t="s">
        <v>163</v>
      </c>
      <c r="C300">
        <v>2014</v>
      </c>
      <c r="D300" t="s">
        <v>81</v>
      </c>
      <c r="E300" t="s">
        <v>82</v>
      </c>
      <c r="F300" t="s">
        <v>374</v>
      </c>
      <c r="G300" s="1">
        <v>1.6299999999999999E-7</v>
      </c>
      <c r="H300">
        <v>100</v>
      </c>
      <c r="I300" s="1">
        <v>1.5200000000000001E-7</v>
      </c>
      <c r="J300" s="1">
        <v>2.9999999999999997E-8</v>
      </c>
      <c r="K300" s="1">
        <v>9.1500000000000005E-8</v>
      </c>
      <c r="L300" s="1">
        <v>5.1200000000000003E-7</v>
      </c>
    </row>
    <row r="301" spans="1:12">
      <c r="A301">
        <v>494711</v>
      </c>
      <c r="B301" t="s">
        <v>163</v>
      </c>
      <c r="C301">
        <v>2014</v>
      </c>
      <c r="D301" t="s">
        <v>81</v>
      </c>
      <c r="E301" t="s">
        <v>82</v>
      </c>
      <c r="F301" t="s">
        <v>375</v>
      </c>
      <c r="G301" s="1">
        <v>1.51E-8</v>
      </c>
      <c r="H301">
        <v>1000</v>
      </c>
      <c r="I301" s="1">
        <v>5.1000000000000002E-9</v>
      </c>
      <c r="J301" s="1">
        <v>4.33E-10</v>
      </c>
      <c r="K301" s="1">
        <v>1.5799999999999999E-9</v>
      </c>
      <c r="L301" s="1">
        <v>1.8200000000000001E-8</v>
      </c>
    </row>
    <row r="302" spans="1:12">
      <c r="A302">
        <v>494711</v>
      </c>
      <c r="B302" t="s">
        <v>163</v>
      </c>
      <c r="C302">
        <v>2014</v>
      </c>
      <c r="D302" t="s">
        <v>81</v>
      </c>
      <c r="E302" t="s">
        <v>82</v>
      </c>
      <c r="F302" t="s">
        <v>376</v>
      </c>
      <c r="G302" s="1">
        <v>2.4199999999999999E-10</v>
      </c>
      <c r="H302">
        <v>2500</v>
      </c>
      <c r="I302" s="1">
        <v>2.5799999999999999E-10</v>
      </c>
      <c r="J302" s="1">
        <v>4.7200000000000002E-11</v>
      </c>
      <c r="K302" s="1">
        <v>1.7399999999999999E-10</v>
      </c>
      <c r="L302" s="1">
        <v>8.0000000000000003E-10</v>
      </c>
    </row>
    <row r="303" spans="1:12">
      <c r="A303">
        <v>494711</v>
      </c>
      <c r="B303" t="s">
        <v>163</v>
      </c>
      <c r="C303">
        <v>2014</v>
      </c>
      <c r="D303" t="s">
        <v>81</v>
      </c>
      <c r="E303" t="s">
        <v>82</v>
      </c>
      <c r="F303" t="s">
        <v>377</v>
      </c>
      <c r="G303" s="1">
        <v>9.9599999999999997E-11</v>
      </c>
      <c r="H303">
        <v>5000</v>
      </c>
      <c r="I303" s="1">
        <v>1.01E-10</v>
      </c>
      <c r="J303" s="1">
        <v>9.1600000000000006E-12</v>
      </c>
      <c r="K303" s="1">
        <v>6.3300000000000004E-11</v>
      </c>
      <c r="L303" s="1">
        <v>3.15E-10</v>
      </c>
    </row>
    <row r="304" spans="1:12">
      <c r="A304">
        <v>494711</v>
      </c>
      <c r="B304" t="s">
        <v>163</v>
      </c>
      <c r="C304">
        <v>2014</v>
      </c>
      <c r="D304" t="s">
        <v>81</v>
      </c>
      <c r="E304" t="s">
        <v>82</v>
      </c>
      <c r="F304" t="s">
        <v>378</v>
      </c>
      <c r="G304" s="1">
        <v>4.1300000000000002E-11</v>
      </c>
      <c r="H304">
        <v>10000</v>
      </c>
      <c r="I304" s="1">
        <v>3.5999999999999998E-11</v>
      </c>
      <c r="J304" s="1">
        <v>1.5399999999999999E-12</v>
      </c>
      <c r="K304" s="1">
        <v>1.8599999999999999E-11</v>
      </c>
      <c r="L304" s="1">
        <v>1.2999999999999999E-10</v>
      </c>
    </row>
    <row r="305" spans="1:12">
      <c r="A305">
        <v>5681911</v>
      </c>
      <c r="B305" t="s">
        <v>163</v>
      </c>
      <c r="C305">
        <v>2017</v>
      </c>
      <c r="D305" t="s">
        <v>81</v>
      </c>
      <c r="E305" t="s">
        <v>82</v>
      </c>
      <c r="F305" t="s">
        <v>379</v>
      </c>
      <c r="G305" s="1">
        <v>3.4600000000000001E-5</v>
      </c>
      <c r="H305">
        <v>10</v>
      </c>
      <c r="I305" s="1">
        <v>3.8500000000000001E-5</v>
      </c>
      <c r="J305" s="1">
        <v>3.5300000000000001E-6</v>
      </c>
      <c r="K305" s="1">
        <v>3.0199999999999999E-5</v>
      </c>
      <c r="L305" s="1">
        <v>1.05E-4</v>
      </c>
    </row>
    <row r="306" spans="1:12">
      <c r="A306">
        <v>5681911</v>
      </c>
      <c r="B306" t="s">
        <v>163</v>
      </c>
      <c r="C306">
        <v>2017</v>
      </c>
      <c r="D306" t="s">
        <v>81</v>
      </c>
      <c r="E306" t="s">
        <v>82</v>
      </c>
      <c r="F306" t="s">
        <v>380</v>
      </c>
      <c r="G306" s="1">
        <v>6.5300000000000002E-6</v>
      </c>
      <c r="H306">
        <v>30</v>
      </c>
      <c r="I306" s="1">
        <v>6.0599999999999996E-6</v>
      </c>
      <c r="J306" s="1">
        <v>2.04E-7</v>
      </c>
      <c r="K306" s="1">
        <v>4.6600000000000003E-6</v>
      </c>
      <c r="L306" s="1">
        <v>1.9400000000000001E-5</v>
      </c>
    </row>
    <row r="307" spans="1:12">
      <c r="A307">
        <v>5681911</v>
      </c>
      <c r="B307" t="s">
        <v>163</v>
      </c>
      <c r="C307">
        <v>2017</v>
      </c>
      <c r="D307" t="s">
        <v>81</v>
      </c>
      <c r="E307" t="s">
        <v>82</v>
      </c>
      <c r="F307" t="s">
        <v>381</v>
      </c>
      <c r="G307" s="1">
        <v>1.55E-6</v>
      </c>
      <c r="H307">
        <v>60</v>
      </c>
      <c r="I307" s="1">
        <v>1.33E-6</v>
      </c>
      <c r="J307" s="1">
        <v>2.6700000000000001E-8</v>
      </c>
      <c r="K307" s="1">
        <v>9.2600000000000001E-7</v>
      </c>
      <c r="L307" s="1">
        <v>4.4900000000000002E-6</v>
      </c>
    </row>
    <row r="308" spans="1:12">
      <c r="A308">
        <v>5681911</v>
      </c>
      <c r="B308" t="s">
        <v>163</v>
      </c>
      <c r="C308">
        <v>2017</v>
      </c>
      <c r="D308" t="s">
        <v>81</v>
      </c>
      <c r="E308" t="s">
        <v>82</v>
      </c>
      <c r="F308" t="s">
        <v>382</v>
      </c>
      <c r="G308" s="1">
        <v>4.7300000000000001E-7</v>
      </c>
      <c r="H308">
        <v>100</v>
      </c>
      <c r="I308" s="1">
        <v>3.8599999999999999E-7</v>
      </c>
      <c r="J308" s="1">
        <v>5.9600000000000001E-9</v>
      </c>
      <c r="K308" s="1">
        <v>2.5400000000000002E-7</v>
      </c>
      <c r="L308" s="1">
        <v>1.3400000000000001E-6</v>
      </c>
    </row>
    <row r="309" spans="1:12">
      <c r="A309">
        <v>5681911</v>
      </c>
      <c r="B309" t="s">
        <v>163</v>
      </c>
      <c r="C309">
        <v>2017</v>
      </c>
      <c r="D309" t="s">
        <v>81</v>
      </c>
      <c r="E309" t="s">
        <v>82</v>
      </c>
      <c r="F309" t="s">
        <v>383</v>
      </c>
      <c r="G309" s="1">
        <v>3.32E-8</v>
      </c>
      <c r="H309">
        <v>1000</v>
      </c>
      <c r="I309" s="1">
        <v>1.2100000000000001E-8</v>
      </c>
      <c r="J309" s="1">
        <v>3.8600000000000001E-12</v>
      </c>
      <c r="K309" s="1">
        <v>3.2000000000000001E-9</v>
      </c>
      <c r="L309" s="1">
        <v>4.8E-8</v>
      </c>
    </row>
    <row r="310" spans="1:12">
      <c r="A310">
        <v>5681911</v>
      </c>
      <c r="B310" t="s">
        <v>163</v>
      </c>
      <c r="C310">
        <v>2017</v>
      </c>
      <c r="D310" t="s">
        <v>81</v>
      </c>
      <c r="E310" t="s">
        <v>82</v>
      </c>
      <c r="F310" t="s">
        <v>384</v>
      </c>
      <c r="G310" s="1">
        <v>7.6299999999999995E-10</v>
      </c>
      <c r="H310">
        <v>2500</v>
      </c>
      <c r="I310" s="1">
        <v>5.5600000000000004E-10</v>
      </c>
      <c r="J310" s="1">
        <v>2.9799999999999999E-13</v>
      </c>
      <c r="K310" s="1">
        <v>3.1699999999999999E-10</v>
      </c>
      <c r="L310" s="1">
        <v>1.99E-9</v>
      </c>
    </row>
    <row r="311" spans="1:12">
      <c r="A311">
        <v>5681911</v>
      </c>
      <c r="B311" t="s">
        <v>163</v>
      </c>
      <c r="C311">
        <v>2017</v>
      </c>
      <c r="D311" t="s">
        <v>81</v>
      </c>
      <c r="E311" t="s">
        <v>82</v>
      </c>
      <c r="F311" t="s">
        <v>385</v>
      </c>
      <c r="G311" s="1">
        <v>2.9300000000000002E-10</v>
      </c>
      <c r="H311">
        <v>5000</v>
      </c>
      <c r="I311" s="1">
        <v>2.03E-10</v>
      </c>
      <c r="J311" s="1">
        <v>0</v>
      </c>
      <c r="K311" s="1">
        <v>9.9299999999999996E-11</v>
      </c>
      <c r="L311" s="1">
        <v>7.8599999999999997E-10</v>
      </c>
    </row>
    <row r="312" spans="1:12">
      <c r="A312">
        <v>5681911</v>
      </c>
      <c r="B312" t="s">
        <v>163</v>
      </c>
      <c r="C312">
        <v>2017</v>
      </c>
      <c r="D312" t="s">
        <v>81</v>
      </c>
      <c r="E312" t="s">
        <v>82</v>
      </c>
      <c r="F312" t="s">
        <v>386</v>
      </c>
      <c r="G312" s="1">
        <v>1.2E-10</v>
      </c>
      <c r="H312">
        <v>10000</v>
      </c>
      <c r="I312" s="1">
        <v>7.3299999999999995E-11</v>
      </c>
      <c r="J312" s="1">
        <v>0</v>
      </c>
      <c r="K312" s="1">
        <v>3.08E-11</v>
      </c>
      <c r="L312" s="1">
        <v>2.9300000000000002E-10</v>
      </c>
    </row>
    <row r="313" spans="1:12">
      <c r="A313">
        <v>5682511</v>
      </c>
      <c r="B313" t="s">
        <v>163</v>
      </c>
      <c r="C313">
        <v>2014</v>
      </c>
      <c r="D313" t="s">
        <v>81</v>
      </c>
      <c r="E313" t="s">
        <v>82</v>
      </c>
      <c r="F313" t="s">
        <v>387</v>
      </c>
      <c r="G313" s="1">
        <v>5.0100000000000005E-7</v>
      </c>
      <c r="H313">
        <v>10</v>
      </c>
      <c r="I313" s="1">
        <v>1.13E-6</v>
      </c>
      <c r="J313" s="1">
        <v>5.1399999999999997E-7</v>
      </c>
      <c r="K313" s="1">
        <v>1.1599999999999999E-6</v>
      </c>
      <c r="L313" s="1">
        <v>1.86E-6</v>
      </c>
    </row>
    <row r="314" spans="1:12">
      <c r="A314">
        <v>5682511</v>
      </c>
      <c r="B314" t="s">
        <v>163</v>
      </c>
      <c r="C314">
        <v>2014</v>
      </c>
      <c r="D314" t="s">
        <v>81</v>
      </c>
      <c r="E314" t="s">
        <v>82</v>
      </c>
      <c r="F314" t="s">
        <v>388</v>
      </c>
      <c r="G314" s="1">
        <v>1.1999999999999999E-7</v>
      </c>
      <c r="H314">
        <v>30</v>
      </c>
      <c r="I314" s="1">
        <v>1.73E-7</v>
      </c>
      <c r="J314" s="1">
        <v>8.5800000000000001E-8</v>
      </c>
      <c r="K314" s="1">
        <v>1.48E-7</v>
      </c>
      <c r="L314" s="1">
        <v>4.1800000000000001E-7</v>
      </c>
    </row>
    <row r="315" spans="1:12">
      <c r="A315">
        <v>5682511</v>
      </c>
      <c r="B315" t="s">
        <v>163</v>
      </c>
      <c r="C315">
        <v>2014</v>
      </c>
      <c r="D315" t="s">
        <v>81</v>
      </c>
      <c r="E315" t="s">
        <v>82</v>
      </c>
      <c r="F315" t="s">
        <v>389</v>
      </c>
      <c r="G315" s="1">
        <v>3.2299999999999998E-8</v>
      </c>
      <c r="H315">
        <v>60</v>
      </c>
      <c r="I315" s="1">
        <v>3.6799999999999999E-8</v>
      </c>
      <c r="J315" s="1">
        <v>1.6400000000000001E-8</v>
      </c>
      <c r="K315" s="1">
        <v>2.7500000000000001E-8</v>
      </c>
      <c r="L315" s="1">
        <v>1.06E-7</v>
      </c>
    </row>
    <row r="316" spans="1:12">
      <c r="A316">
        <v>5682511</v>
      </c>
      <c r="B316" t="s">
        <v>163</v>
      </c>
      <c r="C316">
        <v>2014</v>
      </c>
      <c r="D316" t="s">
        <v>81</v>
      </c>
      <c r="E316" t="s">
        <v>82</v>
      </c>
      <c r="F316" t="s">
        <v>390</v>
      </c>
      <c r="G316" s="1">
        <v>1.04E-8</v>
      </c>
      <c r="H316">
        <v>100</v>
      </c>
      <c r="I316" s="1">
        <v>1.0600000000000001E-8</v>
      </c>
      <c r="J316" s="1">
        <v>4.2299999999999997E-9</v>
      </c>
      <c r="K316" s="1">
        <v>7.8500000000000008E-9</v>
      </c>
      <c r="L316" s="1">
        <v>3.2800000000000003E-8</v>
      </c>
    </row>
    <row r="317" spans="1:12">
      <c r="A317">
        <v>5682511</v>
      </c>
      <c r="B317" t="s">
        <v>163</v>
      </c>
      <c r="C317">
        <v>2014</v>
      </c>
      <c r="D317" t="s">
        <v>81</v>
      </c>
      <c r="E317" t="s">
        <v>82</v>
      </c>
      <c r="F317" t="s">
        <v>391</v>
      </c>
      <c r="G317" s="1">
        <v>7.1500000000000001E-10</v>
      </c>
      <c r="H317">
        <v>1000</v>
      </c>
      <c r="I317" s="1">
        <v>3.29E-10</v>
      </c>
      <c r="J317" s="1">
        <v>3.0200000000000003E-11</v>
      </c>
      <c r="K317" s="1">
        <v>1.21E-10</v>
      </c>
      <c r="L317" s="1">
        <v>1.3000000000000001E-9</v>
      </c>
    </row>
    <row r="318" spans="1:12">
      <c r="A318">
        <v>5682511</v>
      </c>
      <c r="B318" t="s">
        <v>163</v>
      </c>
      <c r="C318">
        <v>2014</v>
      </c>
      <c r="D318" t="s">
        <v>81</v>
      </c>
      <c r="E318" t="s">
        <v>82</v>
      </c>
      <c r="F318" t="s">
        <v>392</v>
      </c>
      <c r="G318" s="1">
        <v>1.43E-11</v>
      </c>
      <c r="H318">
        <v>2500</v>
      </c>
      <c r="I318" s="1">
        <v>1.6999999999999999E-11</v>
      </c>
      <c r="J318" s="1">
        <v>2.1400000000000002E-12</v>
      </c>
      <c r="K318" s="1">
        <v>1.5300000000000001E-11</v>
      </c>
      <c r="L318" s="1">
        <v>3.9599999999999998E-11</v>
      </c>
    </row>
    <row r="319" spans="1:12">
      <c r="A319">
        <v>5682511</v>
      </c>
      <c r="B319" t="s">
        <v>163</v>
      </c>
      <c r="C319">
        <v>2014</v>
      </c>
      <c r="D319" t="s">
        <v>81</v>
      </c>
      <c r="E319" t="s">
        <v>82</v>
      </c>
      <c r="F319" t="s">
        <v>393</v>
      </c>
      <c r="G319" s="1">
        <v>5.2599999999999998E-12</v>
      </c>
      <c r="H319">
        <v>5000</v>
      </c>
      <c r="I319" s="1">
        <v>6.2199999999999997E-12</v>
      </c>
      <c r="J319" s="1">
        <v>8.3699999999999997E-13</v>
      </c>
      <c r="K319" s="1">
        <v>5.3699999999999999E-12</v>
      </c>
      <c r="L319" s="1">
        <v>1.37E-11</v>
      </c>
    </row>
    <row r="320" spans="1:12">
      <c r="A320">
        <v>5682511</v>
      </c>
      <c r="B320" t="s">
        <v>163</v>
      </c>
      <c r="C320">
        <v>2014</v>
      </c>
      <c r="D320" t="s">
        <v>81</v>
      </c>
      <c r="E320" t="s">
        <v>82</v>
      </c>
      <c r="F320" t="s">
        <v>394</v>
      </c>
      <c r="G320" s="1">
        <v>2.1400000000000002E-12</v>
      </c>
      <c r="H320">
        <v>10000</v>
      </c>
      <c r="I320" s="1">
        <v>2.0900000000000002E-12</v>
      </c>
      <c r="J320" s="1">
        <v>3.0199999999999998E-13</v>
      </c>
      <c r="K320" s="1">
        <v>1.61E-12</v>
      </c>
      <c r="L320" s="1">
        <v>4.7599999999999999E-12</v>
      </c>
    </row>
    <row r="321" spans="1:12">
      <c r="A321">
        <v>5905811</v>
      </c>
      <c r="B321" t="s">
        <v>163</v>
      </c>
      <c r="C321">
        <v>2014</v>
      </c>
      <c r="D321" t="s">
        <v>81</v>
      </c>
      <c r="E321" t="s">
        <v>82</v>
      </c>
      <c r="F321" t="s">
        <v>395</v>
      </c>
      <c r="G321" s="1">
        <v>2.0899999999999999E-6</v>
      </c>
      <c r="H321">
        <v>10</v>
      </c>
      <c r="I321" s="1">
        <v>2.17E-6</v>
      </c>
      <c r="J321" s="1">
        <v>2.8799999999999998E-7</v>
      </c>
      <c r="K321" s="1">
        <v>1.61E-6</v>
      </c>
      <c r="L321" s="1">
        <v>6.5200000000000003E-6</v>
      </c>
    </row>
    <row r="322" spans="1:12">
      <c r="A322">
        <v>5905811</v>
      </c>
      <c r="B322" t="s">
        <v>163</v>
      </c>
      <c r="C322">
        <v>2014</v>
      </c>
      <c r="D322" t="s">
        <v>81</v>
      </c>
      <c r="E322" t="s">
        <v>82</v>
      </c>
      <c r="F322" t="s">
        <v>396</v>
      </c>
      <c r="G322" s="1">
        <v>4.7100000000000002E-7</v>
      </c>
      <c r="H322">
        <v>30</v>
      </c>
      <c r="I322" s="1">
        <v>3.4400000000000001E-7</v>
      </c>
      <c r="J322" s="1">
        <v>2.8699999999999999E-8</v>
      </c>
      <c r="K322" s="1">
        <v>1.5699999999999999E-7</v>
      </c>
      <c r="L322" s="1">
        <v>1.46E-6</v>
      </c>
    </row>
    <row r="323" spans="1:12">
      <c r="A323">
        <v>5905811</v>
      </c>
      <c r="B323" t="s">
        <v>163</v>
      </c>
      <c r="C323">
        <v>2014</v>
      </c>
      <c r="D323" t="s">
        <v>81</v>
      </c>
      <c r="E323" t="s">
        <v>82</v>
      </c>
      <c r="F323" t="s">
        <v>397</v>
      </c>
      <c r="G323" s="1">
        <v>1.1899999999999999E-7</v>
      </c>
      <c r="H323">
        <v>60</v>
      </c>
      <c r="I323" s="1">
        <v>7.7700000000000001E-8</v>
      </c>
      <c r="J323" s="1">
        <v>4.3999999999999997E-9</v>
      </c>
      <c r="K323" s="1">
        <v>2.5699999999999999E-8</v>
      </c>
      <c r="L323" s="1">
        <v>3.6800000000000001E-7</v>
      </c>
    </row>
    <row r="324" spans="1:12">
      <c r="A324">
        <v>5905811</v>
      </c>
      <c r="B324" t="s">
        <v>163</v>
      </c>
      <c r="C324">
        <v>2014</v>
      </c>
      <c r="D324" t="s">
        <v>81</v>
      </c>
      <c r="E324" t="s">
        <v>82</v>
      </c>
      <c r="F324" t="s">
        <v>398</v>
      </c>
      <c r="G324" s="1">
        <v>3.7E-8</v>
      </c>
      <c r="H324">
        <v>100</v>
      </c>
      <c r="I324" s="1">
        <v>2.3199999999999999E-8</v>
      </c>
      <c r="J324" s="1">
        <v>9.7799999999999993E-10</v>
      </c>
      <c r="K324" s="1">
        <v>7.0200000000000002E-9</v>
      </c>
      <c r="L324" s="1">
        <v>1.14E-7</v>
      </c>
    </row>
    <row r="325" spans="1:12">
      <c r="A325">
        <v>5905811</v>
      </c>
      <c r="B325" t="s">
        <v>163</v>
      </c>
      <c r="C325">
        <v>2014</v>
      </c>
      <c r="D325" t="s">
        <v>81</v>
      </c>
      <c r="E325" t="s">
        <v>82</v>
      </c>
      <c r="F325" t="s">
        <v>399</v>
      </c>
      <c r="G325" s="1">
        <v>3.3999999999999998E-9</v>
      </c>
      <c r="H325">
        <v>1000</v>
      </c>
      <c r="I325" s="1">
        <v>8.1799999999999997E-10</v>
      </c>
      <c r="J325" s="1">
        <v>1.2999999999999999E-12</v>
      </c>
      <c r="K325" s="1">
        <v>1.6300000000000001E-10</v>
      </c>
      <c r="L325" s="1">
        <v>2.7900000000000001E-9</v>
      </c>
    </row>
    <row r="326" spans="1:12">
      <c r="A326">
        <v>5905811</v>
      </c>
      <c r="B326" t="s">
        <v>163</v>
      </c>
      <c r="C326">
        <v>2014</v>
      </c>
      <c r="D326" t="s">
        <v>81</v>
      </c>
      <c r="E326" t="s">
        <v>82</v>
      </c>
      <c r="F326" t="s">
        <v>400</v>
      </c>
      <c r="G326" s="1">
        <v>5.29E-11</v>
      </c>
      <c r="H326">
        <v>2500</v>
      </c>
      <c r="I326" s="1">
        <v>3.5599999999999999E-11</v>
      </c>
      <c r="J326" s="1">
        <v>1.3300000000000001E-14</v>
      </c>
      <c r="K326" s="1">
        <v>1.66E-11</v>
      </c>
      <c r="L326" s="1">
        <v>1.65E-10</v>
      </c>
    </row>
    <row r="327" spans="1:12">
      <c r="A327">
        <v>5905811</v>
      </c>
      <c r="B327" t="s">
        <v>163</v>
      </c>
      <c r="C327">
        <v>2014</v>
      </c>
      <c r="D327" t="s">
        <v>81</v>
      </c>
      <c r="E327" t="s">
        <v>82</v>
      </c>
      <c r="F327" t="s">
        <v>401</v>
      </c>
      <c r="G327" s="1">
        <v>1.9199999999999999E-11</v>
      </c>
      <c r="H327">
        <v>5000</v>
      </c>
      <c r="I327" s="1">
        <v>1.2200000000000001E-11</v>
      </c>
      <c r="J327" s="1">
        <v>0</v>
      </c>
      <c r="K327" s="1">
        <v>5.1999999999999997E-12</v>
      </c>
      <c r="L327" s="1">
        <v>6.0100000000000004E-11</v>
      </c>
    </row>
    <row r="328" spans="1:12">
      <c r="A328">
        <v>5905811</v>
      </c>
      <c r="B328" t="s">
        <v>163</v>
      </c>
      <c r="C328">
        <v>2014</v>
      </c>
      <c r="D328" t="s">
        <v>81</v>
      </c>
      <c r="E328" t="s">
        <v>82</v>
      </c>
      <c r="F328" t="s">
        <v>402</v>
      </c>
      <c r="G328" s="1">
        <v>7.5999999999999999E-12</v>
      </c>
      <c r="H328">
        <v>10000</v>
      </c>
      <c r="I328" s="1">
        <v>4.36E-12</v>
      </c>
      <c r="J328" s="1">
        <v>0</v>
      </c>
      <c r="K328" s="1">
        <v>1.79E-12</v>
      </c>
      <c r="L328" s="1">
        <v>2.29E-11</v>
      </c>
    </row>
    <row r="329" spans="1:12">
      <c r="A329">
        <v>779411</v>
      </c>
      <c r="B329" t="s">
        <v>163</v>
      </c>
      <c r="C329">
        <v>2014</v>
      </c>
      <c r="D329" t="s">
        <v>81</v>
      </c>
      <c r="E329" t="s">
        <v>82</v>
      </c>
      <c r="F329" t="s">
        <v>403</v>
      </c>
      <c r="G329" s="1">
        <v>1.1000000000000001E-7</v>
      </c>
      <c r="H329">
        <v>10</v>
      </c>
      <c r="I329" s="1">
        <v>1.15E-7</v>
      </c>
      <c r="J329" s="1">
        <v>1.55E-8</v>
      </c>
      <c r="K329" s="1">
        <v>8.5300000000000003E-8</v>
      </c>
      <c r="L329" s="1">
        <v>3.4299999999999999E-7</v>
      </c>
    </row>
    <row r="330" spans="1:12">
      <c r="A330">
        <v>779411</v>
      </c>
      <c r="B330" t="s">
        <v>163</v>
      </c>
      <c r="C330">
        <v>2014</v>
      </c>
      <c r="D330" t="s">
        <v>81</v>
      </c>
      <c r="E330" t="s">
        <v>82</v>
      </c>
      <c r="F330" t="s">
        <v>404</v>
      </c>
      <c r="G330" s="1">
        <v>2.48E-8</v>
      </c>
      <c r="H330">
        <v>30</v>
      </c>
      <c r="I330" s="1">
        <v>1.8200000000000001E-8</v>
      </c>
      <c r="J330" s="1">
        <v>1.55E-9</v>
      </c>
      <c r="K330" s="1">
        <v>8.3699999999999998E-9</v>
      </c>
      <c r="L330" s="1">
        <v>7.6899999999999994E-8</v>
      </c>
    </row>
    <row r="331" spans="1:12">
      <c r="A331">
        <v>779411</v>
      </c>
      <c r="B331" t="s">
        <v>163</v>
      </c>
      <c r="C331">
        <v>2014</v>
      </c>
      <c r="D331" t="s">
        <v>81</v>
      </c>
      <c r="E331" t="s">
        <v>82</v>
      </c>
      <c r="F331" t="s">
        <v>405</v>
      </c>
      <c r="G331" s="1">
        <v>6.3099999999999999E-9</v>
      </c>
      <c r="H331">
        <v>60</v>
      </c>
      <c r="I331" s="1">
        <v>4.1100000000000001E-9</v>
      </c>
      <c r="J331" s="1">
        <v>2.3700000000000001E-10</v>
      </c>
      <c r="K331" s="1">
        <v>1.38E-9</v>
      </c>
      <c r="L331" s="1">
        <v>1.9399999999999998E-8</v>
      </c>
    </row>
    <row r="332" spans="1:12">
      <c r="A332">
        <v>779411</v>
      </c>
      <c r="B332" t="s">
        <v>163</v>
      </c>
      <c r="C332">
        <v>2014</v>
      </c>
      <c r="D332" t="s">
        <v>81</v>
      </c>
      <c r="E332" t="s">
        <v>82</v>
      </c>
      <c r="F332" t="s">
        <v>406</v>
      </c>
      <c r="G332" s="1">
        <v>1.9599999999999998E-9</v>
      </c>
      <c r="H332">
        <v>100</v>
      </c>
      <c r="I332" s="1">
        <v>1.2199999999999999E-9</v>
      </c>
      <c r="J332" s="1">
        <v>5.2400000000000001E-11</v>
      </c>
      <c r="K332" s="1">
        <v>3.6E-10</v>
      </c>
      <c r="L332" s="1">
        <v>6.0399999999999998E-9</v>
      </c>
    </row>
    <row r="333" spans="1:12">
      <c r="A333">
        <v>779411</v>
      </c>
      <c r="B333" t="s">
        <v>163</v>
      </c>
      <c r="C333">
        <v>2014</v>
      </c>
      <c r="D333" t="s">
        <v>81</v>
      </c>
      <c r="E333" t="s">
        <v>82</v>
      </c>
      <c r="F333" t="s">
        <v>407</v>
      </c>
      <c r="G333" s="1">
        <v>1.8E-10</v>
      </c>
      <c r="H333">
        <v>1000</v>
      </c>
      <c r="I333" s="1">
        <v>4.3199999999999997E-11</v>
      </c>
      <c r="J333" s="1">
        <v>6.9300000000000005E-14</v>
      </c>
      <c r="K333" s="1">
        <v>8.3999999999999998E-12</v>
      </c>
      <c r="L333" s="1">
        <v>1.4800000000000001E-10</v>
      </c>
    </row>
    <row r="334" spans="1:12">
      <c r="A334">
        <v>779411</v>
      </c>
      <c r="B334" t="s">
        <v>163</v>
      </c>
      <c r="C334">
        <v>2014</v>
      </c>
      <c r="D334" t="s">
        <v>81</v>
      </c>
      <c r="E334" t="s">
        <v>82</v>
      </c>
      <c r="F334" t="s">
        <v>408</v>
      </c>
      <c r="G334" s="1">
        <v>2.7799999999999999E-12</v>
      </c>
      <c r="H334">
        <v>2500</v>
      </c>
      <c r="I334" s="1">
        <v>1.8800000000000001E-12</v>
      </c>
      <c r="J334" s="1">
        <v>7.1E-16</v>
      </c>
      <c r="K334" s="1">
        <v>8.8499999999999997E-13</v>
      </c>
      <c r="L334" s="1">
        <v>8.6999999999999997E-12</v>
      </c>
    </row>
    <row r="335" spans="1:12">
      <c r="A335">
        <v>779411</v>
      </c>
      <c r="B335" t="s">
        <v>163</v>
      </c>
      <c r="C335">
        <v>2014</v>
      </c>
      <c r="D335" t="s">
        <v>81</v>
      </c>
      <c r="E335" t="s">
        <v>82</v>
      </c>
      <c r="F335" t="s">
        <v>409</v>
      </c>
      <c r="G335" s="1">
        <v>9.9999999999999998E-13</v>
      </c>
      <c r="H335">
        <v>5000</v>
      </c>
      <c r="I335" s="1">
        <v>6.4E-13</v>
      </c>
      <c r="J335" s="1">
        <v>0</v>
      </c>
      <c r="K335" s="1">
        <v>2.7699999999999998E-13</v>
      </c>
      <c r="L335" s="1">
        <v>3.1500000000000001E-12</v>
      </c>
    </row>
    <row r="336" spans="1:12">
      <c r="A336">
        <v>779411</v>
      </c>
      <c r="B336" t="s">
        <v>163</v>
      </c>
      <c r="C336">
        <v>2014</v>
      </c>
      <c r="D336" t="s">
        <v>81</v>
      </c>
      <c r="E336" t="s">
        <v>82</v>
      </c>
      <c r="F336" t="s">
        <v>410</v>
      </c>
      <c r="G336" s="1">
        <v>4.0000000000000001E-13</v>
      </c>
      <c r="H336">
        <v>10000</v>
      </c>
      <c r="I336" s="1">
        <v>2.2699999999999999E-13</v>
      </c>
      <c r="J336" s="1">
        <v>0</v>
      </c>
      <c r="K336" s="1">
        <v>9.5999999999999995E-14</v>
      </c>
      <c r="L336" s="1">
        <v>1.1999999999999999E-12</v>
      </c>
    </row>
    <row r="337" spans="1:12">
      <c r="A337">
        <v>84111</v>
      </c>
      <c r="B337" t="s">
        <v>163</v>
      </c>
      <c r="C337">
        <v>2017</v>
      </c>
      <c r="D337" t="s">
        <v>81</v>
      </c>
      <c r="E337" t="s">
        <v>82</v>
      </c>
      <c r="F337" t="s">
        <v>411</v>
      </c>
      <c r="G337" s="1">
        <v>4.5500000000000001E-5</v>
      </c>
      <c r="H337">
        <v>10</v>
      </c>
      <c r="I337" s="1">
        <v>5.0899999999999997E-5</v>
      </c>
      <c r="J337" s="1">
        <v>4.6099999999999999E-6</v>
      </c>
      <c r="K337" s="1">
        <v>3.9799999999999998E-5</v>
      </c>
      <c r="L337" s="1">
        <v>1.3799999999999999E-4</v>
      </c>
    </row>
    <row r="338" spans="1:12">
      <c r="A338">
        <v>84111</v>
      </c>
      <c r="B338" t="s">
        <v>163</v>
      </c>
      <c r="C338">
        <v>2017</v>
      </c>
      <c r="D338" t="s">
        <v>81</v>
      </c>
      <c r="E338" t="s">
        <v>82</v>
      </c>
      <c r="F338" t="s">
        <v>412</v>
      </c>
      <c r="G338" s="1">
        <v>8.5299999999999996E-6</v>
      </c>
      <c r="H338">
        <v>30</v>
      </c>
      <c r="I338" s="1">
        <v>7.9799999999999998E-6</v>
      </c>
      <c r="J338" s="1">
        <v>2.4900000000000002E-7</v>
      </c>
      <c r="K338" s="1">
        <v>6.0399999999999998E-6</v>
      </c>
      <c r="L338" s="1">
        <v>2.55E-5</v>
      </c>
    </row>
    <row r="339" spans="1:12">
      <c r="A339">
        <v>84111</v>
      </c>
      <c r="B339" t="s">
        <v>163</v>
      </c>
      <c r="C339">
        <v>2017</v>
      </c>
      <c r="D339" t="s">
        <v>81</v>
      </c>
      <c r="E339" t="s">
        <v>82</v>
      </c>
      <c r="F339" t="s">
        <v>413</v>
      </c>
      <c r="G339" s="1">
        <v>2.0200000000000001E-6</v>
      </c>
      <c r="H339">
        <v>60</v>
      </c>
      <c r="I339" s="1">
        <v>1.7400000000000001E-6</v>
      </c>
      <c r="J339" s="1">
        <v>3.4100000000000001E-8</v>
      </c>
      <c r="K339" s="1">
        <v>1.24E-6</v>
      </c>
      <c r="L339" s="1">
        <v>5.8799999999999996E-6</v>
      </c>
    </row>
    <row r="340" spans="1:12">
      <c r="A340">
        <v>84111</v>
      </c>
      <c r="B340" t="s">
        <v>163</v>
      </c>
      <c r="C340">
        <v>2017</v>
      </c>
      <c r="D340" t="s">
        <v>81</v>
      </c>
      <c r="E340" t="s">
        <v>82</v>
      </c>
      <c r="F340" t="s">
        <v>414</v>
      </c>
      <c r="G340" s="1">
        <v>6.1500000000000004E-7</v>
      </c>
      <c r="H340">
        <v>100</v>
      </c>
      <c r="I340" s="1">
        <v>5.0500000000000004E-7</v>
      </c>
      <c r="J340" s="1">
        <v>7.5300000000000003E-9</v>
      </c>
      <c r="K340" s="1">
        <v>3.3299999999999998E-7</v>
      </c>
      <c r="L340" s="1">
        <v>1.7400000000000001E-6</v>
      </c>
    </row>
    <row r="341" spans="1:12">
      <c r="A341">
        <v>84111</v>
      </c>
      <c r="B341" t="s">
        <v>163</v>
      </c>
      <c r="C341">
        <v>2017</v>
      </c>
      <c r="D341" t="s">
        <v>81</v>
      </c>
      <c r="E341" t="s">
        <v>82</v>
      </c>
      <c r="F341" t="s">
        <v>415</v>
      </c>
      <c r="G341" s="1">
        <v>4.3399999999999998E-8</v>
      </c>
      <c r="H341">
        <v>1000</v>
      </c>
      <c r="I341" s="1">
        <v>1.6000000000000001E-8</v>
      </c>
      <c r="J341" s="1">
        <v>8.0799999999999999E-13</v>
      </c>
      <c r="K341" s="1">
        <v>4.3999999999999997E-9</v>
      </c>
      <c r="L341" s="1">
        <v>6.4500000000000002E-8</v>
      </c>
    </row>
    <row r="342" spans="1:12">
      <c r="A342">
        <v>84111</v>
      </c>
      <c r="B342" t="s">
        <v>163</v>
      </c>
      <c r="C342">
        <v>2017</v>
      </c>
      <c r="D342" t="s">
        <v>81</v>
      </c>
      <c r="E342" t="s">
        <v>82</v>
      </c>
      <c r="F342" t="s">
        <v>416</v>
      </c>
      <c r="G342" s="1">
        <v>9.9600000000000008E-10</v>
      </c>
      <c r="H342">
        <v>2500</v>
      </c>
      <c r="I342" s="1">
        <v>7.19E-10</v>
      </c>
      <c r="J342" s="1">
        <v>0</v>
      </c>
      <c r="K342" s="1">
        <v>4.0200000000000001E-10</v>
      </c>
      <c r="L342" s="1">
        <v>2.64E-9</v>
      </c>
    </row>
    <row r="343" spans="1:12">
      <c r="A343">
        <v>84111</v>
      </c>
      <c r="B343" t="s">
        <v>163</v>
      </c>
      <c r="C343">
        <v>2017</v>
      </c>
      <c r="D343" t="s">
        <v>81</v>
      </c>
      <c r="E343" t="s">
        <v>82</v>
      </c>
      <c r="F343" t="s">
        <v>417</v>
      </c>
      <c r="G343" s="1">
        <v>3.8500000000000001E-10</v>
      </c>
      <c r="H343">
        <v>5000</v>
      </c>
      <c r="I343" s="1">
        <v>2.6700000000000001E-10</v>
      </c>
      <c r="J343" s="1">
        <v>0</v>
      </c>
      <c r="K343" s="1">
        <v>1.2899999999999999E-10</v>
      </c>
      <c r="L343" s="1">
        <v>1.0500000000000001E-9</v>
      </c>
    </row>
    <row r="344" spans="1:12">
      <c r="A344">
        <v>84111</v>
      </c>
      <c r="B344" t="s">
        <v>163</v>
      </c>
      <c r="C344">
        <v>2017</v>
      </c>
      <c r="D344" t="s">
        <v>81</v>
      </c>
      <c r="E344" t="s">
        <v>82</v>
      </c>
      <c r="F344" t="s">
        <v>418</v>
      </c>
      <c r="G344" s="1">
        <v>1.58E-10</v>
      </c>
      <c r="H344">
        <v>10000</v>
      </c>
      <c r="I344" s="1">
        <v>9.7100000000000006E-11</v>
      </c>
      <c r="J344" s="1">
        <v>0</v>
      </c>
      <c r="K344" s="1">
        <v>3.9400000000000001E-11</v>
      </c>
      <c r="L344" s="1">
        <v>3.9700000000000002E-10</v>
      </c>
    </row>
    <row r="345" spans="1:12">
      <c r="A345" s="2">
        <v>103111</v>
      </c>
      <c r="B345" s="2" t="s">
        <v>419</v>
      </c>
      <c r="C345" s="2">
        <v>2014</v>
      </c>
      <c r="D345" s="2" t="s">
        <v>81</v>
      </c>
      <c r="E345" s="2" t="s">
        <v>82</v>
      </c>
      <c r="F345" s="2" t="s">
        <v>420</v>
      </c>
      <c r="G345" s="3">
        <v>2.7200000000000001E-9</v>
      </c>
      <c r="H345" s="2">
        <v>10</v>
      </c>
      <c r="I345" s="3">
        <v>3.0699999999999999E-9</v>
      </c>
      <c r="J345" s="3">
        <v>8.6400000000000001E-10</v>
      </c>
      <c r="K345" s="3">
        <v>2.1799999999999999E-9</v>
      </c>
      <c r="L345" s="3">
        <v>8.8900000000000005E-9</v>
      </c>
    </row>
    <row r="346" spans="1:12">
      <c r="A346">
        <v>103111</v>
      </c>
      <c r="B346" t="s">
        <v>419</v>
      </c>
      <c r="C346">
        <v>2014</v>
      </c>
      <c r="D346" t="s">
        <v>81</v>
      </c>
      <c r="E346" t="s">
        <v>82</v>
      </c>
      <c r="F346" t="s">
        <v>421</v>
      </c>
      <c r="G346" s="1">
        <v>7.2699999999999997E-10</v>
      </c>
      <c r="H346">
        <v>30</v>
      </c>
      <c r="I346" s="1">
        <v>5.5099999999999996E-10</v>
      </c>
      <c r="J346" s="1">
        <v>9.51E-11</v>
      </c>
      <c r="K346" s="1">
        <v>2.7599999999999998E-10</v>
      </c>
      <c r="L346" s="1">
        <v>2.2600000000000001E-9</v>
      </c>
    </row>
    <row r="347" spans="1:12">
      <c r="A347">
        <v>103111</v>
      </c>
      <c r="B347" t="s">
        <v>419</v>
      </c>
      <c r="C347">
        <v>2014</v>
      </c>
      <c r="D347" t="s">
        <v>81</v>
      </c>
      <c r="E347" t="s">
        <v>82</v>
      </c>
      <c r="F347" t="s">
        <v>422</v>
      </c>
      <c r="G347" s="1">
        <v>1.9799999999999999E-10</v>
      </c>
      <c r="H347">
        <v>60</v>
      </c>
      <c r="I347" s="1">
        <v>1.28E-10</v>
      </c>
      <c r="J347" s="1">
        <v>1.97E-11</v>
      </c>
      <c r="K347" s="1">
        <v>5.13E-11</v>
      </c>
      <c r="L347" s="1">
        <v>6.0399999999999998E-10</v>
      </c>
    </row>
    <row r="348" spans="1:12">
      <c r="A348">
        <v>103111</v>
      </c>
      <c r="B348" t="s">
        <v>419</v>
      </c>
      <c r="C348">
        <v>2014</v>
      </c>
      <c r="D348" t="s">
        <v>81</v>
      </c>
      <c r="E348" t="s">
        <v>82</v>
      </c>
      <c r="F348" t="s">
        <v>423</v>
      </c>
      <c r="G348" s="1">
        <v>6.3399999999999996E-11</v>
      </c>
      <c r="H348">
        <v>100</v>
      </c>
      <c r="I348" s="1">
        <v>3.8500000000000003E-11</v>
      </c>
      <c r="J348" s="1">
        <v>5.5699999999999999E-12</v>
      </c>
      <c r="K348" s="1">
        <v>1.37E-11</v>
      </c>
      <c r="L348" s="1">
        <v>1.9200000000000001E-10</v>
      </c>
    </row>
    <row r="349" spans="1:12">
      <c r="A349">
        <v>103111</v>
      </c>
      <c r="B349" t="s">
        <v>419</v>
      </c>
      <c r="C349">
        <v>2014</v>
      </c>
      <c r="D349" t="s">
        <v>81</v>
      </c>
      <c r="E349" t="s">
        <v>82</v>
      </c>
      <c r="F349" t="s">
        <v>424</v>
      </c>
      <c r="G349" s="1">
        <v>3.45E-12</v>
      </c>
      <c r="H349">
        <v>1000</v>
      </c>
      <c r="I349" s="1">
        <v>1.1200000000000001E-12</v>
      </c>
      <c r="J349" s="1">
        <v>6.5200000000000002E-14</v>
      </c>
      <c r="K349" s="1">
        <v>2.13E-13</v>
      </c>
      <c r="L349" s="1">
        <v>4.6300000000000003E-12</v>
      </c>
    </row>
    <row r="350" spans="1:12">
      <c r="A350">
        <v>103111</v>
      </c>
      <c r="B350" t="s">
        <v>419</v>
      </c>
      <c r="C350">
        <v>2014</v>
      </c>
      <c r="D350" t="s">
        <v>81</v>
      </c>
      <c r="E350" t="s">
        <v>82</v>
      </c>
      <c r="F350" t="s">
        <v>425</v>
      </c>
      <c r="G350" s="1">
        <v>6.1599999999999998E-14</v>
      </c>
      <c r="H350">
        <v>2500</v>
      </c>
      <c r="I350" s="1">
        <v>4.5400000000000001E-14</v>
      </c>
      <c r="J350" s="1">
        <v>6.3399999999999997E-15</v>
      </c>
      <c r="K350" s="1">
        <v>2.75E-14</v>
      </c>
      <c r="L350" s="1">
        <v>1.72E-13</v>
      </c>
    </row>
    <row r="351" spans="1:12">
      <c r="A351">
        <v>103111</v>
      </c>
      <c r="B351" t="s">
        <v>419</v>
      </c>
      <c r="C351">
        <v>2014</v>
      </c>
      <c r="D351" t="s">
        <v>81</v>
      </c>
      <c r="E351" t="s">
        <v>82</v>
      </c>
      <c r="F351" t="s">
        <v>426</v>
      </c>
      <c r="G351" s="1">
        <v>2.0299999999999999E-14</v>
      </c>
      <c r="H351">
        <v>5000</v>
      </c>
      <c r="I351" s="1">
        <v>1.6300000000000001E-14</v>
      </c>
      <c r="J351" s="1">
        <v>2.16E-15</v>
      </c>
      <c r="K351" s="1">
        <v>1.11E-14</v>
      </c>
      <c r="L351" s="1">
        <v>5.0499999999999999E-14</v>
      </c>
    </row>
    <row r="352" spans="1:12">
      <c r="A352">
        <v>103111</v>
      </c>
      <c r="B352" t="s">
        <v>419</v>
      </c>
      <c r="C352">
        <v>2014</v>
      </c>
      <c r="D352" t="s">
        <v>81</v>
      </c>
      <c r="E352" t="s">
        <v>82</v>
      </c>
      <c r="F352" t="s">
        <v>427</v>
      </c>
      <c r="G352" s="1">
        <v>8.1699999999999998E-15</v>
      </c>
      <c r="H352">
        <v>10000</v>
      </c>
      <c r="I352" s="1">
        <v>5.8100000000000001E-15</v>
      </c>
      <c r="J352" s="1">
        <v>6.5499999999999999E-16</v>
      </c>
      <c r="K352" s="1">
        <v>3.57E-15</v>
      </c>
      <c r="L352" s="1">
        <v>1.8600000000000001E-14</v>
      </c>
    </row>
    <row r="353" spans="1:12">
      <c r="A353">
        <v>14055211</v>
      </c>
      <c r="B353" t="s">
        <v>419</v>
      </c>
      <c r="C353">
        <v>2017</v>
      </c>
      <c r="D353" t="s">
        <v>81</v>
      </c>
      <c r="E353" t="s">
        <v>82</v>
      </c>
      <c r="F353" t="s">
        <v>428</v>
      </c>
      <c r="G353" s="1">
        <v>4.33E-6</v>
      </c>
      <c r="H353">
        <v>10</v>
      </c>
      <c r="I353" s="1">
        <v>8.1499999999999999E-6</v>
      </c>
      <c r="J353" s="1">
        <v>3.5700000000000001E-6</v>
      </c>
      <c r="K353" s="1">
        <v>8.0600000000000008E-6</v>
      </c>
      <c r="L353" s="1">
        <v>1.6699999999999999E-5</v>
      </c>
    </row>
    <row r="354" spans="1:12">
      <c r="A354">
        <v>14055211</v>
      </c>
      <c r="B354" t="s">
        <v>419</v>
      </c>
      <c r="C354">
        <v>2017</v>
      </c>
      <c r="D354" t="s">
        <v>81</v>
      </c>
      <c r="E354" t="s">
        <v>82</v>
      </c>
      <c r="F354" t="s">
        <v>429</v>
      </c>
      <c r="G354" s="1">
        <v>9.9999999999999995E-7</v>
      </c>
      <c r="H354">
        <v>30</v>
      </c>
      <c r="I354" s="1">
        <v>1.28E-6</v>
      </c>
      <c r="J354" s="1">
        <v>4.2800000000000002E-7</v>
      </c>
      <c r="K354" s="1">
        <v>1.02E-6</v>
      </c>
      <c r="L354" s="1">
        <v>3.49E-6</v>
      </c>
    </row>
    <row r="355" spans="1:12">
      <c r="A355">
        <v>14055211</v>
      </c>
      <c r="B355" t="s">
        <v>419</v>
      </c>
      <c r="C355">
        <v>2017</v>
      </c>
      <c r="D355" t="s">
        <v>81</v>
      </c>
      <c r="E355" t="s">
        <v>82</v>
      </c>
      <c r="F355" t="s">
        <v>430</v>
      </c>
      <c r="G355" s="1">
        <v>2.4400000000000001E-7</v>
      </c>
      <c r="H355">
        <v>60</v>
      </c>
      <c r="I355" s="1">
        <v>2.7599999999999998E-7</v>
      </c>
      <c r="J355" s="1">
        <v>7.7599999999999993E-8</v>
      </c>
      <c r="K355" s="1">
        <v>1.9999999999999999E-7</v>
      </c>
      <c r="L355" s="1">
        <v>8.2099999999999995E-7</v>
      </c>
    </row>
    <row r="356" spans="1:12">
      <c r="A356">
        <v>14055211</v>
      </c>
      <c r="B356" t="s">
        <v>419</v>
      </c>
      <c r="C356">
        <v>2017</v>
      </c>
      <c r="D356" t="s">
        <v>81</v>
      </c>
      <c r="E356" t="s">
        <v>82</v>
      </c>
      <c r="F356" t="s">
        <v>431</v>
      </c>
      <c r="G356" s="1">
        <v>7.3700000000000005E-8</v>
      </c>
      <c r="H356">
        <v>100</v>
      </c>
      <c r="I356" s="1">
        <v>7.9500000000000004E-8</v>
      </c>
      <c r="J356" s="1">
        <v>2.07E-8</v>
      </c>
      <c r="K356" s="1">
        <v>5.5600000000000002E-8</v>
      </c>
      <c r="L356" s="1">
        <v>2.4499999999999998E-7</v>
      </c>
    </row>
    <row r="357" spans="1:12">
      <c r="A357">
        <v>14055211</v>
      </c>
      <c r="B357" t="s">
        <v>419</v>
      </c>
      <c r="C357">
        <v>2017</v>
      </c>
      <c r="D357" t="s">
        <v>81</v>
      </c>
      <c r="E357" t="s">
        <v>82</v>
      </c>
      <c r="F357" t="s">
        <v>432</v>
      </c>
      <c r="G357" s="1">
        <v>5.3400000000000002E-9</v>
      </c>
      <c r="H357">
        <v>1000</v>
      </c>
      <c r="I357" s="1">
        <v>2.4199999999999999E-9</v>
      </c>
      <c r="J357" s="1">
        <v>2.6099999999999998E-10</v>
      </c>
      <c r="K357" s="1">
        <v>8.5800000000000004E-10</v>
      </c>
      <c r="L357" s="1">
        <v>8.4499999999999996E-9</v>
      </c>
    </row>
    <row r="358" spans="1:12">
      <c r="A358">
        <v>14055211</v>
      </c>
      <c r="B358" t="s">
        <v>419</v>
      </c>
      <c r="C358">
        <v>2017</v>
      </c>
      <c r="D358" t="s">
        <v>81</v>
      </c>
      <c r="E358" t="s">
        <v>82</v>
      </c>
      <c r="F358" t="s">
        <v>433</v>
      </c>
      <c r="G358" s="1">
        <v>9.0100000000000004E-11</v>
      </c>
      <c r="H358">
        <v>2500</v>
      </c>
      <c r="I358" s="1">
        <v>1.21E-10</v>
      </c>
      <c r="J358" s="1">
        <v>5.05E-11</v>
      </c>
      <c r="K358" s="1">
        <v>8.0200000000000005E-11</v>
      </c>
      <c r="L358" s="1">
        <v>3.1200000000000001E-10</v>
      </c>
    </row>
    <row r="359" spans="1:12">
      <c r="A359">
        <v>14055211</v>
      </c>
      <c r="B359" t="s">
        <v>419</v>
      </c>
      <c r="C359">
        <v>2017</v>
      </c>
      <c r="D359" t="s">
        <v>81</v>
      </c>
      <c r="E359" t="s">
        <v>82</v>
      </c>
      <c r="F359" t="s">
        <v>434</v>
      </c>
      <c r="G359" s="1">
        <v>3.5199999999999999E-11</v>
      </c>
      <c r="H359">
        <v>5000</v>
      </c>
      <c r="I359" s="1">
        <v>4.4100000000000002E-11</v>
      </c>
      <c r="J359" s="1">
        <v>1.7999999999999999E-11</v>
      </c>
      <c r="K359" s="1">
        <v>2.8499999999999999E-11</v>
      </c>
      <c r="L359" s="1">
        <v>1.2299999999999999E-10</v>
      </c>
    </row>
    <row r="360" spans="1:12">
      <c r="A360">
        <v>14055211</v>
      </c>
      <c r="B360" t="s">
        <v>419</v>
      </c>
      <c r="C360">
        <v>2017</v>
      </c>
      <c r="D360" t="s">
        <v>81</v>
      </c>
      <c r="E360" t="s">
        <v>82</v>
      </c>
      <c r="F360" t="s">
        <v>435</v>
      </c>
      <c r="G360" s="1">
        <v>1.46E-11</v>
      </c>
      <c r="H360">
        <v>10000</v>
      </c>
      <c r="I360" s="1">
        <v>1.5900000000000001E-11</v>
      </c>
      <c r="J360" s="1">
        <v>5.3199999999999999E-12</v>
      </c>
      <c r="K360" s="1">
        <v>1.0799999999999999E-11</v>
      </c>
      <c r="L360" s="1">
        <v>4.9600000000000002E-11</v>
      </c>
    </row>
    <row r="361" spans="1:12">
      <c r="A361">
        <v>14346711</v>
      </c>
      <c r="B361" t="s">
        <v>419</v>
      </c>
      <c r="C361">
        <v>2014</v>
      </c>
      <c r="D361" t="s">
        <v>81</v>
      </c>
      <c r="E361" t="s">
        <v>82</v>
      </c>
      <c r="F361" t="s">
        <v>436</v>
      </c>
      <c r="G361" s="1">
        <v>1.29E-2</v>
      </c>
      <c r="H361">
        <v>10</v>
      </c>
      <c r="I361" s="1">
        <v>1.67E-2</v>
      </c>
      <c r="J361" s="1">
        <v>3.0100000000000001E-3</v>
      </c>
      <c r="K361" s="1">
        <v>1.46E-2</v>
      </c>
      <c r="L361" s="1">
        <v>3.8399999999999997E-2</v>
      </c>
    </row>
    <row r="362" spans="1:12">
      <c r="A362">
        <v>14346711</v>
      </c>
      <c r="B362" t="s">
        <v>419</v>
      </c>
      <c r="C362">
        <v>2014</v>
      </c>
      <c r="D362" t="s">
        <v>81</v>
      </c>
      <c r="E362" t="s">
        <v>82</v>
      </c>
      <c r="F362" t="s">
        <v>437</v>
      </c>
      <c r="G362" s="1">
        <v>2.64E-3</v>
      </c>
      <c r="H362">
        <v>30</v>
      </c>
      <c r="I362" s="1">
        <v>2.7000000000000001E-3</v>
      </c>
      <c r="J362" s="1">
        <v>3.8200000000000002E-4</v>
      </c>
      <c r="K362" s="1">
        <v>1.89E-3</v>
      </c>
      <c r="L362" s="1">
        <v>8.1899999999999994E-3</v>
      </c>
    </row>
    <row r="363" spans="1:12">
      <c r="A363">
        <v>14346711</v>
      </c>
      <c r="B363" t="s">
        <v>419</v>
      </c>
      <c r="C363">
        <v>2014</v>
      </c>
      <c r="D363" t="s">
        <v>81</v>
      </c>
      <c r="E363" t="s">
        <v>82</v>
      </c>
      <c r="F363" t="s">
        <v>438</v>
      </c>
      <c r="G363" s="1">
        <v>6.4099999999999997E-4</v>
      </c>
      <c r="H363">
        <v>60</v>
      </c>
      <c r="I363" s="1">
        <v>5.8399999999999999E-4</v>
      </c>
      <c r="J363" s="1">
        <v>7.6699999999999994E-5</v>
      </c>
      <c r="K363" s="1">
        <v>3.6200000000000002E-4</v>
      </c>
      <c r="L363" s="1">
        <v>2E-3</v>
      </c>
    </row>
    <row r="364" spans="1:12">
      <c r="A364">
        <v>14346711</v>
      </c>
      <c r="B364" t="s">
        <v>419</v>
      </c>
      <c r="C364">
        <v>2014</v>
      </c>
      <c r="D364" t="s">
        <v>81</v>
      </c>
      <c r="E364" t="s">
        <v>82</v>
      </c>
      <c r="F364" t="s">
        <v>439</v>
      </c>
      <c r="G364" s="1">
        <v>1.92E-4</v>
      </c>
      <c r="H364">
        <v>100</v>
      </c>
      <c r="I364" s="1">
        <v>1.66E-4</v>
      </c>
      <c r="J364" s="1">
        <v>2.0800000000000001E-5</v>
      </c>
      <c r="K364" s="1">
        <v>9.7200000000000004E-5</v>
      </c>
      <c r="L364" s="1">
        <v>5.9900000000000003E-4</v>
      </c>
    </row>
    <row r="365" spans="1:12">
      <c r="A365">
        <v>14346711</v>
      </c>
      <c r="B365" t="s">
        <v>419</v>
      </c>
      <c r="C365">
        <v>2014</v>
      </c>
      <c r="D365" t="s">
        <v>81</v>
      </c>
      <c r="E365" t="s">
        <v>82</v>
      </c>
      <c r="F365" t="s">
        <v>440</v>
      </c>
      <c r="G365" s="1">
        <v>1.73E-5</v>
      </c>
      <c r="H365">
        <v>1000</v>
      </c>
      <c r="I365" s="1">
        <v>5.3900000000000001E-6</v>
      </c>
      <c r="J365" s="1">
        <v>2.7099999999999998E-7</v>
      </c>
      <c r="K365" s="1">
        <v>1.5999999999999999E-6</v>
      </c>
      <c r="L365" s="1">
        <v>1.95E-5</v>
      </c>
    </row>
    <row r="366" spans="1:12">
      <c r="A366">
        <v>14346711</v>
      </c>
      <c r="B366" t="s">
        <v>419</v>
      </c>
      <c r="C366">
        <v>2014</v>
      </c>
      <c r="D366" t="s">
        <v>81</v>
      </c>
      <c r="E366" t="s">
        <v>82</v>
      </c>
      <c r="F366" t="s">
        <v>441</v>
      </c>
      <c r="G366" s="1">
        <v>2.36E-7</v>
      </c>
      <c r="H366">
        <v>2500</v>
      </c>
      <c r="I366" s="1">
        <v>2.5699999999999999E-7</v>
      </c>
      <c r="J366" s="1">
        <v>2.85E-8</v>
      </c>
      <c r="K366" s="1">
        <v>2.1E-7</v>
      </c>
      <c r="L366" s="1">
        <v>6.3200000000000005E-7</v>
      </c>
    </row>
    <row r="367" spans="1:12">
      <c r="A367">
        <v>14346711</v>
      </c>
      <c r="B367" t="s">
        <v>419</v>
      </c>
      <c r="C367">
        <v>2014</v>
      </c>
      <c r="D367" t="s">
        <v>81</v>
      </c>
      <c r="E367" t="s">
        <v>82</v>
      </c>
      <c r="F367" t="s">
        <v>442</v>
      </c>
      <c r="G367" s="1">
        <v>9.1500000000000005E-8</v>
      </c>
      <c r="H367">
        <v>5000</v>
      </c>
      <c r="I367" s="1">
        <v>9.6600000000000005E-8</v>
      </c>
      <c r="J367" s="1">
        <v>1.0099999999999999E-8</v>
      </c>
      <c r="K367" s="1">
        <v>7.9700000000000006E-8</v>
      </c>
      <c r="L367" s="1">
        <v>2.28E-7</v>
      </c>
    </row>
    <row r="368" spans="1:12">
      <c r="A368">
        <v>14346711</v>
      </c>
      <c r="B368" t="s">
        <v>419</v>
      </c>
      <c r="C368">
        <v>2014</v>
      </c>
      <c r="D368" t="s">
        <v>81</v>
      </c>
      <c r="E368" t="s">
        <v>82</v>
      </c>
      <c r="F368" t="s">
        <v>443</v>
      </c>
      <c r="G368" s="1">
        <v>3.6300000000000001E-8</v>
      </c>
      <c r="H368">
        <v>10000</v>
      </c>
      <c r="I368" s="1">
        <v>3.4300000000000003E-8</v>
      </c>
      <c r="J368" s="1">
        <v>3.2599999999999999E-9</v>
      </c>
      <c r="K368" s="1">
        <v>2.6300000000000001E-8</v>
      </c>
      <c r="L368" s="1">
        <v>9.1899999999999996E-8</v>
      </c>
    </row>
    <row r="369" spans="1:12">
      <c r="A369">
        <v>4056511</v>
      </c>
      <c r="B369" t="s">
        <v>419</v>
      </c>
      <c r="C369">
        <v>2017</v>
      </c>
      <c r="D369" t="s">
        <v>81</v>
      </c>
      <c r="E369" t="s">
        <v>82</v>
      </c>
      <c r="F369" t="s">
        <v>444</v>
      </c>
      <c r="G369" s="1">
        <v>4.5400000000000003E-8</v>
      </c>
      <c r="H369">
        <v>10</v>
      </c>
      <c r="I369" s="1">
        <v>1.7900000000000001E-5</v>
      </c>
      <c r="J369" s="1">
        <v>1.7900000000000001E-5</v>
      </c>
      <c r="K369" s="1">
        <v>1.7900000000000001E-5</v>
      </c>
      <c r="L369" s="1">
        <v>1.8E-5</v>
      </c>
    </row>
    <row r="370" spans="1:12">
      <c r="A370">
        <v>4056511</v>
      </c>
      <c r="B370" t="s">
        <v>419</v>
      </c>
      <c r="C370">
        <v>2017</v>
      </c>
      <c r="D370" t="s">
        <v>81</v>
      </c>
      <c r="E370" t="s">
        <v>82</v>
      </c>
      <c r="F370" t="s">
        <v>445</v>
      </c>
      <c r="G370" s="1">
        <v>1.06E-7</v>
      </c>
      <c r="H370">
        <v>30</v>
      </c>
      <c r="I370" s="1">
        <v>1.7900000000000001E-5</v>
      </c>
      <c r="J370" s="1">
        <v>1.77E-5</v>
      </c>
      <c r="K370" s="1">
        <v>1.7900000000000001E-5</v>
      </c>
      <c r="L370" s="1">
        <v>1.8E-5</v>
      </c>
    </row>
    <row r="371" spans="1:12">
      <c r="A371">
        <v>4056511</v>
      </c>
      <c r="B371" t="s">
        <v>419</v>
      </c>
      <c r="C371">
        <v>2017</v>
      </c>
      <c r="D371" t="s">
        <v>81</v>
      </c>
      <c r="E371" t="s">
        <v>82</v>
      </c>
      <c r="F371" t="s">
        <v>446</v>
      </c>
      <c r="G371" s="1">
        <v>2.2100000000000001E-7</v>
      </c>
      <c r="H371">
        <v>60</v>
      </c>
      <c r="I371" s="1">
        <v>1.7799999999999999E-5</v>
      </c>
      <c r="J371" s="1">
        <v>1.7499999999999998E-5</v>
      </c>
      <c r="K371" s="1">
        <v>1.7900000000000001E-5</v>
      </c>
      <c r="L371" s="1">
        <v>1.8199999999999999E-5</v>
      </c>
    </row>
    <row r="372" spans="1:12">
      <c r="A372">
        <v>4056511</v>
      </c>
      <c r="B372" t="s">
        <v>419</v>
      </c>
      <c r="C372">
        <v>2017</v>
      </c>
      <c r="D372" t="s">
        <v>81</v>
      </c>
      <c r="E372" t="s">
        <v>82</v>
      </c>
      <c r="F372" t="s">
        <v>447</v>
      </c>
      <c r="G372" s="1">
        <v>2.5600000000000002E-7</v>
      </c>
      <c r="H372">
        <v>100</v>
      </c>
      <c r="I372" s="1">
        <v>1.77E-5</v>
      </c>
      <c r="J372" s="1">
        <v>1.7399999999999999E-5</v>
      </c>
      <c r="K372" s="1">
        <v>1.7799999999999999E-5</v>
      </c>
      <c r="L372" s="1">
        <v>1.8099999999999999E-5</v>
      </c>
    </row>
    <row r="373" spans="1:12">
      <c r="A373">
        <v>4056511</v>
      </c>
      <c r="B373" t="s">
        <v>419</v>
      </c>
      <c r="C373">
        <v>2017</v>
      </c>
      <c r="D373" t="s">
        <v>81</v>
      </c>
      <c r="E373" t="s">
        <v>82</v>
      </c>
      <c r="F373" t="s">
        <v>448</v>
      </c>
      <c r="G373" s="1">
        <v>4.33E-6</v>
      </c>
      <c r="H373">
        <v>1000</v>
      </c>
      <c r="I373" s="1">
        <v>1.7999999999999999E-6</v>
      </c>
      <c r="J373" s="1">
        <v>1.1600000000000001E-7</v>
      </c>
      <c r="K373" s="1">
        <v>3.5400000000000002E-7</v>
      </c>
      <c r="L373" s="1">
        <v>1.59E-5</v>
      </c>
    </row>
    <row r="374" spans="1:12">
      <c r="A374">
        <v>4056511</v>
      </c>
      <c r="B374" t="s">
        <v>419</v>
      </c>
      <c r="C374">
        <v>2017</v>
      </c>
      <c r="D374" t="s">
        <v>81</v>
      </c>
      <c r="E374" t="s">
        <v>82</v>
      </c>
      <c r="F374" t="s">
        <v>449</v>
      </c>
      <c r="G374" s="1">
        <v>2.7199999999999999E-8</v>
      </c>
      <c r="H374">
        <v>2500</v>
      </c>
      <c r="I374" s="1">
        <v>6.1700000000000003E-8</v>
      </c>
      <c r="J374" s="1">
        <v>2.5699999999999999E-8</v>
      </c>
      <c r="K374" s="1">
        <v>6.2600000000000005E-8</v>
      </c>
      <c r="L374" s="1">
        <v>1.05E-7</v>
      </c>
    </row>
    <row r="375" spans="1:12">
      <c r="A375">
        <v>4056511</v>
      </c>
      <c r="B375" t="s">
        <v>419</v>
      </c>
      <c r="C375">
        <v>2017</v>
      </c>
      <c r="D375" t="s">
        <v>81</v>
      </c>
      <c r="E375" t="s">
        <v>82</v>
      </c>
      <c r="F375" t="s">
        <v>450</v>
      </c>
      <c r="G375" s="1">
        <v>1.26E-8</v>
      </c>
      <c r="H375">
        <v>5000</v>
      </c>
      <c r="I375" s="1">
        <v>2.7100000000000001E-8</v>
      </c>
      <c r="J375" s="1">
        <v>1.16E-8</v>
      </c>
      <c r="K375" s="1">
        <v>2.6300000000000001E-8</v>
      </c>
      <c r="L375" s="1">
        <v>4.7099999999999998E-8</v>
      </c>
    </row>
    <row r="376" spans="1:12">
      <c r="A376">
        <v>4056511</v>
      </c>
      <c r="B376" t="s">
        <v>419</v>
      </c>
      <c r="C376">
        <v>2017</v>
      </c>
      <c r="D376" t="s">
        <v>81</v>
      </c>
      <c r="E376" t="s">
        <v>82</v>
      </c>
      <c r="F376" t="s">
        <v>451</v>
      </c>
      <c r="G376" s="1">
        <v>4.9200000000000004E-9</v>
      </c>
      <c r="H376">
        <v>10000</v>
      </c>
      <c r="I376" s="1">
        <v>9.9200000000000005E-9</v>
      </c>
      <c r="J376" s="1">
        <v>4.1100000000000001E-9</v>
      </c>
      <c r="K376" s="1">
        <v>1E-8</v>
      </c>
      <c r="L376" s="1">
        <v>1.7199999999999999E-8</v>
      </c>
    </row>
    <row r="377" spans="1:12">
      <c r="A377">
        <v>4073511</v>
      </c>
      <c r="B377" t="s">
        <v>419</v>
      </c>
      <c r="C377">
        <v>2014</v>
      </c>
      <c r="D377" t="s">
        <v>81</v>
      </c>
      <c r="E377" t="s">
        <v>82</v>
      </c>
      <c r="F377" t="s">
        <v>452</v>
      </c>
      <c r="G377" s="1">
        <v>8.6600000000000001E-6</v>
      </c>
      <c r="H377">
        <v>10</v>
      </c>
      <c r="I377" s="1">
        <v>1.63E-5</v>
      </c>
      <c r="J377" s="1">
        <v>7.1300000000000003E-6</v>
      </c>
      <c r="K377" s="1">
        <v>1.6099999999999998E-5</v>
      </c>
      <c r="L377" s="1">
        <v>3.3399999999999999E-5</v>
      </c>
    </row>
    <row r="378" spans="1:12">
      <c r="A378">
        <v>4073511</v>
      </c>
      <c r="B378" t="s">
        <v>419</v>
      </c>
      <c r="C378">
        <v>2014</v>
      </c>
      <c r="D378" t="s">
        <v>81</v>
      </c>
      <c r="E378" t="s">
        <v>82</v>
      </c>
      <c r="F378" t="s">
        <v>453</v>
      </c>
      <c r="G378" s="1">
        <v>2.0099999999999998E-6</v>
      </c>
      <c r="H378">
        <v>30</v>
      </c>
      <c r="I378" s="1">
        <v>2.5600000000000001E-6</v>
      </c>
      <c r="J378" s="1">
        <v>8.5600000000000004E-7</v>
      </c>
      <c r="K378" s="1">
        <v>2.0200000000000001E-6</v>
      </c>
      <c r="L378" s="1">
        <v>6.9800000000000001E-6</v>
      </c>
    </row>
    <row r="379" spans="1:12">
      <c r="A379">
        <v>4073511</v>
      </c>
      <c r="B379" t="s">
        <v>419</v>
      </c>
      <c r="C379">
        <v>2014</v>
      </c>
      <c r="D379" t="s">
        <v>81</v>
      </c>
      <c r="E379" t="s">
        <v>82</v>
      </c>
      <c r="F379" t="s">
        <v>454</v>
      </c>
      <c r="G379" s="1">
        <v>4.89E-7</v>
      </c>
      <c r="H379">
        <v>60</v>
      </c>
      <c r="I379" s="1">
        <v>5.5199999999999997E-7</v>
      </c>
      <c r="J379" s="1">
        <v>1.55E-7</v>
      </c>
      <c r="K379" s="1">
        <v>3.9799999999999999E-7</v>
      </c>
      <c r="L379" s="1">
        <v>1.64E-6</v>
      </c>
    </row>
    <row r="380" spans="1:12">
      <c r="A380">
        <v>4073511</v>
      </c>
      <c r="B380" t="s">
        <v>419</v>
      </c>
      <c r="C380">
        <v>2014</v>
      </c>
      <c r="D380" t="s">
        <v>81</v>
      </c>
      <c r="E380" t="s">
        <v>82</v>
      </c>
      <c r="F380" t="s">
        <v>455</v>
      </c>
      <c r="G380" s="1">
        <v>1.4700000000000001E-7</v>
      </c>
      <c r="H380">
        <v>100</v>
      </c>
      <c r="I380" s="1">
        <v>1.5900000000000001E-7</v>
      </c>
      <c r="J380" s="1">
        <v>4.14E-8</v>
      </c>
      <c r="K380" s="1">
        <v>1.11E-7</v>
      </c>
      <c r="L380" s="1">
        <v>4.8999999999999997E-7</v>
      </c>
    </row>
    <row r="381" spans="1:12">
      <c r="A381">
        <v>4073511</v>
      </c>
      <c r="B381" t="s">
        <v>419</v>
      </c>
      <c r="C381">
        <v>2014</v>
      </c>
      <c r="D381" t="s">
        <v>81</v>
      </c>
      <c r="E381" t="s">
        <v>82</v>
      </c>
      <c r="F381" t="s">
        <v>456</v>
      </c>
      <c r="G381" s="1">
        <v>1.07E-8</v>
      </c>
      <c r="H381">
        <v>1000</v>
      </c>
      <c r="I381" s="1">
        <v>4.8200000000000003E-9</v>
      </c>
      <c r="J381" s="1">
        <v>5.1199999999999999E-10</v>
      </c>
      <c r="K381" s="1">
        <v>1.69E-9</v>
      </c>
      <c r="L381" s="1">
        <v>1.6899999999999999E-8</v>
      </c>
    </row>
    <row r="382" spans="1:12">
      <c r="A382">
        <v>4073511</v>
      </c>
      <c r="B382" t="s">
        <v>419</v>
      </c>
      <c r="C382">
        <v>2014</v>
      </c>
      <c r="D382" t="s">
        <v>81</v>
      </c>
      <c r="E382" t="s">
        <v>82</v>
      </c>
      <c r="F382" t="s">
        <v>457</v>
      </c>
      <c r="G382" s="1">
        <v>1.8E-10</v>
      </c>
      <c r="H382">
        <v>2500</v>
      </c>
      <c r="I382" s="1">
        <v>2.4E-10</v>
      </c>
      <c r="J382" s="1">
        <v>9.8999999999999994E-11</v>
      </c>
      <c r="K382" s="1">
        <v>1.5899999999999999E-10</v>
      </c>
      <c r="L382" s="1">
        <v>6.2300000000000002E-10</v>
      </c>
    </row>
    <row r="383" spans="1:12">
      <c r="A383">
        <v>4073511</v>
      </c>
      <c r="B383" t="s">
        <v>419</v>
      </c>
      <c r="C383">
        <v>2014</v>
      </c>
      <c r="D383" t="s">
        <v>81</v>
      </c>
      <c r="E383" t="s">
        <v>82</v>
      </c>
      <c r="F383" t="s">
        <v>458</v>
      </c>
      <c r="G383" s="1">
        <v>7.0500000000000002E-11</v>
      </c>
      <c r="H383">
        <v>5000</v>
      </c>
      <c r="I383" s="1">
        <v>8.8099999999999998E-11</v>
      </c>
      <c r="J383" s="1">
        <v>3.5800000000000002E-11</v>
      </c>
      <c r="K383" s="1">
        <v>5.7100000000000002E-11</v>
      </c>
      <c r="L383" s="1">
        <v>2.4499999999999998E-10</v>
      </c>
    </row>
    <row r="384" spans="1:12">
      <c r="A384">
        <v>4073511</v>
      </c>
      <c r="B384" t="s">
        <v>419</v>
      </c>
      <c r="C384">
        <v>2014</v>
      </c>
      <c r="D384" t="s">
        <v>81</v>
      </c>
      <c r="E384" t="s">
        <v>82</v>
      </c>
      <c r="F384" t="s">
        <v>459</v>
      </c>
      <c r="G384" s="1">
        <v>2.92E-11</v>
      </c>
      <c r="H384">
        <v>10000</v>
      </c>
      <c r="I384" s="1">
        <v>3.1699999999999998E-11</v>
      </c>
      <c r="J384" s="1">
        <v>1.0499999999999999E-11</v>
      </c>
      <c r="K384" s="1">
        <v>2.1599999999999998E-11</v>
      </c>
      <c r="L384" s="1">
        <v>9.9200000000000004E-11</v>
      </c>
    </row>
    <row r="385" spans="1:12">
      <c r="A385">
        <v>4789311</v>
      </c>
      <c r="B385" t="s">
        <v>419</v>
      </c>
      <c r="C385">
        <v>2014</v>
      </c>
      <c r="D385" t="s">
        <v>81</v>
      </c>
      <c r="E385" t="s">
        <v>82</v>
      </c>
      <c r="F385" t="s">
        <v>460</v>
      </c>
      <c r="G385" s="1">
        <v>1.4999999999999999E-2</v>
      </c>
      <c r="H385">
        <v>10</v>
      </c>
      <c r="I385" s="1">
        <v>3.7499999999999999E-2</v>
      </c>
      <c r="J385" s="1">
        <v>2.1000000000000001E-2</v>
      </c>
      <c r="K385" s="1">
        <v>3.5700000000000003E-2</v>
      </c>
      <c r="L385" s="1">
        <v>5.8799999999999998E-2</v>
      </c>
    </row>
    <row r="386" spans="1:12">
      <c r="A386">
        <v>4789311</v>
      </c>
      <c r="B386" t="s">
        <v>419</v>
      </c>
      <c r="C386">
        <v>2014</v>
      </c>
      <c r="D386" t="s">
        <v>81</v>
      </c>
      <c r="E386" t="s">
        <v>82</v>
      </c>
      <c r="F386" t="s">
        <v>461</v>
      </c>
      <c r="G386" s="1">
        <v>3.8800000000000002E-3</v>
      </c>
      <c r="H386">
        <v>30</v>
      </c>
      <c r="I386" s="1">
        <v>6.0099999999999997E-3</v>
      </c>
      <c r="J386" s="1">
        <v>2.2200000000000002E-3</v>
      </c>
      <c r="K386" s="1">
        <v>4.81E-3</v>
      </c>
      <c r="L386" s="1">
        <v>1.2500000000000001E-2</v>
      </c>
    </row>
    <row r="387" spans="1:12">
      <c r="A387">
        <v>4789311</v>
      </c>
      <c r="B387" t="s">
        <v>419</v>
      </c>
      <c r="C387">
        <v>2014</v>
      </c>
      <c r="D387" t="s">
        <v>81</v>
      </c>
      <c r="E387" t="s">
        <v>82</v>
      </c>
      <c r="F387" t="s">
        <v>462</v>
      </c>
      <c r="G387" s="1">
        <v>1.1100000000000001E-3</v>
      </c>
      <c r="H387">
        <v>60</v>
      </c>
      <c r="I387" s="1">
        <v>1.4E-3</v>
      </c>
      <c r="J387" s="1">
        <v>3.9399999999999998E-4</v>
      </c>
      <c r="K387" s="1">
        <v>1.0200000000000001E-3</v>
      </c>
      <c r="L387" s="1">
        <v>3.3800000000000002E-3</v>
      </c>
    </row>
    <row r="388" spans="1:12">
      <c r="A388">
        <v>4789311</v>
      </c>
      <c r="B388" t="s">
        <v>419</v>
      </c>
      <c r="C388">
        <v>2014</v>
      </c>
      <c r="D388" t="s">
        <v>81</v>
      </c>
      <c r="E388" t="s">
        <v>82</v>
      </c>
      <c r="F388" t="s">
        <v>463</v>
      </c>
      <c r="G388" s="1">
        <v>3.7399999999999998E-4</v>
      </c>
      <c r="H388">
        <v>100</v>
      </c>
      <c r="I388" s="1">
        <v>4.26E-4</v>
      </c>
      <c r="J388" s="1">
        <v>1.06E-4</v>
      </c>
      <c r="K388" s="1">
        <v>2.8600000000000001E-4</v>
      </c>
      <c r="L388" s="1">
        <v>1.09E-3</v>
      </c>
    </row>
    <row r="389" spans="1:12">
      <c r="A389">
        <v>4789311</v>
      </c>
      <c r="B389" t="s">
        <v>419</v>
      </c>
      <c r="C389">
        <v>2014</v>
      </c>
      <c r="D389" t="s">
        <v>81</v>
      </c>
      <c r="E389" t="s">
        <v>82</v>
      </c>
      <c r="F389" t="s">
        <v>464</v>
      </c>
      <c r="G389" s="1">
        <v>4.1600000000000002E-5</v>
      </c>
      <c r="H389">
        <v>1000</v>
      </c>
      <c r="I389" s="1">
        <v>1.5E-5</v>
      </c>
      <c r="J389" s="1">
        <v>1.4300000000000001E-6</v>
      </c>
      <c r="K389" s="1">
        <v>5.2299999999999999E-6</v>
      </c>
      <c r="L389" s="1">
        <v>5.1499999999999998E-5</v>
      </c>
    </row>
    <row r="390" spans="1:12">
      <c r="A390">
        <v>4789311</v>
      </c>
      <c r="B390" t="s">
        <v>419</v>
      </c>
      <c r="C390">
        <v>2014</v>
      </c>
      <c r="D390" t="s">
        <v>81</v>
      </c>
      <c r="E390" t="s">
        <v>82</v>
      </c>
      <c r="F390" t="s">
        <v>465</v>
      </c>
      <c r="G390" s="1">
        <v>4.7999999999999996E-7</v>
      </c>
      <c r="H390">
        <v>2500</v>
      </c>
      <c r="I390" s="1">
        <v>6.4799999999999998E-7</v>
      </c>
      <c r="J390" s="1">
        <v>2.17E-7</v>
      </c>
      <c r="K390" s="1">
        <v>4.6699999999999999E-7</v>
      </c>
      <c r="L390" s="1">
        <v>1.5200000000000001E-6</v>
      </c>
    </row>
    <row r="391" spans="1:12">
      <c r="A391">
        <v>4789311</v>
      </c>
      <c r="B391" t="s">
        <v>419</v>
      </c>
      <c r="C391">
        <v>2014</v>
      </c>
      <c r="D391" t="s">
        <v>81</v>
      </c>
      <c r="E391" t="s">
        <v>82</v>
      </c>
      <c r="F391" t="s">
        <v>466</v>
      </c>
      <c r="G391" s="1">
        <v>1.43E-7</v>
      </c>
      <c r="H391">
        <v>5000</v>
      </c>
      <c r="I391" s="1">
        <v>2.0900000000000001E-7</v>
      </c>
      <c r="J391" s="1">
        <v>7.5699999999999996E-8</v>
      </c>
      <c r="K391" s="1">
        <v>1.4999999999999999E-7</v>
      </c>
      <c r="L391" s="1">
        <v>4.8599999999999998E-7</v>
      </c>
    </row>
    <row r="392" spans="1:12">
      <c r="A392">
        <v>4789311</v>
      </c>
      <c r="B392" t="s">
        <v>419</v>
      </c>
      <c r="C392">
        <v>2014</v>
      </c>
      <c r="D392" t="s">
        <v>81</v>
      </c>
      <c r="E392" t="s">
        <v>82</v>
      </c>
      <c r="F392" t="s">
        <v>467</v>
      </c>
      <c r="G392" s="1">
        <v>4.9899999999999997E-8</v>
      </c>
      <c r="H392">
        <v>10000</v>
      </c>
      <c r="I392" s="1">
        <v>7.0099999999999999E-8</v>
      </c>
      <c r="J392" s="1">
        <v>2.4599999999999999E-8</v>
      </c>
      <c r="K392" s="1">
        <v>5.1E-8</v>
      </c>
      <c r="L392" s="1">
        <v>1.6500000000000001E-7</v>
      </c>
    </row>
    <row r="393" spans="1:12">
      <c r="A393">
        <v>51111</v>
      </c>
      <c r="B393" t="s">
        <v>419</v>
      </c>
      <c r="C393">
        <v>2017</v>
      </c>
      <c r="D393" t="s">
        <v>81</v>
      </c>
      <c r="E393" t="s">
        <v>82</v>
      </c>
      <c r="F393" t="s">
        <v>468</v>
      </c>
      <c r="G393" s="1">
        <v>1.3499999999999999E-5</v>
      </c>
      <c r="H393">
        <v>10</v>
      </c>
      <c r="I393" s="1">
        <v>3.0899999999999999E-5</v>
      </c>
      <c r="J393" s="1">
        <v>1.0699999999999999E-5</v>
      </c>
      <c r="K393" s="1">
        <v>3.5899999999999998E-5</v>
      </c>
      <c r="L393" s="1">
        <v>4.74E-5</v>
      </c>
    </row>
    <row r="394" spans="1:12">
      <c r="A394">
        <v>51111</v>
      </c>
      <c r="B394" t="s">
        <v>419</v>
      </c>
      <c r="C394">
        <v>2017</v>
      </c>
      <c r="D394" t="s">
        <v>81</v>
      </c>
      <c r="E394" t="s">
        <v>82</v>
      </c>
      <c r="F394" t="s">
        <v>469</v>
      </c>
      <c r="G394" s="1">
        <v>2.1799999999999999E-6</v>
      </c>
      <c r="H394">
        <v>30</v>
      </c>
      <c r="I394" s="1">
        <v>4.3800000000000004E-6</v>
      </c>
      <c r="J394" s="1">
        <v>1.3599999999999999E-6</v>
      </c>
      <c r="K394" s="1">
        <v>4.33E-6</v>
      </c>
      <c r="L394" s="1">
        <v>7.5499999999999997E-6</v>
      </c>
    </row>
    <row r="395" spans="1:12">
      <c r="A395">
        <v>51111</v>
      </c>
      <c r="B395" t="s">
        <v>419</v>
      </c>
      <c r="C395">
        <v>2017</v>
      </c>
      <c r="D395" t="s">
        <v>81</v>
      </c>
      <c r="E395" t="s">
        <v>82</v>
      </c>
      <c r="F395" t="s">
        <v>470</v>
      </c>
      <c r="G395" s="1">
        <v>5.0100000000000005E-7</v>
      </c>
      <c r="H395">
        <v>60</v>
      </c>
      <c r="I395" s="1">
        <v>9.1399999999999995E-7</v>
      </c>
      <c r="J395" s="1">
        <v>2.8700000000000002E-7</v>
      </c>
      <c r="K395" s="1">
        <v>8.4099999999999997E-7</v>
      </c>
      <c r="L395" s="1">
        <v>1.68E-6</v>
      </c>
    </row>
    <row r="396" spans="1:12">
      <c r="A396">
        <v>51111</v>
      </c>
      <c r="B396" t="s">
        <v>419</v>
      </c>
      <c r="C396">
        <v>2017</v>
      </c>
      <c r="D396" t="s">
        <v>81</v>
      </c>
      <c r="E396" t="s">
        <v>82</v>
      </c>
      <c r="F396" t="s">
        <v>471</v>
      </c>
      <c r="G396" s="1">
        <v>1.5300000000000001E-7</v>
      </c>
      <c r="H396">
        <v>100</v>
      </c>
      <c r="I396" s="1">
        <v>2.65E-7</v>
      </c>
      <c r="J396" s="1">
        <v>8.2700000000000006E-8</v>
      </c>
      <c r="K396" s="1">
        <v>2.3300000000000001E-7</v>
      </c>
      <c r="L396" s="1">
        <v>4.9599999999999999E-7</v>
      </c>
    </row>
    <row r="397" spans="1:12">
      <c r="A397">
        <v>51111</v>
      </c>
      <c r="B397" t="s">
        <v>419</v>
      </c>
      <c r="C397">
        <v>2017</v>
      </c>
      <c r="D397" t="s">
        <v>81</v>
      </c>
      <c r="E397" t="s">
        <v>82</v>
      </c>
      <c r="F397" t="s">
        <v>472</v>
      </c>
      <c r="G397" s="1">
        <v>1.9799999999999999E-8</v>
      </c>
      <c r="H397">
        <v>1000</v>
      </c>
      <c r="I397" s="1">
        <v>9.1800000000000001E-9</v>
      </c>
      <c r="J397" s="1">
        <v>9.9699999999999997E-10</v>
      </c>
      <c r="K397" s="1">
        <v>4.2800000000000001E-9</v>
      </c>
      <c r="L397" s="1">
        <v>3.1699999999999999E-8</v>
      </c>
    </row>
    <row r="398" spans="1:12">
      <c r="A398">
        <v>51111</v>
      </c>
      <c r="B398" t="s">
        <v>419</v>
      </c>
      <c r="C398">
        <v>2017</v>
      </c>
      <c r="D398" t="s">
        <v>81</v>
      </c>
      <c r="E398" t="s">
        <v>82</v>
      </c>
      <c r="F398" t="s">
        <v>473</v>
      </c>
      <c r="G398" s="1">
        <v>3.0800000000000002E-10</v>
      </c>
      <c r="H398">
        <v>2500</v>
      </c>
      <c r="I398" s="1">
        <v>5.1999999999999996E-10</v>
      </c>
      <c r="J398" s="1">
        <v>1.2400000000000001E-10</v>
      </c>
      <c r="K398" s="1">
        <v>5.8500000000000005E-10</v>
      </c>
      <c r="L398" s="1">
        <v>9.1199999999999995E-10</v>
      </c>
    </row>
    <row r="399" spans="1:12">
      <c r="A399">
        <v>51111</v>
      </c>
      <c r="B399" t="s">
        <v>419</v>
      </c>
      <c r="C399">
        <v>2017</v>
      </c>
      <c r="D399" t="s">
        <v>81</v>
      </c>
      <c r="E399" t="s">
        <v>82</v>
      </c>
      <c r="F399" t="s">
        <v>474</v>
      </c>
      <c r="G399" s="1">
        <v>1.1399999999999999E-10</v>
      </c>
      <c r="H399">
        <v>5000</v>
      </c>
      <c r="I399" s="1">
        <v>1.88E-10</v>
      </c>
      <c r="J399" s="1">
        <v>4.2799999999999997E-11</v>
      </c>
      <c r="K399" s="1">
        <v>2.0700000000000001E-10</v>
      </c>
      <c r="L399" s="1">
        <v>3.4000000000000001E-10</v>
      </c>
    </row>
    <row r="400" spans="1:12">
      <c r="A400">
        <v>51111</v>
      </c>
      <c r="B400" t="s">
        <v>419</v>
      </c>
      <c r="C400">
        <v>2017</v>
      </c>
      <c r="D400" t="s">
        <v>81</v>
      </c>
      <c r="E400" t="s">
        <v>82</v>
      </c>
      <c r="F400" t="s">
        <v>475</v>
      </c>
      <c r="G400" s="1">
        <v>3.8600000000000001E-11</v>
      </c>
      <c r="H400">
        <v>10000</v>
      </c>
      <c r="I400" s="1">
        <v>6.4600000000000002E-11</v>
      </c>
      <c r="J400" s="1">
        <v>1.4700000000000002E-11</v>
      </c>
      <c r="K400" s="1">
        <v>7.0300000000000005E-11</v>
      </c>
      <c r="L400" s="1">
        <v>1.16E-10</v>
      </c>
    </row>
    <row r="401" spans="1:12">
      <c r="A401">
        <v>5682211</v>
      </c>
      <c r="B401" t="s">
        <v>419</v>
      </c>
      <c r="C401">
        <v>2014</v>
      </c>
      <c r="D401" t="s">
        <v>81</v>
      </c>
      <c r="E401" t="s">
        <v>82</v>
      </c>
      <c r="F401" t="s">
        <v>476</v>
      </c>
      <c r="G401" s="1">
        <v>1.08E-5</v>
      </c>
      <c r="H401">
        <v>10</v>
      </c>
      <c r="I401" s="1">
        <v>2.0299999999999999E-5</v>
      </c>
      <c r="J401" s="1">
        <v>8.9099999999999994E-6</v>
      </c>
      <c r="K401" s="1">
        <v>2.0100000000000001E-5</v>
      </c>
      <c r="L401" s="1">
        <v>4.1699999999999997E-5</v>
      </c>
    </row>
    <row r="402" spans="1:12">
      <c r="A402">
        <v>5682211</v>
      </c>
      <c r="B402" t="s">
        <v>419</v>
      </c>
      <c r="C402">
        <v>2014</v>
      </c>
      <c r="D402" t="s">
        <v>81</v>
      </c>
      <c r="E402" t="s">
        <v>82</v>
      </c>
      <c r="F402" t="s">
        <v>477</v>
      </c>
      <c r="G402" s="1">
        <v>2.5100000000000001E-6</v>
      </c>
      <c r="H402">
        <v>30</v>
      </c>
      <c r="I402" s="1">
        <v>3.2100000000000002E-6</v>
      </c>
      <c r="J402" s="1">
        <v>1.0699999999999999E-6</v>
      </c>
      <c r="K402" s="1">
        <v>2.5299999999999999E-6</v>
      </c>
      <c r="L402" s="1">
        <v>8.7199999999999995E-6</v>
      </c>
    </row>
    <row r="403" spans="1:12">
      <c r="A403">
        <v>5682211</v>
      </c>
      <c r="B403" t="s">
        <v>419</v>
      </c>
      <c r="C403">
        <v>2014</v>
      </c>
      <c r="D403" t="s">
        <v>81</v>
      </c>
      <c r="E403" t="s">
        <v>82</v>
      </c>
      <c r="F403" t="s">
        <v>478</v>
      </c>
      <c r="G403" s="1">
        <v>6.1099999999999995E-7</v>
      </c>
      <c r="H403">
        <v>60</v>
      </c>
      <c r="I403" s="1">
        <v>6.8999999999999996E-7</v>
      </c>
      <c r="J403" s="1">
        <v>1.9399999999999999E-7</v>
      </c>
      <c r="K403" s="1">
        <v>4.9699999999999996E-7</v>
      </c>
      <c r="L403" s="1">
        <v>2.0499999999999999E-6</v>
      </c>
    </row>
    <row r="404" spans="1:12">
      <c r="A404">
        <v>5682211</v>
      </c>
      <c r="B404" t="s">
        <v>419</v>
      </c>
      <c r="C404">
        <v>2014</v>
      </c>
      <c r="D404" t="s">
        <v>81</v>
      </c>
      <c r="E404" t="s">
        <v>82</v>
      </c>
      <c r="F404" t="s">
        <v>479</v>
      </c>
      <c r="G404" s="1">
        <v>1.8400000000000001E-7</v>
      </c>
      <c r="H404">
        <v>100</v>
      </c>
      <c r="I404" s="1">
        <v>1.99E-7</v>
      </c>
      <c r="J404" s="1">
        <v>5.1800000000000001E-8</v>
      </c>
      <c r="K404" s="1">
        <v>1.3799999999999999E-7</v>
      </c>
      <c r="L404" s="1">
        <v>6.1200000000000003E-7</v>
      </c>
    </row>
    <row r="405" spans="1:12">
      <c r="A405">
        <v>5682211</v>
      </c>
      <c r="B405" t="s">
        <v>419</v>
      </c>
      <c r="C405">
        <v>2014</v>
      </c>
      <c r="D405" t="s">
        <v>81</v>
      </c>
      <c r="E405" t="s">
        <v>82</v>
      </c>
      <c r="F405" t="s">
        <v>480</v>
      </c>
      <c r="G405" s="1">
        <v>1.33E-8</v>
      </c>
      <c r="H405">
        <v>1000</v>
      </c>
      <c r="I405" s="1">
        <v>6.0300000000000001E-9</v>
      </c>
      <c r="J405" s="1">
        <v>6.3999999999999996E-10</v>
      </c>
      <c r="K405" s="1">
        <v>2.1200000000000001E-9</v>
      </c>
      <c r="L405" s="1">
        <v>2.11E-8</v>
      </c>
    </row>
    <row r="406" spans="1:12">
      <c r="A406">
        <v>5682211</v>
      </c>
      <c r="B406" t="s">
        <v>419</v>
      </c>
      <c r="C406">
        <v>2014</v>
      </c>
      <c r="D406" t="s">
        <v>81</v>
      </c>
      <c r="E406" t="s">
        <v>82</v>
      </c>
      <c r="F406" t="s">
        <v>481</v>
      </c>
      <c r="G406" s="1">
        <v>2.25E-10</v>
      </c>
      <c r="H406">
        <v>2500</v>
      </c>
      <c r="I406" s="1">
        <v>3E-10</v>
      </c>
      <c r="J406" s="1">
        <v>1.2400000000000001E-10</v>
      </c>
      <c r="K406" s="1">
        <v>1.9900000000000001E-10</v>
      </c>
      <c r="L406" s="1">
        <v>7.79E-10</v>
      </c>
    </row>
    <row r="407" spans="1:12">
      <c r="A407">
        <v>5682211</v>
      </c>
      <c r="B407" t="s">
        <v>419</v>
      </c>
      <c r="C407">
        <v>2014</v>
      </c>
      <c r="D407" t="s">
        <v>81</v>
      </c>
      <c r="E407" t="s">
        <v>82</v>
      </c>
      <c r="F407" t="s">
        <v>482</v>
      </c>
      <c r="G407" s="1">
        <v>8.8099999999999998E-11</v>
      </c>
      <c r="H407">
        <v>5000</v>
      </c>
      <c r="I407" s="1">
        <v>1.0999999999999999E-10</v>
      </c>
      <c r="J407" s="1">
        <v>4.4800000000000003E-11</v>
      </c>
      <c r="K407" s="1">
        <v>7.1300000000000002E-11</v>
      </c>
      <c r="L407" s="1">
        <v>3.0700000000000003E-10</v>
      </c>
    </row>
    <row r="408" spans="1:12">
      <c r="A408">
        <v>5682211</v>
      </c>
      <c r="B408" t="s">
        <v>419</v>
      </c>
      <c r="C408">
        <v>2014</v>
      </c>
      <c r="D408" t="s">
        <v>81</v>
      </c>
      <c r="E408" t="s">
        <v>82</v>
      </c>
      <c r="F408" t="s">
        <v>483</v>
      </c>
      <c r="G408" s="1">
        <v>3.6500000000000003E-11</v>
      </c>
      <c r="H408">
        <v>10000</v>
      </c>
      <c r="I408" s="1">
        <v>3.9700000000000002E-11</v>
      </c>
      <c r="J408" s="1">
        <v>1.31E-11</v>
      </c>
      <c r="K408" s="1">
        <v>2.7E-11</v>
      </c>
      <c r="L408" s="1">
        <v>1.2400000000000001E-10</v>
      </c>
    </row>
    <row r="409" spans="1:12">
      <c r="A409">
        <v>5683211</v>
      </c>
      <c r="B409" t="s">
        <v>419</v>
      </c>
      <c r="C409">
        <v>2014</v>
      </c>
      <c r="D409" t="s">
        <v>81</v>
      </c>
      <c r="E409" t="s">
        <v>82</v>
      </c>
      <c r="F409" t="s">
        <v>484</v>
      </c>
      <c r="G409" s="1">
        <v>8.0200000000000003E-8</v>
      </c>
      <c r="H409">
        <v>10</v>
      </c>
      <c r="I409" s="1">
        <v>1.4999999999999999E-7</v>
      </c>
      <c r="J409" s="1">
        <v>6.5600000000000005E-8</v>
      </c>
      <c r="K409" s="1">
        <v>1.48E-7</v>
      </c>
      <c r="L409" s="1">
        <v>3.0899999999999997E-7</v>
      </c>
    </row>
    <row r="410" spans="1:12">
      <c r="A410">
        <v>5683211</v>
      </c>
      <c r="B410" t="s">
        <v>419</v>
      </c>
      <c r="C410">
        <v>2014</v>
      </c>
      <c r="D410" t="s">
        <v>81</v>
      </c>
      <c r="E410" t="s">
        <v>82</v>
      </c>
      <c r="F410" t="s">
        <v>485</v>
      </c>
      <c r="G410" s="1">
        <v>1.8600000000000001E-8</v>
      </c>
      <c r="H410">
        <v>30</v>
      </c>
      <c r="I410" s="1">
        <v>2.37E-8</v>
      </c>
      <c r="J410" s="1">
        <v>7.8700000000000003E-9</v>
      </c>
      <c r="K410" s="1">
        <v>1.8600000000000001E-8</v>
      </c>
      <c r="L410" s="1">
        <v>6.4500000000000002E-8</v>
      </c>
    </row>
    <row r="411" spans="1:12">
      <c r="A411">
        <v>5683211</v>
      </c>
      <c r="B411" t="s">
        <v>419</v>
      </c>
      <c r="C411">
        <v>2014</v>
      </c>
      <c r="D411" t="s">
        <v>81</v>
      </c>
      <c r="E411" t="s">
        <v>82</v>
      </c>
      <c r="F411" t="s">
        <v>486</v>
      </c>
      <c r="G411" s="1">
        <v>4.5200000000000001E-9</v>
      </c>
      <c r="H411">
        <v>60</v>
      </c>
      <c r="I411" s="1">
        <v>5.1000000000000002E-9</v>
      </c>
      <c r="J411" s="1">
        <v>1.43E-9</v>
      </c>
      <c r="K411" s="1">
        <v>3.6600000000000002E-9</v>
      </c>
      <c r="L411" s="1">
        <v>1.52E-8</v>
      </c>
    </row>
    <row r="412" spans="1:12">
      <c r="A412">
        <v>5683211</v>
      </c>
      <c r="B412" t="s">
        <v>419</v>
      </c>
      <c r="C412">
        <v>2014</v>
      </c>
      <c r="D412" t="s">
        <v>81</v>
      </c>
      <c r="E412" t="s">
        <v>82</v>
      </c>
      <c r="F412" t="s">
        <v>487</v>
      </c>
      <c r="G412" s="1">
        <v>1.3600000000000001E-9</v>
      </c>
      <c r="H412">
        <v>100</v>
      </c>
      <c r="I412" s="1">
        <v>1.4700000000000001E-9</v>
      </c>
      <c r="J412" s="1">
        <v>3.8200000000000003E-10</v>
      </c>
      <c r="K412" s="1">
        <v>1.02E-9</v>
      </c>
      <c r="L412" s="1">
        <v>4.5299999999999999E-9</v>
      </c>
    </row>
    <row r="413" spans="1:12">
      <c r="A413">
        <v>5683211</v>
      </c>
      <c r="B413" t="s">
        <v>419</v>
      </c>
      <c r="C413">
        <v>2014</v>
      </c>
      <c r="D413" t="s">
        <v>81</v>
      </c>
      <c r="E413" t="s">
        <v>82</v>
      </c>
      <c r="F413" t="s">
        <v>488</v>
      </c>
      <c r="G413" s="1">
        <v>9.8600000000000001E-11</v>
      </c>
      <c r="H413">
        <v>1000</v>
      </c>
      <c r="I413" s="1">
        <v>4.4500000000000001E-11</v>
      </c>
      <c r="J413" s="1">
        <v>4.7099999999999999E-12</v>
      </c>
      <c r="K413" s="1">
        <v>1.5500000000000001E-11</v>
      </c>
      <c r="L413" s="1">
        <v>1.56E-10</v>
      </c>
    </row>
    <row r="414" spans="1:12">
      <c r="A414">
        <v>5683211</v>
      </c>
      <c r="B414" t="s">
        <v>419</v>
      </c>
      <c r="C414">
        <v>2014</v>
      </c>
      <c r="D414" t="s">
        <v>81</v>
      </c>
      <c r="E414" t="s">
        <v>82</v>
      </c>
      <c r="F414" t="s">
        <v>489</v>
      </c>
      <c r="G414" s="1">
        <v>1.67E-12</v>
      </c>
      <c r="H414">
        <v>2500</v>
      </c>
      <c r="I414" s="1">
        <v>2.2100000000000001E-12</v>
      </c>
      <c r="J414" s="1">
        <v>8.9500000000000002E-13</v>
      </c>
      <c r="K414" s="1">
        <v>1.4500000000000001E-12</v>
      </c>
      <c r="L414" s="1">
        <v>5.7599999999999997E-12</v>
      </c>
    </row>
    <row r="415" spans="1:12">
      <c r="A415">
        <v>5683211</v>
      </c>
      <c r="B415" t="s">
        <v>419</v>
      </c>
      <c r="C415">
        <v>2014</v>
      </c>
      <c r="D415" t="s">
        <v>81</v>
      </c>
      <c r="E415" t="s">
        <v>82</v>
      </c>
      <c r="F415" t="s">
        <v>490</v>
      </c>
      <c r="G415" s="1">
        <v>6.5200000000000005E-13</v>
      </c>
      <c r="H415">
        <v>5000</v>
      </c>
      <c r="I415" s="1">
        <v>8.1199999999999997E-13</v>
      </c>
      <c r="J415" s="1">
        <v>3.2700000000000002E-13</v>
      </c>
      <c r="K415" s="1">
        <v>5.2799999999999997E-13</v>
      </c>
      <c r="L415" s="1">
        <v>2.2699999999999998E-12</v>
      </c>
    </row>
    <row r="416" spans="1:12">
      <c r="A416">
        <v>5683211</v>
      </c>
      <c r="B416" t="s">
        <v>419</v>
      </c>
      <c r="C416">
        <v>2014</v>
      </c>
      <c r="D416" t="s">
        <v>81</v>
      </c>
      <c r="E416" t="s">
        <v>82</v>
      </c>
      <c r="F416" t="s">
        <v>491</v>
      </c>
      <c r="G416" s="1">
        <v>2.7100000000000001E-13</v>
      </c>
      <c r="H416">
        <v>10000</v>
      </c>
      <c r="I416" s="1">
        <v>2.9200000000000002E-13</v>
      </c>
      <c r="J416" s="1">
        <v>9.4599999999999996E-14</v>
      </c>
      <c r="K416" s="1">
        <v>2.0000000000000001E-13</v>
      </c>
      <c r="L416" s="1">
        <v>9.1799999999999993E-13</v>
      </c>
    </row>
    <row r="417" spans="1:12">
      <c r="A417">
        <v>5796711</v>
      </c>
      <c r="B417" t="s">
        <v>419</v>
      </c>
      <c r="C417">
        <v>2014</v>
      </c>
      <c r="D417" t="s">
        <v>81</v>
      </c>
      <c r="E417" t="s">
        <v>82</v>
      </c>
      <c r="F417" t="s">
        <v>492</v>
      </c>
      <c r="G417" s="1">
        <v>4.99E-5</v>
      </c>
      <c r="H417">
        <v>10</v>
      </c>
      <c r="I417" s="1">
        <v>9.2399999999999996E-5</v>
      </c>
      <c r="J417" s="1">
        <v>3.9799999999999998E-5</v>
      </c>
      <c r="K417" s="1">
        <v>9.0600000000000007E-5</v>
      </c>
      <c r="L417" s="1">
        <v>1.9100000000000001E-4</v>
      </c>
    </row>
    <row r="418" spans="1:12">
      <c r="A418">
        <v>5796711</v>
      </c>
      <c r="B418" t="s">
        <v>419</v>
      </c>
      <c r="C418">
        <v>2014</v>
      </c>
      <c r="D418" t="s">
        <v>81</v>
      </c>
      <c r="E418" t="s">
        <v>82</v>
      </c>
      <c r="F418" t="s">
        <v>493</v>
      </c>
      <c r="G418" s="1">
        <v>1.15E-5</v>
      </c>
      <c r="H418">
        <v>30</v>
      </c>
      <c r="I418" s="1">
        <v>1.4600000000000001E-5</v>
      </c>
      <c r="J418" s="1">
        <v>4.7600000000000002E-6</v>
      </c>
      <c r="K418" s="1">
        <v>1.1399999999999999E-5</v>
      </c>
      <c r="L418" s="1">
        <v>4.0000000000000003E-5</v>
      </c>
    </row>
    <row r="419" spans="1:12">
      <c r="A419">
        <v>5796711</v>
      </c>
      <c r="B419" t="s">
        <v>419</v>
      </c>
      <c r="C419">
        <v>2014</v>
      </c>
      <c r="D419" t="s">
        <v>81</v>
      </c>
      <c r="E419" t="s">
        <v>82</v>
      </c>
      <c r="F419" t="s">
        <v>494</v>
      </c>
      <c r="G419" s="1">
        <v>2.8100000000000002E-6</v>
      </c>
      <c r="H419">
        <v>60</v>
      </c>
      <c r="I419" s="1">
        <v>3.1499999999999999E-6</v>
      </c>
      <c r="J419" s="1">
        <v>8.7000000000000003E-7</v>
      </c>
      <c r="K419" s="1">
        <v>2.2299999999999998E-6</v>
      </c>
      <c r="L419" s="1">
        <v>9.4099999999999997E-6</v>
      </c>
    </row>
    <row r="420" spans="1:12">
      <c r="A420">
        <v>5796711</v>
      </c>
      <c r="B420" t="s">
        <v>419</v>
      </c>
      <c r="C420">
        <v>2014</v>
      </c>
      <c r="D420" t="s">
        <v>81</v>
      </c>
      <c r="E420" t="s">
        <v>82</v>
      </c>
      <c r="F420" t="s">
        <v>495</v>
      </c>
      <c r="G420" s="1">
        <v>8.4799999999999997E-7</v>
      </c>
      <c r="H420">
        <v>100</v>
      </c>
      <c r="I420" s="1">
        <v>9.0599999999999999E-7</v>
      </c>
      <c r="J420" s="1">
        <v>2.3699999999999999E-7</v>
      </c>
      <c r="K420" s="1">
        <v>6.2399999999999998E-7</v>
      </c>
      <c r="L420" s="1">
        <v>2.8100000000000002E-6</v>
      </c>
    </row>
    <row r="421" spans="1:12">
      <c r="A421">
        <v>5796711</v>
      </c>
      <c r="B421" t="s">
        <v>419</v>
      </c>
      <c r="C421">
        <v>2014</v>
      </c>
      <c r="D421" t="s">
        <v>81</v>
      </c>
      <c r="E421" t="s">
        <v>82</v>
      </c>
      <c r="F421" t="s">
        <v>496</v>
      </c>
      <c r="G421" s="1">
        <v>6.1099999999999998E-8</v>
      </c>
      <c r="H421">
        <v>1000</v>
      </c>
      <c r="I421" s="1">
        <v>2.7400000000000001E-8</v>
      </c>
      <c r="J421" s="1">
        <v>2.8400000000000001E-9</v>
      </c>
      <c r="K421" s="1">
        <v>9.3200000000000001E-9</v>
      </c>
      <c r="L421" s="1">
        <v>9.6900000000000001E-8</v>
      </c>
    </row>
    <row r="422" spans="1:12">
      <c r="A422">
        <v>5796711</v>
      </c>
      <c r="B422" t="s">
        <v>419</v>
      </c>
      <c r="C422">
        <v>2014</v>
      </c>
      <c r="D422" t="s">
        <v>81</v>
      </c>
      <c r="E422" t="s">
        <v>82</v>
      </c>
      <c r="F422" t="s">
        <v>497</v>
      </c>
      <c r="G422" s="1">
        <v>1.03E-9</v>
      </c>
      <c r="H422">
        <v>2500</v>
      </c>
      <c r="I422" s="1">
        <v>1.3399999999999999E-9</v>
      </c>
      <c r="J422" s="1">
        <v>5.3000000000000003E-10</v>
      </c>
      <c r="K422" s="1">
        <v>9.0299999999999998E-10</v>
      </c>
      <c r="L422" s="1">
        <v>3.58E-9</v>
      </c>
    </row>
    <row r="423" spans="1:12">
      <c r="A423">
        <v>5796711</v>
      </c>
      <c r="B423" t="s">
        <v>419</v>
      </c>
      <c r="C423">
        <v>2014</v>
      </c>
      <c r="D423" t="s">
        <v>81</v>
      </c>
      <c r="E423" t="s">
        <v>82</v>
      </c>
      <c r="F423" t="s">
        <v>498</v>
      </c>
      <c r="G423" s="1">
        <v>4.05E-10</v>
      </c>
      <c r="H423">
        <v>5000</v>
      </c>
      <c r="I423" s="1">
        <v>4.9900000000000003E-10</v>
      </c>
      <c r="J423" s="1">
        <v>2.0000000000000001E-10</v>
      </c>
      <c r="K423" s="1">
        <v>3.29E-10</v>
      </c>
      <c r="L423" s="1">
        <v>1.4100000000000001E-9</v>
      </c>
    </row>
    <row r="424" spans="1:12">
      <c r="A424">
        <v>5796711</v>
      </c>
      <c r="B424" t="s">
        <v>419</v>
      </c>
      <c r="C424">
        <v>2014</v>
      </c>
      <c r="D424" t="s">
        <v>81</v>
      </c>
      <c r="E424" t="s">
        <v>82</v>
      </c>
      <c r="F424" t="s">
        <v>499</v>
      </c>
      <c r="G424" s="1">
        <v>1.6900000000000001E-10</v>
      </c>
      <c r="H424">
        <v>10000</v>
      </c>
      <c r="I424" s="1">
        <v>1.79E-10</v>
      </c>
      <c r="J424" s="1">
        <v>5.7900000000000002E-11</v>
      </c>
      <c r="K424" s="1">
        <v>1.2500000000000001E-10</v>
      </c>
      <c r="L424" s="1">
        <v>5.7E-10</v>
      </c>
    </row>
    <row r="425" spans="1:12">
      <c r="A425">
        <v>6500611</v>
      </c>
      <c r="B425" t="s">
        <v>419</v>
      </c>
      <c r="C425">
        <v>2014</v>
      </c>
      <c r="D425" t="s">
        <v>81</v>
      </c>
      <c r="E425" t="s">
        <v>82</v>
      </c>
      <c r="F425" t="s">
        <v>500</v>
      </c>
      <c r="G425" s="1">
        <v>3.4499999999999998E-5</v>
      </c>
      <c r="H425">
        <v>10</v>
      </c>
      <c r="I425" s="1">
        <v>6.5400000000000004E-5</v>
      </c>
      <c r="J425" s="1">
        <v>2.8900000000000001E-5</v>
      </c>
      <c r="K425" s="1">
        <v>6.4900000000000005E-5</v>
      </c>
      <c r="L425" s="1">
        <v>1.34E-4</v>
      </c>
    </row>
    <row r="426" spans="1:12">
      <c r="A426">
        <v>6500611</v>
      </c>
      <c r="B426" t="s">
        <v>419</v>
      </c>
      <c r="C426">
        <v>2014</v>
      </c>
      <c r="D426" t="s">
        <v>81</v>
      </c>
      <c r="E426" t="s">
        <v>82</v>
      </c>
      <c r="F426" t="s">
        <v>501</v>
      </c>
      <c r="G426" s="1">
        <v>8.0099999999999995E-6</v>
      </c>
      <c r="H426">
        <v>30</v>
      </c>
      <c r="I426" s="1">
        <v>1.03E-5</v>
      </c>
      <c r="J426" s="1">
        <v>3.4599999999999999E-6</v>
      </c>
      <c r="K426" s="1">
        <v>8.1899999999999995E-6</v>
      </c>
      <c r="L426" s="1">
        <v>2.7900000000000001E-5</v>
      </c>
    </row>
    <row r="427" spans="1:12">
      <c r="A427">
        <v>6500611</v>
      </c>
      <c r="B427" t="s">
        <v>419</v>
      </c>
      <c r="C427">
        <v>2014</v>
      </c>
      <c r="D427" t="s">
        <v>81</v>
      </c>
      <c r="E427" t="s">
        <v>82</v>
      </c>
      <c r="F427" t="s">
        <v>502</v>
      </c>
      <c r="G427" s="1">
        <v>1.95E-6</v>
      </c>
      <c r="H427">
        <v>60</v>
      </c>
      <c r="I427" s="1">
        <v>2.2199999999999999E-6</v>
      </c>
      <c r="J427" s="1">
        <v>6.2500000000000005E-7</v>
      </c>
      <c r="K427" s="1">
        <v>1.61E-6</v>
      </c>
      <c r="L427" s="1">
        <v>6.5699999999999998E-6</v>
      </c>
    </row>
    <row r="428" spans="1:12">
      <c r="A428">
        <v>6500611</v>
      </c>
      <c r="B428" t="s">
        <v>419</v>
      </c>
      <c r="C428">
        <v>2014</v>
      </c>
      <c r="D428" t="s">
        <v>81</v>
      </c>
      <c r="E428" t="s">
        <v>82</v>
      </c>
      <c r="F428" t="s">
        <v>503</v>
      </c>
      <c r="G428" s="1">
        <v>5.8899999999999999E-7</v>
      </c>
      <c r="H428">
        <v>100</v>
      </c>
      <c r="I428" s="1">
        <v>6.37E-7</v>
      </c>
      <c r="J428" s="1">
        <v>1.66E-7</v>
      </c>
      <c r="K428" s="1">
        <v>4.4700000000000002E-7</v>
      </c>
      <c r="L428" s="1">
        <v>1.9599999999999999E-6</v>
      </c>
    </row>
    <row r="429" spans="1:12">
      <c r="A429">
        <v>6500611</v>
      </c>
      <c r="B429" t="s">
        <v>419</v>
      </c>
      <c r="C429">
        <v>2014</v>
      </c>
      <c r="D429" t="s">
        <v>81</v>
      </c>
      <c r="E429" t="s">
        <v>82</v>
      </c>
      <c r="F429" t="s">
        <v>504</v>
      </c>
      <c r="G429" s="1">
        <v>4.2799999999999999E-8</v>
      </c>
      <c r="H429">
        <v>1000</v>
      </c>
      <c r="I429" s="1">
        <v>1.9399999999999998E-8</v>
      </c>
      <c r="J429" s="1">
        <v>2.1200000000000001E-9</v>
      </c>
      <c r="K429" s="1">
        <v>7.0100000000000004E-9</v>
      </c>
      <c r="L429" s="1">
        <v>6.7599999999999997E-8</v>
      </c>
    </row>
    <row r="430" spans="1:12">
      <c r="A430">
        <v>6500611</v>
      </c>
      <c r="B430" t="s">
        <v>419</v>
      </c>
      <c r="C430">
        <v>2014</v>
      </c>
      <c r="D430" t="s">
        <v>81</v>
      </c>
      <c r="E430" t="s">
        <v>82</v>
      </c>
      <c r="F430" t="s">
        <v>505</v>
      </c>
      <c r="G430" s="1">
        <v>7.2E-10</v>
      </c>
      <c r="H430">
        <v>2500</v>
      </c>
      <c r="I430" s="1">
        <v>9.7599999999999994E-10</v>
      </c>
      <c r="J430" s="1">
        <v>4.2E-10</v>
      </c>
      <c r="K430" s="1">
        <v>6.5200000000000002E-10</v>
      </c>
      <c r="L430" s="1">
        <v>2.5000000000000001E-9</v>
      </c>
    </row>
    <row r="431" spans="1:12">
      <c r="A431">
        <v>6500611</v>
      </c>
      <c r="B431" t="s">
        <v>419</v>
      </c>
      <c r="C431">
        <v>2014</v>
      </c>
      <c r="D431" t="s">
        <v>81</v>
      </c>
      <c r="E431" t="s">
        <v>82</v>
      </c>
      <c r="F431" t="s">
        <v>506</v>
      </c>
      <c r="G431" s="1">
        <v>2.8100000000000001E-10</v>
      </c>
      <c r="H431">
        <v>5000</v>
      </c>
      <c r="I431" s="1">
        <v>3.5600000000000001E-10</v>
      </c>
      <c r="J431" s="1">
        <v>1.4800000000000001E-10</v>
      </c>
      <c r="K431" s="1">
        <v>2.2799999999999999E-10</v>
      </c>
      <c r="L431" s="1">
        <v>9.8100000000000002E-10</v>
      </c>
    </row>
    <row r="432" spans="1:12">
      <c r="A432">
        <v>6500611</v>
      </c>
      <c r="B432" t="s">
        <v>419</v>
      </c>
      <c r="C432">
        <v>2014</v>
      </c>
      <c r="D432" t="s">
        <v>81</v>
      </c>
      <c r="E432" t="s">
        <v>82</v>
      </c>
      <c r="F432" t="s">
        <v>507</v>
      </c>
      <c r="G432" s="1">
        <v>1.16E-10</v>
      </c>
      <c r="H432">
        <v>10000</v>
      </c>
      <c r="I432" s="1">
        <v>1.2899999999999999E-10</v>
      </c>
      <c r="J432" s="1">
        <v>4.5600000000000003E-11</v>
      </c>
      <c r="K432" s="1">
        <v>8.6499999999999999E-11</v>
      </c>
      <c r="L432" s="1">
        <v>3.9700000000000002E-10</v>
      </c>
    </row>
    <row r="433" spans="1:12">
      <c r="A433">
        <v>7846811</v>
      </c>
      <c r="B433" t="s">
        <v>419</v>
      </c>
      <c r="C433">
        <v>2014</v>
      </c>
      <c r="D433" t="s">
        <v>81</v>
      </c>
      <c r="E433" t="s">
        <v>82</v>
      </c>
      <c r="F433" t="s">
        <v>508</v>
      </c>
      <c r="G433" s="1">
        <v>1.2E-2</v>
      </c>
      <c r="H433">
        <v>10</v>
      </c>
      <c r="I433" s="1">
        <v>2.52E-2</v>
      </c>
      <c r="J433" s="1">
        <v>9.3299999999999998E-3</v>
      </c>
      <c r="K433" s="1">
        <v>2.4899999999999999E-2</v>
      </c>
      <c r="L433" s="1">
        <v>4.3200000000000002E-2</v>
      </c>
    </row>
    <row r="434" spans="1:12">
      <c r="A434">
        <v>7846811</v>
      </c>
      <c r="B434" t="s">
        <v>419</v>
      </c>
      <c r="C434">
        <v>2014</v>
      </c>
      <c r="D434" t="s">
        <v>81</v>
      </c>
      <c r="E434" t="s">
        <v>82</v>
      </c>
      <c r="F434" t="s">
        <v>509</v>
      </c>
      <c r="G434" s="1">
        <v>2.5999999999999999E-3</v>
      </c>
      <c r="H434">
        <v>30</v>
      </c>
      <c r="I434" s="1">
        <v>3.8500000000000001E-3</v>
      </c>
      <c r="J434" s="1">
        <v>1.0399999999999999E-3</v>
      </c>
      <c r="K434" s="1">
        <v>3.2100000000000002E-3</v>
      </c>
      <c r="L434" s="1">
        <v>8.8100000000000001E-3</v>
      </c>
    </row>
    <row r="435" spans="1:12">
      <c r="A435">
        <v>7846811</v>
      </c>
      <c r="B435" t="s">
        <v>419</v>
      </c>
      <c r="C435">
        <v>2014</v>
      </c>
      <c r="D435" t="s">
        <v>81</v>
      </c>
      <c r="E435" t="s">
        <v>82</v>
      </c>
      <c r="F435" t="s">
        <v>510</v>
      </c>
      <c r="G435" s="1">
        <v>6.2100000000000002E-4</v>
      </c>
      <c r="H435">
        <v>60</v>
      </c>
      <c r="I435" s="1">
        <v>7.9799999999999999E-4</v>
      </c>
      <c r="J435" s="1">
        <v>1.8699999999999999E-4</v>
      </c>
      <c r="K435" s="1">
        <v>5.9599999999999996E-4</v>
      </c>
      <c r="L435" s="1">
        <v>2.0600000000000002E-3</v>
      </c>
    </row>
    <row r="436" spans="1:12">
      <c r="A436">
        <v>7846811</v>
      </c>
      <c r="B436" t="s">
        <v>419</v>
      </c>
      <c r="C436">
        <v>2014</v>
      </c>
      <c r="D436" t="s">
        <v>81</v>
      </c>
      <c r="E436" t="s">
        <v>82</v>
      </c>
      <c r="F436" t="s">
        <v>511</v>
      </c>
      <c r="G436" s="1">
        <v>1.8699999999999999E-4</v>
      </c>
      <c r="H436">
        <v>100</v>
      </c>
      <c r="I436" s="1">
        <v>2.23E-4</v>
      </c>
      <c r="J436" s="1">
        <v>4.9799999999999998E-5</v>
      </c>
      <c r="K436" s="1">
        <v>1.5699999999999999E-4</v>
      </c>
      <c r="L436" s="1">
        <v>6.1200000000000002E-4</v>
      </c>
    </row>
    <row r="437" spans="1:12">
      <c r="A437">
        <v>7846811</v>
      </c>
      <c r="B437" t="s">
        <v>419</v>
      </c>
      <c r="C437">
        <v>2014</v>
      </c>
      <c r="D437" t="s">
        <v>81</v>
      </c>
      <c r="E437" t="s">
        <v>82</v>
      </c>
      <c r="F437" t="s">
        <v>512</v>
      </c>
      <c r="G437" s="1">
        <v>2.1299999999999999E-5</v>
      </c>
      <c r="H437">
        <v>1000</v>
      </c>
      <c r="I437" s="1">
        <v>7.5100000000000001E-6</v>
      </c>
      <c r="J437" s="1">
        <v>6.6400000000000002E-7</v>
      </c>
      <c r="K437" s="1">
        <v>2.7599999999999998E-6</v>
      </c>
      <c r="L437" s="1">
        <v>2.2799999999999999E-5</v>
      </c>
    </row>
    <row r="438" spans="1:12">
      <c r="A438">
        <v>7846811</v>
      </c>
      <c r="B438" t="s">
        <v>419</v>
      </c>
      <c r="C438">
        <v>2014</v>
      </c>
      <c r="D438" t="s">
        <v>81</v>
      </c>
      <c r="E438" t="s">
        <v>82</v>
      </c>
      <c r="F438" t="s">
        <v>513</v>
      </c>
      <c r="G438" s="1">
        <v>2.9400000000000001E-7</v>
      </c>
      <c r="H438">
        <v>2500</v>
      </c>
      <c r="I438" s="1">
        <v>3.6800000000000001E-7</v>
      </c>
      <c r="J438" s="1">
        <v>8.3799999999999996E-8</v>
      </c>
      <c r="K438" s="1">
        <v>2.36E-7</v>
      </c>
      <c r="L438" s="1">
        <v>8.8000000000000004E-7</v>
      </c>
    </row>
    <row r="439" spans="1:12">
      <c r="A439">
        <v>7846811</v>
      </c>
      <c r="B439" t="s">
        <v>419</v>
      </c>
      <c r="C439">
        <v>2014</v>
      </c>
      <c r="D439" t="s">
        <v>81</v>
      </c>
      <c r="E439" t="s">
        <v>82</v>
      </c>
      <c r="F439" t="s">
        <v>514</v>
      </c>
      <c r="G439" s="1">
        <v>1.1899999999999999E-7</v>
      </c>
      <c r="H439">
        <v>5000</v>
      </c>
      <c r="I439" s="1">
        <v>1.48E-7</v>
      </c>
      <c r="J439" s="1">
        <v>3.1200000000000001E-8</v>
      </c>
      <c r="K439" s="1">
        <v>9.5799999999999998E-8</v>
      </c>
      <c r="L439" s="1">
        <v>3.5699999999999998E-7</v>
      </c>
    </row>
    <row r="440" spans="1:12">
      <c r="A440">
        <v>7846811</v>
      </c>
      <c r="B440" t="s">
        <v>419</v>
      </c>
      <c r="C440">
        <v>2014</v>
      </c>
      <c r="D440" t="s">
        <v>81</v>
      </c>
      <c r="E440" t="s">
        <v>82</v>
      </c>
      <c r="F440" t="s">
        <v>515</v>
      </c>
      <c r="G440" s="1">
        <v>4.5699999999999999E-8</v>
      </c>
      <c r="H440">
        <v>10000</v>
      </c>
      <c r="I440" s="1">
        <v>5.3500000000000003E-8</v>
      </c>
      <c r="J440" s="1">
        <v>1.0600000000000001E-8</v>
      </c>
      <c r="K440" s="1">
        <v>3.25E-8</v>
      </c>
      <c r="L440" s="1">
        <v>1.36E-7</v>
      </c>
    </row>
    <row r="441" spans="1:12">
      <c r="A441" s="2">
        <v>1303111</v>
      </c>
      <c r="B441" s="2" t="s">
        <v>419</v>
      </c>
      <c r="C441" s="2">
        <v>2017</v>
      </c>
      <c r="D441" s="2" t="s">
        <v>146</v>
      </c>
      <c r="E441" s="2" t="s">
        <v>82</v>
      </c>
      <c r="F441" s="2" t="s">
        <v>516</v>
      </c>
      <c r="G441" s="3">
        <v>4.8400000000000001E-14</v>
      </c>
      <c r="H441" s="2">
        <v>10</v>
      </c>
      <c r="I441" s="3">
        <v>2.8000000000000002E-13</v>
      </c>
      <c r="J441" s="3">
        <v>2.2099999999999999E-13</v>
      </c>
      <c r="K441" s="3">
        <v>2.9300000000000001E-13</v>
      </c>
      <c r="L441" s="3">
        <v>3.5899999999999998E-13</v>
      </c>
    </row>
    <row r="442" spans="1:12">
      <c r="A442">
        <v>1303111</v>
      </c>
      <c r="B442" t="s">
        <v>419</v>
      </c>
      <c r="C442">
        <v>2017</v>
      </c>
      <c r="D442" t="s">
        <v>146</v>
      </c>
      <c r="E442" t="s">
        <v>82</v>
      </c>
      <c r="F442" t="s">
        <v>517</v>
      </c>
      <c r="G442" s="1">
        <v>9.5100000000000009E-13</v>
      </c>
      <c r="H442">
        <v>30</v>
      </c>
      <c r="I442" s="1">
        <v>2.7200000000000001E-12</v>
      </c>
      <c r="J442" s="1">
        <v>1.6400000000000001E-12</v>
      </c>
      <c r="K442" s="1">
        <v>2.6999999999999998E-12</v>
      </c>
      <c r="L442" s="1">
        <v>4.3200000000000002E-12</v>
      </c>
    </row>
    <row r="443" spans="1:12">
      <c r="A443">
        <v>1303111</v>
      </c>
      <c r="B443" t="s">
        <v>419</v>
      </c>
      <c r="C443">
        <v>2017</v>
      </c>
      <c r="D443" t="s">
        <v>146</v>
      </c>
      <c r="E443" t="s">
        <v>82</v>
      </c>
      <c r="F443" t="s">
        <v>518</v>
      </c>
      <c r="G443" s="1">
        <v>7.5500000000000007E-12</v>
      </c>
      <c r="H443">
        <v>60</v>
      </c>
      <c r="I443" s="1">
        <v>1.25E-11</v>
      </c>
      <c r="J443" s="1">
        <v>5.8099999999999997E-12</v>
      </c>
      <c r="K443" s="1">
        <v>1.0699999999999999E-11</v>
      </c>
      <c r="L443" s="1">
        <v>2.5699999999999999E-11</v>
      </c>
    </row>
    <row r="444" spans="1:12">
      <c r="A444">
        <v>1303111</v>
      </c>
      <c r="B444" t="s">
        <v>419</v>
      </c>
      <c r="C444">
        <v>2017</v>
      </c>
      <c r="D444" t="s">
        <v>146</v>
      </c>
      <c r="E444" t="s">
        <v>82</v>
      </c>
      <c r="F444" t="s">
        <v>519</v>
      </c>
      <c r="G444" s="1">
        <v>2.37E-11</v>
      </c>
      <c r="H444">
        <v>100</v>
      </c>
      <c r="I444" s="1">
        <v>2.9100000000000002E-11</v>
      </c>
      <c r="J444" s="1">
        <v>1.0799999999999999E-11</v>
      </c>
      <c r="K444" s="1">
        <v>2.17E-11</v>
      </c>
      <c r="L444" s="1">
        <v>7.2199999999999994E-11</v>
      </c>
    </row>
    <row r="445" spans="1:12">
      <c r="A445">
        <v>1303111</v>
      </c>
      <c r="B445" t="s">
        <v>419</v>
      </c>
      <c r="C445">
        <v>2017</v>
      </c>
      <c r="D445" t="s">
        <v>146</v>
      </c>
      <c r="E445" t="s">
        <v>82</v>
      </c>
      <c r="F445" t="s">
        <v>520</v>
      </c>
      <c r="G445" s="1">
        <v>3.2600000000000002E-11</v>
      </c>
      <c r="H445">
        <v>1000</v>
      </c>
      <c r="I445" s="1">
        <v>2.9699999999999998E-11</v>
      </c>
      <c r="J445" s="1">
        <v>5.7500000000000003E-12</v>
      </c>
      <c r="K445" s="1">
        <v>1.8999999999999999E-11</v>
      </c>
      <c r="L445" s="1">
        <v>9.4600000000000002E-11</v>
      </c>
    </row>
    <row r="446" spans="1:12">
      <c r="A446">
        <v>1303111</v>
      </c>
      <c r="B446" t="s">
        <v>419</v>
      </c>
      <c r="C446">
        <v>2017</v>
      </c>
      <c r="D446" t="s">
        <v>146</v>
      </c>
      <c r="E446" t="s">
        <v>82</v>
      </c>
      <c r="F446" t="s">
        <v>521</v>
      </c>
      <c r="G446" s="1">
        <v>3.3300000000000001E-12</v>
      </c>
      <c r="H446">
        <v>2500</v>
      </c>
      <c r="I446" s="1">
        <v>4.4499999999999998E-12</v>
      </c>
      <c r="J446" s="1">
        <v>1.5000000000000001E-12</v>
      </c>
      <c r="K446" s="1">
        <v>3.2000000000000001E-12</v>
      </c>
      <c r="L446" s="1">
        <v>9.8299999999999999E-12</v>
      </c>
    </row>
    <row r="447" spans="1:12">
      <c r="A447">
        <v>1303111</v>
      </c>
      <c r="B447" t="s">
        <v>419</v>
      </c>
      <c r="C447">
        <v>2017</v>
      </c>
      <c r="D447" t="s">
        <v>146</v>
      </c>
      <c r="E447" t="s">
        <v>82</v>
      </c>
      <c r="F447" t="s">
        <v>522</v>
      </c>
      <c r="G447" s="1">
        <v>1.1999999999999999E-12</v>
      </c>
      <c r="H447">
        <v>5000</v>
      </c>
      <c r="I447" s="1">
        <v>1.51E-12</v>
      </c>
      <c r="J447" s="1">
        <v>4.8900000000000004E-13</v>
      </c>
      <c r="K447" s="1">
        <v>1.0200000000000001E-12</v>
      </c>
      <c r="L447" s="1">
        <v>3.5100000000000002E-12</v>
      </c>
    </row>
    <row r="448" spans="1:12">
      <c r="A448">
        <v>1303111</v>
      </c>
      <c r="B448" t="s">
        <v>419</v>
      </c>
      <c r="C448">
        <v>2017</v>
      </c>
      <c r="D448" t="s">
        <v>146</v>
      </c>
      <c r="E448" t="s">
        <v>82</v>
      </c>
      <c r="F448" t="s">
        <v>523</v>
      </c>
      <c r="G448" s="1">
        <v>4.3099999999999998E-13</v>
      </c>
      <c r="H448">
        <v>10000</v>
      </c>
      <c r="I448" s="1">
        <v>4.9400000000000002E-13</v>
      </c>
      <c r="J448" s="1">
        <v>1.5200000000000001E-13</v>
      </c>
      <c r="K448" s="1">
        <v>3.31E-13</v>
      </c>
      <c r="L448" s="1">
        <v>1.2200000000000001E-12</v>
      </c>
    </row>
    <row r="449" spans="1:12">
      <c r="A449">
        <v>5609011</v>
      </c>
      <c r="B449" t="s">
        <v>419</v>
      </c>
      <c r="C449">
        <v>2014</v>
      </c>
      <c r="D449" t="s">
        <v>146</v>
      </c>
      <c r="E449" t="s">
        <v>82</v>
      </c>
      <c r="F449" t="s">
        <v>524</v>
      </c>
      <c r="G449" s="1">
        <v>1.1799999999999999E-14</v>
      </c>
      <c r="H449">
        <v>10</v>
      </c>
      <c r="I449" s="1">
        <v>1.89E-14</v>
      </c>
      <c r="J449" s="1">
        <v>1.3899999999999999E-14</v>
      </c>
      <c r="K449" s="1">
        <v>1.41E-14</v>
      </c>
      <c r="L449" s="1">
        <v>4.45E-14</v>
      </c>
    </row>
    <row r="450" spans="1:12">
      <c r="A450">
        <v>5609011</v>
      </c>
      <c r="B450" t="s">
        <v>419</v>
      </c>
      <c r="C450">
        <v>2014</v>
      </c>
      <c r="D450" t="s">
        <v>146</v>
      </c>
      <c r="E450" t="s">
        <v>82</v>
      </c>
      <c r="F450" t="s">
        <v>525</v>
      </c>
      <c r="G450" s="1">
        <v>2.4200000000000001E-11</v>
      </c>
      <c r="H450">
        <v>30</v>
      </c>
      <c r="I450" s="1">
        <v>1.6799999999999999E-10</v>
      </c>
      <c r="J450" s="1">
        <v>1.3799999999999999E-10</v>
      </c>
      <c r="K450" s="1">
        <v>1.6799999999999999E-10</v>
      </c>
      <c r="L450" s="1">
        <v>2.01E-10</v>
      </c>
    </row>
    <row r="451" spans="1:12">
      <c r="A451">
        <v>5609011</v>
      </c>
      <c r="B451" t="s">
        <v>419</v>
      </c>
      <c r="C451">
        <v>2014</v>
      </c>
      <c r="D451" t="s">
        <v>146</v>
      </c>
      <c r="E451" t="s">
        <v>82</v>
      </c>
      <c r="F451" t="s">
        <v>526</v>
      </c>
      <c r="G451" s="1">
        <v>8.9500000000000001E-10</v>
      </c>
      <c r="H451">
        <v>60</v>
      </c>
      <c r="I451" s="1">
        <v>3.4900000000000001E-9</v>
      </c>
      <c r="J451" s="1">
        <v>2.5599999999999998E-9</v>
      </c>
      <c r="K451" s="1">
        <v>3.2500000000000002E-9</v>
      </c>
      <c r="L451" s="1">
        <v>5.21E-9</v>
      </c>
    </row>
    <row r="452" spans="1:12">
      <c r="A452">
        <v>5609011</v>
      </c>
      <c r="B452" t="s">
        <v>419</v>
      </c>
      <c r="C452">
        <v>2014</v>
      </c>
      <c r="D452" t="s">
        <v>146</v>
      </c>
      <c r="E452" t="s">
        <v>82</v>
      </c>
      <c r="F452" t="s">
        <v>527</v>
      </c>
      <c r="G452" s="1">
        <v>5.7200000000000001E-9</v>
      </c>
      <c r="H452">
        <v>100</v>
      </c>
      <c r="I452" s="1">
        <v>1.6000000000000001E-8</v>
      </c>
      <c r="J452" s="1">
        <v>1.0099999999999999E-8</v>
      </c>
      <c r="K452" s="1">
        <v>1.4999999999999999E-8</v>
      </c>
      <c r="L452" s="1">
        <v>2.6400000000000001E-8</v>
      </c>
    </row>
    <row r="453" spans="1:12">
      <c r="A453">
        <v>5609011</v>
      </c>
      <c r="B453" t="s">
        <v>419</v>
      </c>
      <c r="C453">
        <v>2014</v>
      </c>
      <c r="D453" t="s">
        <v>146</v>
      </c>
      <c r="E453" t="s">
        <v>82</v>
      </c>
      <c r="F453" t="s">
        <v>528</v>
      </c>
      <c r="G453" s="1">
        <v>9.2799999999999994E-9</v>
      </c>
      <c r="H453">
        <v>1000</v>
      </c>
      <c r="I453" s="1">
        <v>8.8300000000000003E-9</v>
      </c>
      <c r="J453" s="1">
        <v>1.99E-9</v>
      </c>
      <c r="K453" s="1">
        <v>5.2199999999999998E-9</v>
      </c>
      <c r="L453" s="1">
        <v>2.73E-8</v>
      </c>
    </row>
    <row r="454" spans="1:12">
      <c r="A454">
        <v>5609011</v>
      </c>
      <c r="B454" t="s">
        <v>419</v>
      </c>
      <c r="C454">
        <v>2014</v>
      </c>
      <c r="D454" t="s">
        <v>146</v>
      </c>
      <c r="E454" t="s">
        <v>82</v>
      </c>
      <c r="F454" t="s">
        <v>529</v>
      </c>
      <c r="G454" s="1">
        <v>1.36E-10</v>
      </c>
      <c r="H454">
        <v>2500</v>
      </c>
      <c r="I454" s="1">
        <v>2.9300000000000002E-10</v>
      </c>
      <c r="J454" s="1">
        <v>1.5500000000000001E-10</v>
      </c>
      <c r="K454" s="1">
        <v>2.6200000000000003E-10</v>
      </c>
      <c r="L454" s="1">
        <v>5.0200000000000002E-10</v>
      </c>
    </row>
    <row r="455" spans="1:12">
      <c r="A455">
        <v>5609011</v>
      </c>
      <c r="B455" t="s">
        <v>419</v>
      </c>
      <c r="C455">
        <v>2014</v>
      </c>
      <c r="D455" t="s">
        <v>146</v>
      </c>
      <c r="E455" t="s">
        <v>82</v>
      </c>
      <c r="F455" t="s">
        <v>530</v>
      </c>
      <c r="G455" s="1">
        <v>4.2699999999999999E-11</v>
      </c>
      <c r="H455">
        <v>5000</v>
      </c>
      <c r="I455" s="1">
        <v>8.9500000000000001E-11</v>
      </c>
      <c r="J455" s="1">
        <v>4.7600000000000002E-11</v>
      </c>
      <c r="K455" s="1">
        <v>7.6700000000000004E-11</v>
      </c>
      <c r="L455" s="1">
        <v>1.5899999999999999E-10</v>
      </c>
    </row>
    <row r="456" spans="1:12">
      <c r="A456">
        <v>5609011</v>
      </c>
      <c r="B456" t="s">
        <v>419</v>
      </c>
      <c r="C456">
        <v>2014</v>
      </c>
      <c r="D456" t="s">
        <v>146</v>
      </c>
      <c r="E456" t="s">
        <v>82</v>
      </c>
      <c r="F456" t="s">
        <v>531</v>
      </c>
      <c r="G456" s="1">
        <v>1.7199999999999999E-11</v>
      </c>
      <c r="H456">
        <v>10000</v>
      </c>
      <c r="I456" s="1">
        <v>3.47E-11</v>
      </c>
      <c r="J456" s="1">
        <v>1.7999999999999999E-11</v>
      </c>
      <c r="K456" s="1">
        <v>2.9299999999999998E-11</v>
      </c>
      <c r="L456" s="1">
        <v>6.3199999999999999E-11</v>
      </c>
    </row>
    <row r="457" spans="1:12">
      <c r="A457" s="2">
        <v>15046711</v>
      </c>
      <c r="B457" s="2" t="s">
        <v>532</v>
      </c>
      <c r="C457" s="2">
        <v>2017</v>
      </c>
      <c r="D457" s="2" t="s">
        <v>81</v>
      </c>
      <c r="E457" s="2" t="s">
        <v>82</v>
      </c>
      <c r="F457" s="2" t="s">
        <v>533</v>
      </c>
      <c r="G457" s="3">
        <v>7.1400000000000001E-4</v>
      </c>
      <c r="H457" s="2">
        <v>10</v>
      </c>
      <c r="I457" s="3">
        <v>1.48E-3</v>
      </c>
      <c r="J457" s="3">
        <v>6.2500000000000001E-4</v>
      </c>
      <c r="K457" s="3">
        <v>1.73E-3</v>
      </c>
      <c r="L457" s="3">
        <v>2.4299999999999999E-3</v>
      </c>
    </row>
    <row r="458" spans="1:12">
      <c r="A458">
        <v>15046711</v>
      </c>
      <c r="B458" t="s">
        <v>532</v>
      </c>
      <c r="C458">
        <v>2017</v>
      </c>
      <c r="D458" t="s">
        <v>81</v>
      </c>
      <c r="E458" t="s">
        <v>82</v>
      </c>
      <c r="F458" t="s">
        <v>534</v>
      </c>
      <c r="G458" s="1">
        <v>2.03E-4</v>
      </c>
      <c r="H458">
        <v>30</v>
      </c>
      <c r="I458" s="1">
        <v>3.2400000000000001E-4</v>
      </c>
      <c r="J458" s="1">
        <v>1.02E-4</v>
      </c>
      <c r="K458" s="1">
        <v>3.5399999999999999E-4</v>
      </c>
      <c r="L458" s="1">
        <v>6.3299999999999999E-4</v>
      </c>
    </row>
    <row r="459" spans="1:12">
      <c r="A459">
        <v>15046711</v>
      </c>
      <c r="B459" t="s">
        <v>532</v>
      </c>
      <c r="C459">
        <v>2017</v>
      </c>
      <c r="D459" t="s">
        <v>81</v>
      </c>
      <c r="E459" t="s">
        <v>82</v>
      </c>
      <c r="F459" t="s">
        <v>535</v>
      </c>
      <c r="G459" s="1">
        <v>6.19E-5</v>
      </c>
      <c r="H459">
        <v>60</v>
      </c>
      <c r="I459" s="1">
        <v>8.7499999999999999E-5</v>
      </c>
      <c r="J459" s="1">
        <v>2.27E-5</v>
      </c>
      <c r="K459" s="1">
        <v>9.0299999999999999E-5</v>
      </c>
      <c r="L459" s="1">
        <v>1.8699999999999999E-4</v>
      </c>
    </row>
    <row r="460" spans="1:12">
      <c r="A460">
        <v>15046711</v>
      </c>
      <c r="B460" t="s">
        <v>532</v>
      </c>
      <c r="C460">
        <v>2017</v>
      </c>
      <c r="D460" t="s">
        <v>81</v>
      </c>
      <c r="E460" t="s">
        <v>82</v>
      </c>
      <c r="F460" t="s">
        <v>536</v>
      </c>
      <c r="G460" s="1">
        <v>2.0800000000000001E-5</v>
      </c>
      <c r="H460">
        <v>100</v>
      </c>
      <c r="I460" s="1">
        <v>2.76E-5</v>
      </c>
      <c r="J460" s="1">
        <v>6.46E-6</v>
      </c>
      <c r="K460" s="1">
        <v>2.7500000000000001E-5</v>
      </c>
      <c r="L460" s="1">
        <v>6.1500000000000004E-5</v>
      </c>
    </row>
    <row r="461" spans="1:12">
      <c r="A461">
        <v>15046711</v>
      </c>
      <c r="B461" t="s">
        <v>532</v>
      </c>
      <c r="C461">
        <v>2017</v>
      </c>
      <c r="D461" t="s">
        <v>81</v>
      </c>
      <c r="E461" t="s">
        <v>82</v>
      </c>
      <c r="F461" t="s">
        <v>537</v>
      </c>
      <c r="G461" s="1">
        <v>2.0899999999999999E-6</v>
      </c>
      <c r="H461">
        <v>1000</v>
      </c>
      <c r="I461" s="1">
        <v>8.5300000000000003E-7</v>
      </c>
      <c r="J461" s="1">
        <v>7.1600000000000006E-8</v>
      </c>
      <c r="K461" s="1">
        <v>3.1800000000000002E-7</v>
      </c>
      <c r="L461" s="1">
        <v>2.9500000000000001E-6</v>
      </c>
    </row>
    <row r="462" spans="1:12">
      <c r="A462">
        <v>15046711</v>
      </c>
      <c r="B462" t="s">
        <v>532</v>
      </c>
      <c r="C462">
        <v>2017</v>
      </c>
      <c r="D462" t="s">
        <v>81</v>
      </c>
      <c r="E462" t="s">
        <v>82</v>
      </c>
      <c r="F462" t="s">
        <v>538</v>
      </c>
      <c r="G462" s="1">
        <v>1.9799999999999999E-8</v>
      </c>
      <c r="H462">
        <v>2500</v>
      </c>
      <c r="I462" s="1">
        <v>2.9300000000000001E-8</v>
      </c>
      <c r="J462" s="1">
        <v>8.98E-9</v>
      </c>
      <c r="K462" s="1">
        <v>2.2600000000000001E-8</v>
      </c>
      <c r="L462" s="1">
        <v>5.9400000000000003E-8</v>
      </c>
    </row>
    <row r="463" spans="1:12">
      <c r="A463">
        <v>15046711</v>
      </c>
      <c r="B463" t="s">
        <v>532</v>
      </c>
      <c r="C463">
        <v>2017</v>
      </c>
      <c r="D463" t="s">
        <v>81</v>
      </c>
      <c r="E463" t="s">
        <v>82</v>
      </c>
      <c r="F463" t="s">
        <v>539</v>
      </c>
      <c r="G463" s="1">
        <v>5.5599999999999998E-9</v>
      </c>
      <c r="H463">
        <v>5000</v>
      </c>
      <c r="I463" s="1">
        <v>9.4799999999999995E-9</v>
      </c>
      <c r="J463" s="1">
        <v>3.36E-9</v>
      </c>
      <c r="K463" s="1">
        <v>7.3099999999999998E-9</v>
      </c>
      <c r="L463" s="1">
        <v>1.74E-8</v>
      </c>
    </row>
    <row r="464" spans="1:12">
      <c r="A464">
        <v>15046711</v>
      </c>
      <c r="B464" t="s">
        <v>532</v>
      </c>
      <c r="C464">
        <v>2017</v>
      </c>
      <c r="D464" t="s">
        <v>81</v>
      </c>
      <c r="E464" t="s">
        <v>82</v>
      </c>
      <c r="F464" t="s">
        <v>540</v>
      </c>
      <c r="G464" s="1">
        <v>2.1400000000000001E-9</v>
      </c>
      <c r="H464">
        <v>10000</v>
      </c>
      <c r="I464" s="1">
        <v>3.6699999999999999E-9</v>
      </c>
      <c r="J464" s="1">
        <v>1.2799999999999999E-9</v>
      </c>
      <c r="K464" s="1">
        <v>2.7900000000000001E-9</v>
      </c>
      <c r="L464" s="1">
        <v>6.8100000000000003E-9</v>
      </c>
    </row>
    <row r="465" spans="1:12">
      <c r="A465">
        <v>2299911</v>
      </c>
      <c r="B465" t="s">
        <v>532</v>
      </c>
      <c r="C465">
        <v>2014</v>
      </c>
      <c r="D465" t="s">
        <v>81</v>
      </c>
      <c r="E465" t="s">
        <v>82</v>
      </c>
      <c r="F465" t="s">
        <v>541</v>
      </c>
      <c r="G465" s="1">
        <v>1.09E-2</v>
      </c>
      <c r="H465">
        <v>10</v>
      </c>
      <c r="I465" s="1">
        <v>2.23E-2</v>
      </c>
      <c r="J465" s="1">
        <v>1.0800000000000001E-2</v>
      </c>
      <c r="K465" s="1">
        <v>2.0199999999999999E-2</v>
      </c>
      <c r="L465" s="1">
        <v>4.1300000000000003E-2</v>
      </c>
    </row>
    <row r="466" spans="1:12">
      <c r="A466">
        <v>2299911</v>
      </c>
      <c r="B466" t="s">
        <v>532</v>
      </c>
      <c r="C466">
        <v>2014</v>
      </c>
      <c r="D466" t="s">
        <v>81</v>
      </c>
      <c r="E466" t="s">
        <v>82</v>
      </c>
      <c r="F466" t="s">
        <v>542</v>
      </c>
      <c r="G466" s="1">
        <v>2.6700000000000001E-3</v>
      </c>
      <c r="H466">
        <v>30</v>
      </c>
      <c r="I466" s="1">
        <v>3.7399999999999998E-3</v>
      </c>
      <c r="J466" s="1">
        <v>1.25E-3</v>
      </c>
      <c r="K466" s="1">
        <v>2.7100000000000002E-3</v>
      </c>
      <c r="L466" s="1">
        <v>8.3099999999999997E-3</v>
      </c>
    </row>
    <row r="467" spans="1:12">
      <c r="A467">
        <v>2299911</v>
      </c>
      <c r="B467" t="s">
        <v>532</v>
      </c>
      <c r="C467">
        <v>2014</v>
      </c>
      <c r="D467" t="s">
        <v>81</v>
      </c>
      <c r="E467" t="s">
        <v>82</v>
      </c>
      <c r="F467" t="s">
        <v>543</v>
      </c>
      <c r="G467" s="1">
        <v>7.1100000000000004E-4</v>
      </c>
      <c r="H467">
        <v>60</v>
      </c>
      <c r="I467" s="1">
        <v>8.6399999999999997E-4</v>
      </c>
      <c r="J467" s="1">
        <v>2.33E-4</v>
      </c>
      <c r="K467" s="1">
        <v>5.5699999999999999E-4</v>
      </c>
      <c r="L467" s="1">
        <v>2.0500000000000002E-3</v>
      </c>
    </row>
    <row r="468" spans="1:12">
      <c r="A468">
        <v>2299911</v>
      </c>
      <c r="B468" t="s">
        <v>532</v>
      </c>
      <c r="C468">
        <v>2014</v>
      </c>
      <c r="D468" t="s">
        <v>81</v>
      </c>
      <c r="E468" t="s">
        <v>82</v>
      </c>
      <c r="F468" t="s">
        <v>544</v>
      </c>
      <c r="G468" s="1">
        <v>2.2599999999999999E-4</v>
      </c>
      <c r="H468">
        <v>100</v>
      </c>
      <c r="I468" s="1">
        <v>2.5799999999999998E-4</v>
      </c>
      <c r="J468" s="1">
        <v>6.2100000000000005E-5</v>
      </c>
      <c r="K468" s="1">
        <v>1.56E-4</v>
      </c>
      <c r="L468" s="1">
        <v>6.3000000000000003E-4</v>
      </c>
    </row>
    <row r="469" spans="1:12">
      <c r="A469">
        <v>2299911</v>
      </c>
      <c r="B469" t="s">
        <v>532</v>
      </c>
      <c r="C469">
        <v>2014</v>
      </c>
      <c r="D469" t="s">
        <v>81</v>
      </c>
      <c r="E469" t="s">
        <v>82</v>
      </c>
      <c r="F469" t="s">
        <v>545</v>
      </c>
      <c r="G469" s="1">
        <v>2.69E-5</v>
      </c>
      <c r="H469">
        <v>1000</v>
      </c>
      <c r="I469" s="1">
        <v>9.0799999999999995E-6</v>
      </c>
      <c r="J469" s="1">
        <v>8.09E-7</v>
      </c>
      <c r="K469" s="1">
        <v>3.19E-6</v>
      </c>
      <c r="L469" s="1">
        <v>2.9600000000000001E-5</v>
      </c>
    </row>
    <row r="470" spans="1:12">
      <c r="A470">
        <v>2299911</v>
      </c>
      <c r="B470" t="s">
        <v>532</v>
      </c>
      <c r="C470">
        <v>2014</v>
      </c>
      <c r="D470" t="s">
        <v>81</v>
      </c>
      <c r="E470" t="s">
        <v>82</v>
      </c>
      <c r="F470" t="s">
        <v>546</v>
      </c>
      <c r="G470" s="1">
        <v>2.7500000000000001E-7</v>
      </c>
      <c r="H470">
        <v>2500</v>
      </c>
      <c r="I470" s="1">
        <v>3.8799999999999998E-7</v>
      </c>
      <c r="J470" s="1">
        <v>1.2499999999999999E-7</v>
      </c>
      <c r="K470" s="1">
        <v>2.8599999999999999E-7</v>
      </c>
      <c r="L470" s="1">
        <v>8.2399999999999997E-7</v>
      </c>
    </row>
    <row r="471" spans="1:12">
      <c r="A471">
        <v>2299911</v>
      </c>
      <c r="B471" t="s">
        <v>532</v>
      </c>
      <c r="C471">
        <v>2014</v>
      </c>
      <c r="D471" t="s">
        <v>81</v>
      </c>
      <c r="E471" t="s">
        <v>82</v>
      </c>
      <c r="F471" t="s">
        <v>547</v>
      </c>
      <c r="G471" s="1">
        <v>8.8899999999999995E-8</v>
      </c>
      <c r="H471">
        <v>5000</v>
      </c>
      <c r="I471" s="1">
        <v>1.29E-7</v>
      </c>
      <c r="J471" s="1">
        <v>4.3000000000000001E-8</v>
      </c>
      <c r="K471" s="1">
        <v>9.9299999999999996E-8</v>
      </c>
      <c r="L471" s="1">
        <v>2.7599999999999998E-7</v>
      </c>
    </row>
    <row r="472" spans="1:12">
      <c r="A472">
        <v>2299911</v>
      </c>
      <c r="B472" t="s">
        <v>532</v>
      </c>
      <c r="C472">
        <v>2014</v>
      </c>
      <c r="D472" t="s">
        <v>81</v>
      </c>
      <c r="E472" t="s">
        <v>82</v>
      </c>
      <c r="F472" t="s">
        <v>548</v>
      </c>
      <c r="G472" s="1">
        <v>3.2299999999999998E-8</v>
      </c>
      <c r="H472">
        <v>10000</v>
      </c>
      <c r="I472" s="1">
        <v>4.4600000000000002E-8</v>
      </c>
      <c r="J472" s="1">
        <v>1.4100000000000001E-8</v>
      </c>
      <c r="K472" s="1">
        <v>3.3799999999999998E-8</v>
      </c>
      <c r="L472" s="1">
        <v>9.6299999999999995E-8</v>
      </c>
    </row>
    <row r="473" spans="1:12">
      <c r="A473">
        <v>4073811</v>
      </c>
      <c r="B473" t="s">
        <v>532</v>
      </c>
      <c r="C473">
        <v>2017</v>
      </c>
      <c r="D473" t="s">
        <v>81</v>
      </c>
      <c r="E473" t="s">
        <v>82</v>
      </c>
      <c r="F473" t="s">
        <v>549</v>
      </c>
      <c r="G473" s="1">
        <v>4.7899999999999999E-4</v>
      </c>
      <c r="H473">
        <v>10</v>
      </c>
      <c r="I473" s="1">
        <v>1.15E-3</v>
      </c>
      <c r="J473" s="1">
        <v>6.6500000000000001E-4</v>
      </c>
      <c r="K473" s="1">
        <v>1.01E-3</v>
      </c>
      <c r="L473" s="1">
        <v>2.0999999999999999E-3</v>
      </c>
    </row>
    <row r="474" spans="1:12">
      <c r="A474">
        <v>4073811</v>
      </c>
      <c r="B474" t="s">
        <v>532</v>
      </c>
      <c r="C474">
        <v>2017</v>
      </c>
      <c r="D474" t="s">
        <v>81</v>
      </c>
      <c r="E474" t="s">
        <v>82</v>
      </c>
      <c r="F474" t="s">
        <v>550</v>
      </c>
      <c r="G474" s="1">
        <v>1.11E-4</v>
      </c>
      <c r="H474">
        <v>30</v>
      </c>
      <c r="I474" s="1">
        <v>1.6899999999999999E-4</v>
      </c>
      <c r="J474" s="1">
        <v>8.2899999999999996E-5</v>
      </c>
      <c r="K474" s="1">
        <v>1.2799999999999999E-4</v>
      </c>
      <c r="L474" s="1">
        <v>4.1599999999999997E-4</v>
      </c>
    </row>
    <row r="475" spans="1:12">
      <c r="A475">
        <v>4073811</v>
      </c>
      <c r="B475" t="s">
        <v>532</v>
      </c>
      <c r="C475">
        <v>2017</v>
      </c>
      <c r="D475" t="s">
        <v>81</v>
      </c>
      <c r="E475" t="s">
        <v>82</v>
      </c>
      <c r="F475" t="s">
        <v>551</v>
      </c>
      <c r="G475" s="1">
        <v>2.6999999999999999E-5</v>
      </c>
      <c r="H475">
        <v>60</v>
      </c>
      <c r="I475" s="1">
        <v>3.43E-5</v>
      </c>
      <c r="J475" s="1">
        <v>1.56E-5</v>
      </c>
      <c r="K475" s="1">
        <v>2.37E-5</v>
      </c>
      <c r="L475" s="1">
        <v>9.6299999999999996E-5</v>
      </c>
    </row>
    <row r="476" spans="1:12">
      <c r="A476">
        <v>4073811</v>
      </c>
      <c r="B476" t="s">
        <v>532</v>
      </c>
      <c r="C476">
        <v>2017</v>
      </c>
      <c r="D476" t="s">
        <v>81</v>
      </c>
      <c r="E476" t="s">
        <v>82</v>
      </c>
      <c r="F476" t="s">
        <v>552</v>
      </c>
      <c r="G476" s="1">
        <v>8.1100000000000003E-6</v>
      </c>
      <c r="H476">
        <v>100</v>
      </c>
      <c r="I476" s="1">
        <v>9.5300000000000002E-6</v>
      </c>
      <c r="J476" s="1">
        <v>4.2300000000000002E-6</v>
      </c>
      <c r="K476" s="1">
        <v>6.3600000000000001E-6</v>
      </c>
      <c r="L476" s="1">
        <v>2.83E-5</v>
      </c>
    </row>
    <row r="477" spans="1:12">
      <c r="A477">
        <v>4073811</v>
      </c>
      <c r="B477" t="s">
        <v>532</v>
      </c>
      <c r="C477">
        <v>2017</v>
      </c>
      <c r="D477" t="s">
        <v>81</v>
      </c>
      <c r="E477" t="s">
        <v>82</v>
      </c>
      <c r="F477" t="s">
        <v>553</v>
      </c>
      <c r="G477" s="1">
        <v>8.9800000000000002E-7</v>
      </c>
      <c r="H477">
        <v>1000</v>
      </c>
      <c r="I477" s="1">
        <v>3.2399999999999999E-7</v>
      </c>
      <c r="J477" s="1">
        <v>5.0099999999999999E-8</v>
      </c>
      <c r="K477" s="1">
        <v>1.2100000000000001E-7</v>
      </c>
      <c r="L477" s="1">
        <v>1.0899999999999999E-6</v>
      </c>
    </row>
    <row r="478" spans="1:12">
      <c r="A478">
        <v>4073811</v>
      </c>
      <c r="B478" t="s">
        <v>532</v>
      </c>
      <c r="C478">
        <v>2017</v>
      </c>
      <c r="D478" t="s">
        <v>81</v>
      </c>
      <c r="E478" t="s">
        <v>82</v>
      </c>
      <c r="F478" t="s">
        <v>554</v>
      </c>
      <c r="G478" s="1">
        <v>1.0800000000000001E-8</v>
      </c>
      <c r="H478">
        <v>2500</v>
      </c>
      <c r="I478" s="1">
        <v>1.77E-8</v>
      </c>
      <c r="J478" s="1">
        <v>7.6600000000000004E-9</v>
      </c>
      <c r="K478" s="1">
        <v>1.4300000000000001E-8</v>
      </c>
      <c r="L478" s="1">
        <v>3.7200000000000002E-8</v>
      </c>
    </row>
    <row r="479" spans="1:12">
      <c r="A479">
        <v>4073811</v>
      </c>
      <c r="B479" t="s">
        <v>532</v>
      </c>
      <c r="C479">
        <v>2017</v>
      </c>
      <c r="D479" t="s">
        <v>81</v>
      </c>
      <c r="E479" t="s">
        <v>82</v>
      </c>
      <c r="F479" t="s">
        <v>555</v>
      </c>
      <c r="G479" s="1">
        <v>4.5800000000000003E-9</v>
      </c>
      <c r="H479">
        <v>5000</v>
      </c>
      <c r="I479" s="1">
        <v>6.9399999999999996E-9</v>
      </c>
      <c r="J479" s="1">
        <v>3.0699999999999999E-9</v>
      </c>
      <c r="K479" s="1">
        <v>5.3199999999999998E-9</v>
      </c>
      <c r="L479" s="1">
        <v>1.55E-8</v>
      </c>
    </row>
    <row r="480" spans="1:12">
      <c r="A480">
        <v>4073811</v>
      </c>
      <c r="B480" t="s">
        <v>532</v>
      </c>
      <c r="C480">
        <v>2017</v>
      </c>
      <c r="D480" t="s">
        <v>81</v>
      </c>
      <c r="E480" t="s">
        <v>82</v>
      </c>
      <c r="F480" t="s">
        <v>556</v>
      </c>
      <c r="G480" s="1">
        <v>1.85E-9</v>
      </c>
      <c r="H480">
        <v>10000</v>
      </c>
      <c r="I480" s="1">
        <v>2.4600000000000002E-9</v>
      </c>
      <c r="J480" s="1">
        <v>1.0500000000000001E-9</v>
      </c>
      <c r="K480" s="1">
        <v>1.85E-9</v>
      </c>
      <c r="L480" s="1">
        <v>6.1799999999999998E-9</v>
      </c>
    </row>
    <row r="481" spans="1:12">
      <c r="A481">
        <v>503211</v>
      </c>
      <c r="B481" t="s">
        <v>532</v>
      </c>
      <c r="C481">
        <v>2017</v>
      </c>
      <c r="D481" t="s">
        <v>81</v>
      </c>
      <c r="E481" t="s">
        <v>82</v>
      </c>
      <c r="F481" t="s">
        <v>557</v>
      </c>
      <c r="G481" s="1">
        <v>7.26E-3</v>
      </c>
      <c r="H481">
        <v>10</v>
      </c>
      <c r="I481" s="1">
        <v>9.4900000000000002E-3</v>
      </c>
      <c r="J481" s="1">
        <v>1.72E-3</v>
      </c>
      <c r="K481" s="1">
        <v>8.3899999999999999E-3</v>
      </c>
      <c r="L481" s="1">
        <v>2.1700000000000001E-2</v>
      </c>
    </row>
    <row r="482" spans="1:12">
      <c r="A482">
        <v>503211</v>
      </c>
      <c r="B482" t="s">
        <v>532</v>
      </c>
      <c r="C482">
        <v>2017</v>
      </c>
      <c r="D482" t="s">
        <v>81</v>
      </c>
      <c r="E482" t="s">
        <v>82</v>
      </c>
      <c r="F482" t="s">
        <v>558</v>
      </c>
      <c r="G482" s="1">
        <v>1.49E-3</v>
      </c>
      <c r="H482">
        <v>30</v>
      </c>
      <c r="I482" s="1">
        <v>1.5299999999999999E-3</v>
      </c>
      <c r="J482" s="1">
        <v>2.22E-4</v>
      </c>
      <c r="K482" s="1">
        <v>1.1000000000000001E-3</v>
      </c>
      <c r="L482" s="1">
        <v>4.64E-3</v>
      </c>
    </row>
    <row r="483" spans="1:12">
      <c r="A483">
        <v>503211</v>
      </c>
      <c r="B483" t="s">
        <v>532</v>
      </c>
      <c r="C483">
        <v>2017</v>
      </c>
      <c r="D483" t="s">
        <v>81</v>
      </c>
      <c r="E483" t="s">
        <v>82</v>
      </c>
      <c r="F483" t="s">
        <v>559</v>
      </c>
      <c r="G483" s="1">
        <v>3.6200000000000002E-4</v>
      </c>
      <c r="H483">
        <v>60</v>
      </c>
      <c r="I483" s="1">
        <v>3.3199999999999999E-4</v>
      </c>
      <c r="J483" s="1">
        <v>4.3999999999999999E-5</v>
      </c>
      <c r="K483" s="1">
        <v>2.1000000000000001E-4</v>
      </c>
      <c r="L483" s="1">
        <v>1.1299999999999999E-3</v>
      </c>
    </row>
    <row r="484" spans="1:12">
      <c r="A484">
        <v>503211</v>
      </c>
      <c r="B484" t="s">
        <v>532</v>
      </c>
      <c r="C484">
        <v>2017</v>
      </c>
      <c r="D484" t="s">
        <v>81</v>
      </c>
      <c r="E484" t="s">
        <v>82</v>
      </c>
      <c r="F484" t="s">
        <v>560</v>
      </c>
      <c r="G484" s="1">
        <v>1.0900000000000001E-4</v>
      </c>
      <c r="H484">
        <v>100</v>
      </c>
      <c r="I484" s="1">
        <v>9.4300000000000002E-5</v>
      </c>
      <c r="J484" s="1">
        <v>1.17E-5</v>
      </c>
      <c r="K484" s="1">
        <v>5.49E-5</v>
      </c>
      <c r="L484" s="1">
        <v>3.39E-4</v>
      </c>
    </row>
    <row r="485" spans="1:12">
      <c r="A485">
        <v>503211</v>
      </c>
      <c r="B485" t="s">
        <v>532</v>
      </c>
      <c r="C485">
        <v>2017</v>
      </c>
      <c r="D485" t="s">
        <v>81</v>
      </c>
      <c r="E485" t="s">
        <v>82</v>
      </c>
      <c r="F485" t="s">
        <v>561</v>
      </c>
      <c r="G485" s="1">
        <v>9.7999999999999993E-6</v>
      </c>
      <c r="H485">
        <v>1000</v>
      </c>
      <c r="I485" s="1">
        <v>3.0699999999999998E-6</v>
      </c>
      <c r="J485" s="1">
        <v>1.67E-7</v>
      </c>
      <c r="K485" s="1">
        <v>9.4200000000000004E-7</v>
      </c>
      <c r="L485" s="1">
        <v>1.1E-5</v>
      </c>
    </row>
    <row r="486" spans="1:12">
      <c r="A486">
        <v>503211</v>
      </c>
      <c r="B486" t="s">
        <v>532</v>
      </c>
      <c r="C486">
        <v>2017</v>
      </c>
      <c r="D486" t="s">
        <v>81</v>
      </c>
      <c r="E486" t="s">
        <v>82</v>
      </c>
      <c r="F486" t="s">
        <v>562</v>
      </c>
      <c r="G486" s="1">
        <v>1.3400000000000001E-7</v>
      </c>
      <c r="H486">
        <v>2500</v>
      </c>
      <c r="I486" s="1">
        <v>1.4499999999999999E-7</v>
      </c>
      <c r="J486" s="1">
        <v>1.5300000000000001E-8</v>
      </c>
      <c r="K486" s="1">
        <v>1.18E-7</v>
      </c>
      <c r="L486" s="1">
        <v>3.5499999999999999E-7</v>
      </c>
    </row>
    <row r="487" spans="1:12">
      <c r="A487">
        <v>503211</v>
      </c>
      <c r="B487" t="s">
        <v>532</v>
      </c>
      <c r="C487">
        <v>2017</v>
      </c>
      <c r="D487" t="s">
        <v>81</v>
      </c>
      <c r="E487" t="s">
        <v>82</v>
      </c>
      <c r="F487" t="s">
        <v>563</v>
      </c>
      <c r="G487" s="1">
        <v>5.1900000000000002E-8</v>
      </c>
      <c r="H487">
        <v>5000</v>
      </c>
      <c r="I487" s="1">
        <v>5.5099999999999997E-8</v>
      </c>
      <c r="J487" s="1">
        <v>5.8999999999999999E-9</v>
      </c>
      <c r="K487" s="1">
        <v>4.4899999999999998E-8</v>
      </c>
      <c r="L487" s="1">
        <v>1.2800000000000001E-7</v>
      </c>
    </row>
    <row r="488" spans="1:12">
      <c r="A488">
        <v>503211</v>
      </c>
      <c r="B488" t="s">
        <v>532</v>
      </c>
      <c r="C488">
        <v>2017</v>
      </c>
      <c r="D488" t="s">
        <v>81</v>
      </c>
      <c r="E488" t="s">
        <v>82</v>
      </c>
      <c r="F488" t="s">
        <v>564</v>
      </c>
      <c r="G488" s="1">
        <v>2.0500000000000002E-8</v>
      </c>
      <c r="H488">
        <v>10000</v>
      </c>
      <c r="I488" s="1">
        <v>1.96E-8</v>
      </c>
      <c r="J488" s="1">
        <v>1.73E-9</v>
      </c>
      <c r="K488" s="1">
        <v>1.52E-8</v>
      </c>
      <c r="L488" s="1">
        <v>5.1599999999999999E-8</v>
      </c>
    </row>
    <row r="489" spans="1:12">
      <c r="A489">
        <v>503211</v>
      </c>
      <c r="B489" t="s">
        <v>532</v>
      </c>
      <c r="C489">
        <v>2014</v>
      </c>
      <c r="D489" t="s">
        <v>81</v>
      </c>
      <c r="E489" t="s">
        <v>82</v>
      </c>
      <c r="F489" t="s">
        <v>565</v>
      </c>
      <c r="G489" s="1">
        <v>3.63E-3</v>
      </c>
      <c r="H489">
        <v>10</v>
      </c>
      <c r="I489" s="1">
        <v>4.7499999999999999E-3</v>
      </c>
      <c r="J489" s="1">
        <v>8.5999999999999998E-4</v>
      </c>
      <c r="K489" s="1">
        <v>4.1999999999999997E-3</v>
      </c>
      <c r="L489" s="1">
        <v>1.09E-2</v>
      </c>
    </row>
    <row r="490" spans="1:12">
      <c r="A490">
        <v>503211</v>
      </c>
      <c r="B490" t="s">
        <v>532</v>
      </c>
      <c r="C490">
        <v>2014</v>
      </c>
      <c r="D490" t="s">
        <v>81</v>
      </c>
      <c r="E490" t="s">
        <v>82</v>
      </c>
      <c r="F490" t="s">
        <v>566</v>
      </c>
      <c r="G490" s="1">
        <v>7.4600000000000003E-4</v>
      </c>
      <c r="H490">
        <v>30</v>
      </c>
      <c r="I490" s="1">
        <v>7.67E-4</v>
      </c>
      <c r="J490" s="1">
        <v>1.11E-4</v>
      </c>
      <c r="K490" s="1">
        <v>5.4799999999999998E-4</v>
      </c>
      <c r="L490" s="1">
        <v>2.32E-3</v>
      </c>
    </row>
    <row r="491" spans="1:12">
      <c r="A491">
        <v>503211</v>
      </c>
      <c r="B491" t="s">
        <v>532</v>
      </c>
      <c r="C491">
        <v>2014</v>
      </c>
      <c r="D491" t="s">
        <v>81</v>
      </c>
      <c r="E491" t="s">
        <v>82</v>
      </c>
      <c r="F491" t="s">
        <v>567</v>
      </c>
      <c r="G491" s="1">
        <v>1.8100000000000001E-4</v>
      </c>
      <c r="H491">
        <v>60</v>
      </c>
      <c r="I491" s="1">
        <v>1.66E-4</v>
      </c>
      <c r="J491" s="1">
        <v>2.1999999999999999E-5</v>
      </c>
      <c r="K491" s="1">
        <v>1.05E-4</v>
      </c>
      <c r="L491" s="1">
        <v>5.6599999999999999E-4</v>
      </c>
    </row>
    <row r="492" spans="1:12">
      <c r="A492">
        <v>503211</v>
      </c>
      <c r="B492" t="s">
        <v>532</v>
      </c>
      <c r="C492">
        <v>2014</v>
      </c>
      <c r="D492" t="s">
        <v>81</v>
      </c>
      <c r="E492" t="s">
        <v>82</v>
      </c>
      <c r="F492" t="s">
        <v>568</v>
      </c>
      <c r="G492" s="1">
        <v>5.4299999999999998E-5</v>
      </c>
      <c r="H492">
        <v>100</v>
      </c>
      <c r="I492" s="1">
        <v>4.7200000000000002E-5</v>
      </c>
      <c r="J492" s="1">
        <v>5.8699999999999997E-6</v>
      </c>
      <c r="K492" s="1">
        <v>2.7500000000000001E-5</v>
      </c>
      <c r="L492" s="1">
        <v>1.6899999999999999E-4</v>
      </c>
    </row>
    <row r="493" spans="1:12">
      <c r="A493">
        <v>503211</v>
      </c>
      <c r="B493" t="s">
        <v>532</v>
      </c>
      <c r="C493">
        <v>2014</v>
      </c>
      <c r="D493" t="s">
        <v>81</v>
      </c>
      <c r="E493" t="s">
        <v>82</v>
      </c>
      <c r="F493" t="s">
        <v>569</v>
      </c>
      <c r="G493" s="1">
        <v>4.8999999999999997E-6</v>
      </c>
      <c r="H493">
        <v>1000</v>
      </c>
      <c r="I493" s="1">
        <v>1.53E-6</v>
      </c>
      <c r="J493" s="1">
        <v>8.3599999999999994E-8</v>
      </c>
      <c r="K493" s="1">
        <v>4.7100000000000002E-7</v>
      </c>
      <c r="L493" s="1">
        <v>5.5199999999999997E-6</v>
      </c>
    </row>
    <row r="494" spans="1:12">
      <c r="A494">
        <v>503211</v>
      </c>
      <c r="B494" t="s">
        <v>532</v>
      </c>
      <c r="C494">
        <v>2014</v>
      </c>
      <c r="D494" t="s">
        <v>81</v>
      </c>
      <c r="E494" t="s">
        <v>82</v>
      </c>
      <c r="F494" t="s">
        <v>570</v>
      </c>
      <c r="G494" s="1">
        <v>6.6800000000000003E-8</v>
      </c>
      <c r="H494">
        <v>2500</v>
      </c>
      <c r="I494" s="1">
        <v>7.2499999999999994E-8</v>
      </c>
      <c r="J494" s="1">
        <v>7.6500000000000007E-9</v>
      </c>
      <c r="K494" s="1">
        <v>5.8999999999999999E-8</v>
      </c>
      <c r="L494" s="1">
        <v>1.7700000000000001E-7</v>
      </c>
    </row>
    <row r="495" spans="1:12">
      <c r="A495">
        <v>503211</v>
      </c>
      <c r="B495" t="s">
        <v>532</v>
      </c>
      <c r="C495">
        <v>2014</v>
      </c>
      <c r="D495" t="s">
        <v>81</v>
      </c>
      <c r="E495" t="s">
        <v>82</v>
      </c>
      <c r="F495" t="s">
        <v>571</v>
      </c>
      <c r="G495" s="1">
        <v>2.6000000000000001E-8</v>
      </c>
      <c r="H495">
        <v>5000</v>
      </c>
      <c r="I495" s="1">
        <v>2.7500000000000001E-8</v>
      </c>
      <c r="J495" s="1">
        <v>2.9499999999999999E-9</v>
      </c>
      <c r="K495" s="1">
        <v>2.2399999999999999E-8</v>
      </c>
      <c r="L495" s="1">
        <v>6.3899999999999996E-8</v>
      </c>
    </row>
    <row r="496" spans="1:12">
      <c r="A496">
        <v>503211</v>
      </c>
      <c r="B496" t="s">
        <v>532</v>
      </c>
      <c r="C496">
        <v>2014</v>
      </c>
      <c r="D496" t="s">
        <v>81</v>
      </c>
      <c r="E496" t="s">
        <v>82</v>
      </c>
      <c r="F496" t="s">
        <v>572</v>
      </c>
      <c r="G496" s="1">
        <v>1.02E-8</v>
      </c>
      <c r="H496">
        <v>10000</v>
      </c>
      <c r="I496" s="1">
        <v>9.7900000000000003E-9</v>
      </c>
      <c r="J496" s="1">
        <v>8.6400000000000001E-10</v>
      </c>
      <c r="K496" s="1">
        <v>7.5800000000000007E-9</v>
      </c>
      <c r="L496" s="1">
        <v>2.5799999999999999E-8</v>
      </c>
    </row>
    <row r="497" spans="1:12">
      <c r="A497">
        <v>6176111</v>
      </c>
      <c r="B497" t="s">
        <v>532</v>
      </c>
      <c r="C497">
        <v>2014</v>
      </c>
      <c r="D497" t="s">
        <v>81</v>
      </c>
      <c r="E497" t="s">
        <v>82</v>
      </c>
      <c r="F497" t="s">
        <v>573</v>
      </c>
      <c r="G497" s="1">
        <v>1.6999999999999999E-3</v>
      </c>
      <c r="H497">
        <v>10</v>
      </c>
      <c r="I497" s="1">
        <v>6.2700000000000004E-3</v>
      </c>
      <c r="J497" s="1">
        <v>4.6899999999999997E-3</v>
      </c>
      <c r="K497" s="1">
        <v>5.5399999999999998E-3</v>
      </c>
      <c r="L497" s="1">
        <v>9.3399999999999993E-3</v>
      </c>
    </row>
    <row r="498" spans="1:12">
      <c r="A498">
        <v>6176111</v>
      </c>
      <c r="B498" t="s">
        <v>532</v>
      </c>
      <c r="C498">
        <v>2014</v>
      </c>
      <c r="D498" t="s">
        <v>81</v>
      </c>
      <c r="E498" t="s">
        <v>82</v>
      </c>
      <c r="F498" t="s">
        <v>574</v>
      </c>
      <c r="G498" s="1">
        <v>4.3199999999999998E-4</v>
      </c>
      <c r="H498">
        <v>30</v>
      </c>
      <c r="I498" s="1">
        <v>1.23E-3</v>
      </c>
      <c r="J498" s="1">
        <v>8.0500000000000005E-4</v>
      </c>
      <c r="K498" s="1">
        <v>1.0300000000000001E-3</v>
      </c>
      <c r="L498" s="1">
        <v>1.9499999999999999E-3</v>
      </c>
    </row>
    <row r="499" spans="1:12">
      <c r="A499">
        <v>6176111</v>
      </c>
      <c r="B499" t="s">
        <v>532</v>
      </c>
      <c r="C499">
        <v>2014</v>
      </c>
      <c r="D499" t="s">
        <v>81</v>
      </c>
      <c r="E499" t="s">
        <v>82</v>
      </c>
      <c r="F499" t="s">
        <v>575</v>
      </c>
      <c r="G499" s="1">
        <v>1.2400000000000001E-4</v>
      </c>
      <c r="H499">
        <v>60</v>
      </c>
      <c r="I499" s="1">
        <v>3.0400000000000002E-4</v>
      </c>
      <c r="J499" s="1">
        <v>1.85E-4</v>
      </c>
      <c r="K499" s="1">
        <v>2.4899999999999998E-4</v>
      </c>
      <c r="L499" s="1">
        <v>5.31E-4</v>
      </c>
    </row>
    <row r="500" spans="1:12">
      <c r="A500">
        <v>6176111</v>
      </c>
      <c r="B500" t="s">
        <v>532</v>
      </c>
      <c r="C500">
        <v>2014</v>
      </c>
      <c r="D500" t="s">
        <v>81</v>
      </c>
      <c r="E500" t="s">
        <v>82</v>
      </c>
      <c r="F500" t="s">
        <v>576</v>
      </c>
      <c r="G500" s="1">
        <v>4.0800000000000002E-5</v>
      </c>
      <c r="H500">
        <v>100</v>
      </c>
      <c r="I500" s="1">
        <v>9.3300000000000005E-5</v>
      </c>
      <c r="J500" s="1">
        <v>5.4400000000000001E-5</v>
      </c>
      <c r="K500" s="1">
        <v>7.5599999999999994E-5</v>
      </c>
      <c r="L500" s="1">
        <v>1.6799999999999999E-4</v>
      </c>
    </row>
    <row r="501" spans="1:12">
      <c r="A501">
        <v>6176111</v>
      </c>
      <c r="B501" t="s">
        <v>532</v>
      </c>
      <c r="C501">
        <v>2014</v>
      </c>
      <c r="D501" t="s">
        <v>81</v>
      </c>
      <c r="E501" t="s">
        <v>82</v>
      </c>
      <c r="F501" t="s">
        <v>577</v>
      </c>
      <c r="G501" s="1">
        <v>6.2700000000000001E-6</v>
      </c>
      <c r="H501">
        <v>1000</v>
      </c>
      <c r="I501" s="1">
        <v>3.0000000000000001E-6</v>
      </c>
      <c r="J501" s="1">
        <v>5.0699999999999997E-7</v>
      </c>
      <c r="K501" s="1">
        <v>1.28E-6</v>
      </c>
      <c r="L501" s="1">
        <v>1.0499999999999999E-5</v>
      </c>
    </row>
    <row r="502" spans="1:12">
      <c r="A502">
        <v>6176111</v>
      </c>
      <c r="B502" t="s">
        <v>532</v>
      </c>
      <c r="C502">
        <v>2014</v>
      </c>
      <c r="D502" t="s">
        <v>81</v>
      </c>
      <c r="E502" t="s">
        <v>82</v>
      </c>
      <c r="F502" t="s">
        <v>578</v>
      </c>
      <c r="G502" s="1">
        <v>4.8E-8</v>
      </c>
      <c r="H502">
        <v>2500</v>
      </c>
      <c r="I502" s="1">
        <v>1.11E-7</v>
      </c>
      <c r="J502" s="1">
        <v>6.1500000000000001E-8</v>
      </c>
      <c r="K502" s="1">
        <v>8.9099999999999997E-8</v>
      </c>
      <c r="L502" s="1">
        <v>1.86E-7</v>
      </c>
    </row>
    <row r="503" spans="1:12">
      <c r="A503">
        <v>6176111</v>
      </c>
      <c r="B503" t="s">
        <v>532</v>
      </c>
      <c r="C503">
        <v>2014</v>
      </c>
      <c r="D503" t="s">
        <v>81</v>
      </c>
      <c r="E503" t="s">
        <v>82</v>
      </c>
      <c r="F503" t="s">
        <v>579</v>
      </c>
      <c r="G503" s="1">
        <v>1.4E-8</v>
      </c>
      <c r="H503">
        <v>5000</v>
      </c>
      <c r="I503" s="1">
        <v>3.6799999999999999E-8</v>
      </c>
      <c r="J503" s="1">
        <v>2.1699999999999999E-8</v>
      </c>
      <c r="K503" s="1">
        <v>3.1499999999999998E-8</v>
      </c>
      <c r="L503" s="1">
        <v>6.0399999999999998E-8</v>
      </c>
    </row>
    <row r="504" spans="1:12">
      <c r="A504">
        <v>6176111</v>
      </c>
      <c r="B504" t="s">
        <v>532</v>
      </c>
      <c r="C504">
        <v>2014</v>
      </c>
      <c r="D504" t="s">
        <v>81</v>
      </c>
      <c r="E504" t="s">
        <v>82</v>
      </c>
      <c r="F504" t="s">
        <v>580</v>
      </c>
      <c r="G504" s="1">
        <v>4.9900000000000003E-9</v>
      </c>
      <c r="H504">
        <v>10000</v>
      </c>
      <c r="I504" s="1">
        <v>1.3399999999999999E-8</v>
      </c>
      <c r="J504" s="1">
        <v>8.2999999999999999E-9</v>
      </c>
      <c r="K504" s="1">
        <v>1.18E-8</v>
      </c>
      <c r="L504" s="1">
        <v>2.1600000000000002E-8</v>
      </c>
    </row>
    <row r="505" spans="1:12">
      <c r="A505">
        <v>7301611</v>
      </c>
      <c r="B505" t="s">
        <v>532</v>
      </c>
      <c r="C505">
        <v>2017</v>
      </c>
      <c r="D505" t="s">
        <v>81</v>
      </c>
      <c r="E505" t="s">
        <v>82</v>
      </c>
      <c r="F505" t="s">
        <v>581</v>
      </c>
      <c r="G505" s="1">
        <v>5.2400000000000005E-4</v>
      </c>
      <c r="H505">
        <v>10</v>
      </c>
      <c r="I505" s="1">
        <v>1.31E-3</v>
      </c>
      <c r="J505" s="1">
        <v>9.1E-4</v>
      </c>
      <c r="K505" s="1">
        <v>1.06E-3</v>
      </c>
      <c r="L505" s="1">
        <v>2.2799999999999999E-3</v>
      </c>
    </row>
    <row r="506" spans="1:12">
      <c r="A506">
        <v>7301611</v>
      </c>
      <c r="B506" t="s">
        <v>532</v>
      </c>
      <c r="C506">
        <v>2017</v>
      </c>
      <c r="D506" t="s">
        <v>81</v>
      </c>
      <c r="E506" t="s">
        <v>82</v>
      </c>
      <c r="F506" t="s">
        <v>582</v>
      </c>
      <c r="G506" s="1">
        <v>1.16E-4</v>
      </c>
      <c r="H506">
        <v>30</v>
      </c>
      <c r="I506" s="1">
        <v>2.1599999999999999E-4</v>
      </c>
      <c r="J506" s="1">
        <v>1.15E-4</v>
      </c>
      <c r="K506" s="1">
        <v>1.85E-4</v>
      </c>
      <c r="L506" s="1">
        <v>4.28E-4</v>
      </c>
    </row>
    <row r="507" spans="1:12">
      <c r="A507">
        <v>7301611</v>
      </c>
      <c r="B507" t="s">
        <v>532</v>
      </c>
      <c r="C507">
        <v>2017</v>
      </c>
      <c r="D507" t="s">
        <v>81</v>
      </c>
      <c r="E507" t="s">
        <v>82</v>
      </c>
      <c r="F507" t="s">
        <v>583</v>
      </c>
      <c r="G507" s="1">
        <v>2.9499999999999999E-5</v>
      </c>
      <c r="H507">
        <v>60</v>
      </c>
      <c r="I507" s="1">
        <v>4.8699999999999998E-5</v>
      </c>
      <c r="J507" s="1">
        <v>2.2900000000000001E-5</v>
      </c>
      <c r="K507" s="1">
        <v>4.1399999999999997E-5</v>
      </c>
      <c r="L507" s="1">
        <v>1.0399999999999999E-4</v>
      </c>
    </row>
    <row r="508" spans="1:12">
      <c r="A508">
        <v>7301611</v>
      </c>
      <c r="B508" t="s">
        <v>532</v>
      </c>
      <c r="C508">
        <v>2017</v>
      </c>
      <c r="D508" t="s">
        <v>81</v>
      </c>
      <c r="E508" t="s">
        <v>82</v>
      </c>
      <c r="F508" t="s">
        <v>584</v>
      </c>
      <c r="G508" s="1">
        <v>9.4599999999999992E-6</v>
      </c>
      <c r="H508">
        <v>100</v>
      </c>
      <c r="I508" s="1">
        <v>1.45E-5</v>
      </c>
      <c r="J508" s="1">
        <v>6.2700000000000001E-6</v>
      </c>
      <c r="K508" s="1">
        <v>1.2E-5</v>
      </c>
      <c r="L508" s="1">
        <v>3.2199999999999997E-5</v>
      </c>
    </row>
    <row r="509" spans="1:12">
      <c r="A509">
        <v>7301611</v>
      </c>
      <c r="B509" t="s">
        <v>532</v>
      </c>
      <c r="C509">
        <v>2017</v>
      </c>
      <c r="D509" t="s">
        <v>81</v>
      </c>
      <c r="E509" t="s">
        <v>82</v>
      </c>
      <c r="F509" t="s">
        <v>585</v>
      </c>
      <c r="G509" s="1">
        <v>1.2300000000000001E-6</v>
      </c>
      <c r="H509">
        <v>1000</v>
      </c>
      <c r="I509" s="1">
        <v>4.8100000000000003E-7</v>
      </c>
      <c r="J509" s="1">
        <v>5.9999999999999995E-8</v>
      </c>
      <c r="K509" s="1">
        <v>1.8300000000000001E-7</v>
      </c>
      <c r="L509" s="1">
        <v>1.7999999999999999E-6</v>
      </c>
    </row>
    <row r="510" spans="1:12">
      <c r="A510">
        <v>7301611</v>
      </c>
      <c r="B510" t="s">
        <v>532</v>
      </c>
      <c r="C510">
        <v>2017</v>
      </c>
      <c r="D510" t="s">
        <v>81</v>
      </c>
      <c r="E510" t="s">
        <v>82</v>
      </c>
      <c r="F510" t="s">
        <v>586</v>
      </c>
      <c r="G510" s="1">
        <v>1.15E-8</v>
      </c>
      <c r="H510">
        <v>2500</v>
      </c>
      <c r="I510" s="1">
        <v>1.6400000000000001E-8</v>
      </c>
      <c r="J510" s="1">
        <v>8.2499999999999994E-9</v>
      </c>
      <c r="K510" s="1">
        <v>1.0800000000000001E-8</v>
      </c>
      <c r="L510" s="1">
        <v>3.6300000000000001E-8</v>
      </c>
    </row>
    <row r="511" spans="1:12">
      <c r="A511">
        <v>7301611</v>
      </c>
      <c r="B511" t="s">
        <v>532</v>
      </c>
      <c r="C511">
        <v>2017</v>
      </c>
      <c r="D511" t="s">
        <v>81</v>
      </c>
      <c r="E511" t="s">
        <v>82</v>
      </c>
      <c r="F511" t="s">
        <v>587</v>
      </c>
      <c r="G511" s="1">
        <v>3.1500000000000001E-9</v>
      </c>
      <c r="H511">
        <v>5000</v>
      </c>
      <c r="I511" s="1">
        <v>4.8799999999999997E-9</v>
      </c>
      <c r="J511" s="1">
        <v>2.5099999999999998E-9</v>
      </c>
      <c r="K511" s="1">
        <v>3.41E-9</v>
      </c>
      <c r="L511" s="1">
        <v>9.5499999999999995E-9</v>
      </c>
    </row>
    <row r="512" spans="1:12">
      <c r="A512">
        <v>7301611</v>
      </c>
      <c r="B512" t="s">
        <v>532</v>
      </c>
      <c r="C512">
        <v>2017</v>
      </c>
      <c r="D512" t="s">
        <v>81</v>
      </c>
      <c r="E512" t="s">
        <v>82</v>
      </c>
      <c r="F512" t="s">
        <v>588</v>
      </c>
      <c r="G512" s="1">
        <v>1.09E-9</v>
      </c>
      <c r="H512">
        <v>10000</v>
      </c>
      <c r="I512" s="1">
        <v>1.6999999999999999E-9</v>
      </c>
      <c r="J512" s="1">
        <v>8.5400000000000005E-10</v>
      </c>
      <c r="K512" s="1">
        <v>1.2300000000000001E-9</v>
      </c>
      <c r="L512" s="1">
        <v>3.1399999999999999E-9</v>
      </c>
    </row>
    <row r="513" spans="1:12">
      <c r="A513">
        <v>992911</v>
      </c>
      <c r="B513" t="s">
        <v>532</v>
      </c>
      <c r="C513">
        <v>2014</v>
      </c>
      <c r="D513" t="s">
        <v>81</v>
      </c>
      <c r="E513" t="s">
        <v>82</v>
      </c>
      <c r="F513" t="s">
        <v>589</v>
      </c>
      <c r="G513" s="1">
        <v>4.6000000000000001E-4</v>
      </c>
      <c r="H513">
        <v>10</v>
      </c>
      <c r="I513" s="1">
        <v>1.33E-3</v>
      </c>
      <c r="J513" s="1">
        <v>8.1800000000000004E-4</v>
      </c>
      <c r="K513" s="1">
        <v>1.32E-3</v>
      </c>
      <c r="L513" s="1">
        <v>1.99E-3</v>
      </c>
    </row>
    <row r="514" spans="1:12">
      <c r="A514">
        <v>992911</v>
      </c>
      <c r="B514" t="s">
        <v>532</v>
      </c>
      <c r="C514">
        <v>2014</v>
      </c>
      <c r="D514" t="s">
        <v>81</v>
      </c>
      <c r="E514" t="s">
        <v>82</v>
      </c>
      <c r="F514" t="s">
        <v>590</v>
      </c>
      <c r="G514" s="1">
        <v>1.2E-4</v>
      </c>
      <c r="H514">
        <v>30</v>
      </c>
      <c r="I514" s="1">
        <v>2.4899999999999998E-4</v>
      </c>
      <c r="J514" s="1">
        <v>1.17E-4</v>
      </c>
      <c r="K514" s="1">
        <v>2.33E-4</v>
      </c>
      <c r="L514" s="1">
        <v>4.26E-4</v>
      </c>
    </row>
    <row r="515" spans="1:12">
      <c r="A515">
        <v>992911</v>
      </c>
      <c r="B515" t="s">
        <v>532</v>
      </c>
      <c r="C515">
        <v>2014</v>
      </c>
      <c r="D515" t="s">
        <v>81</v>
      </c>
      <c r="E515" t="s">
        <v>82</v>
      </c>
      <c r="F515" t="s">
        <v>591</v>
      </c>
      <c r="G515" s="1">
        <v>3.29E-5</v>
      </c>
      <c r="H515">
        <v>60</v>
      </c>
      <c r="I515" s="1">
        <v>6.0399999999999998E-5</v>
      </c>
      <c r="J515" s="1">
        <v>2.58E-5</v>
      </c>
      <c r="K515" s="1">
        <v>5.6400000000000002E-5</v>
      </c>
      <c r="L515" s="1">
        <v>1.12E-4</v>
      </c>
    </row>
    <row r="516" spans="1:12">
      <c r="A516">
        <v>992911</v>
      </c>
      <c r="B516" t="s">
        <v>532</v>
      </c>
      <c r="C516">
        <v>2014</v>
      </c>
      <c r="D516" t="s">
        <v>81</v>
      </c>
      <c r="E516" t="s">
        <v>82</v>
      </c>
      <c r="F516" t="s">
        <v>592</v>
      </c>
      <c r="G516" s="1">
        <v>1.0699999999999999E-5</v>
      </c>
      <c r="H516">
        <v>100</v>
      </c>
      <c r="I516" s="1">
        <v>1.8499999999999999E-5</v>
      </c>
      <c r="J516" s="1">
        <v>7.5000000000000002E-6</v>
      </c>
      <c r="K516" s="1">
        <v>1.6900000000000001E-5</v>
      </c>
      <c r="L516" s="1">
        <v>3.5800000000000003E-5</v>
      </c>
    </row>
    <row r="517" spans="1:12">
      <c r="A517">
        <v>992911</v>
      </c>
      <c r="B517" t="s">
        <v>532</v>
      </c>
      <c r="C517">
        <v>2014</v>
      </c>
      <c r="D517" t="s">
        <v>81</v>
      </c>
      <c r="E517" t="s">
        <v>82</v>
      </c>
      <c r="F517" t="s">
        <v>593</v>
      </c>
      <c r="G517" s="1">
        <v>1.15E-6</v>
      </c>
      <c r="H517">
        <v>1000</v>
      </c>
      <c r="I517" s="1">
        <v>5.8400000000000004E-7</v>
      </c>
      <c r="J517" s="1">
        <v>7.5699999999999996E-8</v>
      </c>
      <c r="K517" s="1">
        <v>2.53E-7</v>
      </c>
      <c r="L517" s="1">
        <v>2.0899999999999999E-6</v>
      </c>
    </row>
    <row r="518" spans="1:12">
      <c r="A518">
        <v>992911</v>
      </c>
      <c r="B518" t="s">
        <v>532</v>
      </c>
      <c r="C518">
        <v>2014</v>
      </c>
      <c r="D518" t="s">
        <v>81</v>
      </c>
      <c r="E518" t="s">
        <v>82</v>
      </c>
      <c r="F518" t="s">
        <v>594</v>
      </c>
      <c r="G518" s="1">
        <v>1.31E-8</v>
      </c>
      <c r="H518">
        <v>2500</v>
      </c>
      <c r="I518" s="1">
        <v>2.2399999999999999E-8</v>
      </c>
      <c r="J518" s="1">
        <v>7.7300000000000004E-9</v>
      </c>
      <c r="K518" s="1">
        <v>1.96E-8</v>
      </c>
      <c r="L518" s="1">
        <v>4.4199999999999999E-8</v>
      </c>
    </row>
    <row r="519" spans="1:12">
      <c r="A519">
        <v>992911</v>
      </c>
      <c r="B519" t="s">
        <v>532</v>
      </c>
      <c r="C519">
        <v>2014</v>
      </c>
      <c r="D519" t="s">
        <v>81</v>
      </c>
      <c r="E519" t="s">
        <v>82</v>
      </c>
      <c r="F519" t="s">
        <v>595</v>
      </c>
      <c r="G519" s="1">
        <v>3.9000000000000002E-9</v>
      </c>
      <c r="H519">
        <v>5000</v>
      </c>
      <c r="I519" s="1">
        <v>7.0500000000000003E-9</v>
      </c>
      <c r="J519" s="1">
        <v>2.6299999999999998E-9</v>
      </c>
      <c r="K519" s="1">
        <v>6.5300000000000004E-9</v>
      </c>
      <c r="L519" s="1">
        <v>1.3000000000000001E-8</v>
      </c>
    </row>
    <row r="520" spans="1:12">
      <c r="A520">
        <v>992911</v>
      </c>
      <c r="B520" t="s">
        <v>532</v>
      </c>
      <c r="C520">
        <v>2014</v>
      </c>
      <c r="D520" t="s">
        <v>81</v>
      </c>
      <c r="E520" t="s">
        <v>82</v>
      </c>
      <c r="F520" t="s">
        <v>596</v>
      </c>
      <c r="G520" s="1">
        <v>1.4100000000000001E-9</v>
      </c>
      <c r="H520">
        <v>10000</v>
      </c>
      <c r="I520" s="1">
        <v>2.4800000000000001E-9</v>
      </c>
      <c r="J520" s="1">
        <v>9.590000000000001E-10</v>
      </c>
      <c r="K520" s="1">
        <v>2.2200000000000002E-9</v>
      </c>
      <c r="L520" s="1">
        <v>4.5800000000000003E-9</v>
      </c>
    </row>
    <row r="521" spans="1:12">
      <c r="A521" s="2">
        <v>15046711</v>
      </c>
      <c r="B521" s="2" t="s">
        <v>532</v>
      </c>
      <c r="C521" s="2">
        <v>2017</v>
      </c>
      <c r="D521" s="2" t="s">
        <v>146</v>
      </c>
      <c r="E521" s="2" t="s">
        <v>82</v>
      </c>
      <c r="F521" s="2" t="s">
        <v>597</v>
      </c>
      <c r="G521" s="3">
        <v>1.66E-18</v>
      </c>
      <c r="H521" s="2">
        <v>10</v>
      </c>
      <c r="I521" s="3">
        <v>2.6200000000000002E-16</v>
      </c>
      <c r="J521" s="3">
        <v>2.6200000000000002E-16</v>
      </c>
      <c r="K521" s="3">
        <v>2.6200000000000002E-16</v>
      </c>
      <c r="L521" s="3">
        <v>2.6500000000000002E-16</v>
      </c>
    </row>
    <row r="522" spans="1:12">
      <c r="A522">
        <v>15046711</v>
      </c>
      <c r="B522" t="s">
        <v>532</v>
      </c>
      <c r="C522">
        <v>2017</v>
      </c>
      <c r="D522" t="s">
        <v>146</v>
      </c>
      <c r="E522" t="s">
        <v>82</v>
      </c>
      <c r="F522" t="s">
        <v>598</v>
      </c>
      <c r="G522" s="1">
        <v>3.6300000000000001E-9</v>
      </c>
      <c r="H522">
        <v>30</v>
      </c>
      <c r="I522" s="1">
        <v>1.9000000000000001E-8</v>
      </c>
      <c r="J522" s="1">
        <v>1.6000000000000001E-8</v>
      </c>
      <c r="K522" s="1">
        <v>1.7500000000000001E-8</v>
      </c>
      <c r="L522" s="1">
        <v>2.55E-8</v>
      </c>
    </row>
    <row r="523" spans="1:12">
      <c r="A523">
        <v>15046711</v>
      </c>
      <c r="B523" t="s">
        <v>532</v>
      </c>
      <c r="C523">
        <v>2017</v>
      </c>
      <c r="D523" t="s">
        <v>146</v>
      </c>
      <c r="E523" t="s">
        <v>82</v>
      </c>
      <c r="F523" t="s">
        <v>599</v>
      </c>
      <c r="G523" s="1">
        <v>1.1000000000000001E-7</v>
      </c>
      <c r="H523">
        <v>60</v>
      </c>
      <c r="I523" s="1">
        <v>5.7599999999999997E-7</v>
      </c>
      <c r="J523" s="1">
        <v>4.5400000000000002E-7</v>
      </c>
      <c r="K523" s="1">
        <v>5.7999999999999995E-7</v>
      </c>
      <c r="L523" s="1">
        <v>7.4700000000000001E-7</v>
      </c>
    </row>
    <row r="524" spans="1:12">
      <c r="A524">
        <v>15046711</v>
      </c>
      <c r="B524" t="s">
        <v>532</v>
      </c>
      <c r="C524">
        <v>2017</v>
      </c>
      <c r="D524" t="s">
        <v>146</v>
      </c>
      <c r="E524" t="s">
        <v>82</v>
      </c>
      <c r="F524" t="s">
        <v>600</v>
      </c>
      <c r="G524" s="1">
        <v>4.6400000000000003E-7</v>
      </c>
      <c r="H524">
        <v>100</v>
      </c>
      <c r="I524" s="1">
        <v>2.7499999999999999E-6</v>
      </c>
      <c r="J524" s="1">
        <v>2.1500000000000002E-6</v>
      </c>
      <c r="K524" s="1">
        <v>2.65E-6</v>
      </c>
      <c r="L524" s="1">
        <v>3.5999999999999998E-6</v>
      </c>
    </row>
    <row r="525" spans="1:12">
      <c r="A525">
        <v>15046711</v>
      </c>
      <c r="B525" t="s">
        <v>532</v>
      </c>
      <c r="C525">
        <v>2017</v>
      </c>
      <c r="D525" t="s">
        <v>146</v>
      </c>
      <c r="E525" t="s">
        <v>82</v>
      </c>
      <c r="F525" t="s">
        <v>601</v>
      </c>
      <c r="G525" s="1">
        <v>3.2799999999999999E-6</v>
      </c>
      <c r="H525">
        <v>1000</v>
      </c>
      <c r="I525" s="1">
        <v>3.0800000000000002E-6</v>
      </c>
      <c r="J525" s="1">
        <v>4.7800000000000002E-7</v>
      </c>
      <c r="K525" s="1">
        <v>1.88E-6</v>
      </c>
      <c r="L525" s="1">
        <v>1.03E-5</v>
      </c>
    </row>
    <row r="526" spans="1:12">
      <c r="A526">
        <v>15046711</v>
      </c>
      <c r="B526" t="s">
        <v>532</v>
      </c>
      <c r="C526">
        <v>2017</v>
      </c>
      <c r="D526" t="s">
        <v>146</v>
      </c>
      <c r="E526" t="s">
        <v>82</v>
      </c>
      <c r="F526" t="s">
        <v>602</v>
      </c>
      <c r="G526" s="1">
        <v>7.2800000000000003E-8</v>
      </c>
      <c r="H526">
        <v>2500</v>
      </c>
      <c r="I526" s="1">
        <v>1.09E-7</v>
      </c>
      <c r="J526" s="1">
        <v>3.9300000000000001E-8</v>
      </c>
      <c r="K526" s="1">
        <v>9.4500000000000006E-8</v>
      </c>
      <c r="L526" s="1">
        <v>2.1799999999999999E-7</v>
      </c>
    </row>
    <row r="527" spans="1:12">
      <c r="A527">
        <v>15046711</v>
      </c>
      <c r="B527" t="s">
        <v>532</v>
      </c>
      <c r="C527">
        <v>2017</v>
      </c>
      <c r="D527" t="s">
        <v>146</v>
      </c>
      <c r="E527" t="s">
        <v>82</v>
      </c>
      <c r="F527" t="s">
        <v>603</v>
      </c>
      <c r="G527" s="1">
        <v>1.8600000000000001E-8</v>
      </c>
      <c r="H527">
        <v>5000</v>
      </c>
      <c r="I527" s="1">
        <v>3.2199999999999997E-8</v>
      </c>
      <c r="J527" s="1">
        <v>1.3000000000000001E-8</v>
      </c>
      <c r="K527" s="1">
        <v>2.6000000000000001E-8</v>
      </c>
      <c r="L527" s="1">
        <v>5.7100000000000002E-8</v>
      </c>
    </row>
    <row r="528" spans="1:12">
      <c r="A528">
        <v>15046711</v>
      </c>
      <c r="B528" t="s">
        <v>532</v>
      </c>
      <c r="C528">
        <v>2017</v>
      </c>
      <c r="D528" t="s">
        <v>146</v>
      </c>
      <c r="E528" t="s">
        <v>82</v>
      </c>
      <c r="F528" t="s">
        <v>604</v>
      </c>
      <c r="G528" s="1">
        <v>6.7899999999999999E-9</v>
      </c>
      <c r="H528">
        <v>10000</v>
      </c>
      <c r="I528" s="1">
        <v>1.22E-8</v>
      </c>
      <c r="J528" s="1">
        <v>4.8799999999999997E-9</v>
      </c>
      <c r="K528" s="1">
        <v>9.5999999999999999E-9</v>
      </c>
      <c r="L528" s="1">
        <v>2.1600000000000002E-8</v>
      </c>
    </row>
    <row r="529" spans="1:12">
      <c r="A529">
        <v>2299911</v>
      </c>
      <c r="B529" t="s">
        <v>532</v>
      </c>
      <c r="C529">
        <v>2014</v>
      </c>
      <c r="D529" t="s">
        <v>146</v>
      </c>
      <c r="E529" t="s">
        <v>82</v>
      </c>
      <c r="F529" t="s">
        <v>605</v>
      </c>
      <c r="G529" s="1">
        <v>2.39E-10</v>
      </c>
      <c r="H529">
        <v>10</v>
      </c>
      <c r="I529" s="1">
        <v>1.14E-9</v>
      </c>
      <c r="J529" s="1">
        <v>7.48E-10</v>
      </c>
      <c r="K529" s="1">
        <v>1.21E-9</v>
      </c>
      <c r="L529" s="1">
        <v>1.38E-9</v>
      </c>
    </row>
    <row r="530" spans="1:12">
      <c r="A530">
        <v>2299911</v>
      </c>
      <c r="B530" t="s">
        <v>532</v>
      </c>
      <c r="C530">
        <v>2014</v>
      </c>
      <c r="D530" t="s">
        <v>146</v>
      </c>
      <c r="E530" t="s">
        <v>82</v>
      </c>
      <c r="F530" t="s">
        <v>606</v>
      </c>
      <c r="G530" s="1">
        <v>3.9599999999999997E-8</v>
      </c>
      <c r="H530">
        <v>30</v>
      </c>
      <c r="I530" s="1">
        <v>3.9400000000000001E-7</v>
      </c>
      <c r="J530" s="1">
        <v>3.4499999999999998E-7</v>
      </c>
      <c r="K530" s="1">
        <v>3.8799999999999998E-7</v>
      </c>
      <c r="L530" s="1">
        <v>4.4700000000000002E-7</v>
      </c>
    </row>
    <row r="531" spans="1:12">
      <c r="A531">
        <v>2299911</v>
      </c>
      <c r="B531" t="s">
        <v>532</v>
      </c>
      <c r="C531">
        <v>2014</v>
      </c>
      <c r="D531" t="s">
        <v>146</v>
      </c>
      <c r="E531" t="s">
        <v>82</v>
      </c>
      <c r="F531" t="s">
        <v>607</v>
      </c>
      <c r="G531" s="1">
        <v>7.4399999999999999E-7</v>
      </c>
      <c r="H531">
        <v>60</v>
      </c>
      <c r="I531" s="1">
        <v>4.07E-6</v>
      </c>
      <c r="J531" s="1">
        <v>3.3900000000000002E-6</v>
      </c>
      <c r="K531" s="1">
        <v>3.7500000000000001E-6</v>
      </c>
      <c r="L531" s="1">
        <v>5.5099999999999998E-6</v>
      </c>
    </row>
    <row r="532" spans="1:12">
      <c r="A532">
        <v>2299911</v>
      </c>
      <c r="B532" t="s">
        <v>532</v>
      </c>
      <c r="C532">
        <v>2014</v>
      </c>
      <c r="D532" t="s">
        <v>146</v>
      </c>
      <c r="E532" t="s">
        <v>82</v>
      </c>
      <c r="F532" t="s">
        <v>608</v>
      </c>
      <c r="G532" s="1">
        <v>3.32E-6</v>
      </c>
      <c r="H532">
        <v>100</v>
      </c>
      <c r="I532" s="1">
        <v>1.0499999999999999E-5</v>
      </c>
      <c r="J532" s="1">
        <v>7.8299999999999996E-6</v>
      </c>
      <c r="K532" s="1">
        <v>9.3200000000000006E-6</v>
      </c>
      <c r="L532" s="1">
        <v>1.77E-5</v>
      </c>
    </row>
    <row r="533" spans="1:12">
      <c r="A533">
        <v>2299911</v>
      </c>
      <c r="B533" t="s">
        <v>532</v>
      </c>
      <c r="C533">
        <v>2014</v>
      </c>
      <c r="D533" t="s">
        <v>146</v>
      </c>
      <c r="E533" t="s">
        <v>82</v>
      </c>
      <c r="F533" t="s">
        <v>609</v>
      </c>
      <c r="G533" s="1">
        <v>9.4599999999999992E-6</v>
      </c>
      <c r="H533">
        <v>1000</v>
      </c>
      <c r="I533" s="1">
        <v>1.03E-5</v>
      </c>
      <c r="J533" s="1">
        <v>2.4700000000000001E-6</v>
      </c>
      <c r="K533" s="1">
        <v>7.4499999999999998E-6</v>
      </c>
      <c r="L533" s="1">
        <v>2.8600000000000001E-5</v>
      </c>
    </row>
    <row r="534" spans="1:12">
      <c r="A534">
        <v>2299911</v>
      </c>
      <c r="B534" t="s">
        <v>532</v>
      </c>
      <c r="C534">
        <v>2014</v>
      </c>
      <c r="D534" t="s">
        <v>146</v>
      </c>
      <c r="E534" t="s">
        <v>82</v>
      </c>
      <c r="F534" t="s">
        <v>610</v>
      </c>
      <c r="G534" s="1">
        <v>5.4099999999999999E-7</v>
      </c>
      <c r="H534">
        <v>2500</v>
      </c>
      <c r="I534" s="1">
        <v>7.7100000000000001E-7</v>
      </c>
      <c r="J534" s="1">
        <v>3.0499999999999999E-7</v>
      </c>
      <c r="K534" s="1">
        <v>5.0399999999999996E-7</v>
      </c>
      <c r="L534" s="1">
        <v>1.75E-6</v>
      </c>
    </row>
    <row r="535" spans="1:12">
      <c r="A535">
        <v>2299911</v>
      </c>
      <c r="B535" t="s">
        <v>532</v>
      </c>
      <c r="C535">
        <v>2014</v>
      </c>
      <c r="D535" t="s">
        <v>146</v>
      </c>
      <c r="E535" t="s">
        <v>82</v>
      </c>
      <c r="F535" t="s">
        <v>611</v>
      </c>
      <c r="G535" s="1">
        <v>1.3899999999999999E-7</v>
      </c>
      <c r="H535">
        <v>5000</v>
      </c>
      <c r="I535" s="1">
        <v>2.16E-7</v>
      </c>
      <c r="J535" s="1">
        <v>9.5900000000000005E-8</v>
      </c>
      <c r="K535" s="1">
        <v>1.4600000000000001E-7</v>
      </c>
      <c r="L535" s="1">
        <v>4.5400000000000002E-7</v>
      </c>
    </row>
    <row r="536" spans="1:12">
      <c r="A536">
        <v>2299911</v>
      </c>
      <c r="B536" t="s">
        <v>532</v>
      </c>
      <c r="C536">
        <v>2014</v>
      </c>
      <c r="D536" t="s">
        <v>146</v>
      </c>
      <c r="E536" t="s">
        <v>82</v>
      </c>
      <c r="F536" t="s">
        <v>612</v>
      </c>
      <c r="G536" s="1">
        <v>4.8900000000000001E-8</v>
      </c>
      <c r="H536">
        <v>10000</v>
      </c>
      <c r="I536" s="1">
        <v>7.7499999999999999E-8</v>
      </c>
      <c r="J536" s="1">
        <v>3.3600000000000003E-8</v>
      </c>
      <c r="K536" s="1">
        <v>5.8500000000000001E-8</v>
      </c>
      <c r="L536" s="1">
        <v>1.5699999999999999E-7</v>
      </c>
    </row>
    <row r="537" spans="1:12">
      <c r="A537">
        <v>4073811</v>
      </c>
      <c r="B537" t="s">
        <v>532</v>
      </c>
      <c r="C537">
        <v>2017</v>
      </c>
      <c r="D537" t="s">
        <v>146</v>
      </c>
      <c r="E537" t="s">
        <v>82</v>
      </c>
      <c r="F537" t="s">
        <v>613</v>
      </c>
      <c r="G537" s="1">
        <v>1.15E-4</v>
      </c>
      <c r="H537">
        <v>10</v>
      </c>
      <c r="I537" s="1">
        <v>2.92E-4</v>
      </c>
      <c r="J537" s="1">
        <v>2.12E-4</v>
      </c>
      <c r="K537" s="1">
        <v>2.4699999999999999E-4</v>
      </c>
      <c r="L537" s="1">
        <v>5.5199999999999997E-4</v>
      </c>
    </row>
    <row r="538" spans="1:12">
      <c r="A538">
        <v>4073811</v>
      </c>
      <c r="B538" t="s">
        <v>532</v>
      </c>
      <c r="C538">
        <v>2017</v>
      </c>
      <c r="D538" t="s">
        <v>146</v>
      </c>
      <c r="E538" t="s">
        <v>82</v>
      </c>
      <c r="F538" t="s">
        <v>614</v>
      </c>
      <c r="G538" s="1">
        <v>4.7899999999999999E-5</v>
      </c>
      <c r="H538">
        <v>30</v>
      </c>
      <c r="I538" s="1">
        <v>1.01E-4</v>
      </c>
      <c r="J538" s="1">
        <v>6.5699999999999998E-5</v>
      </c>
      <c r="K538" s="1">
        <v>8.2000000000000001E-5</v>
      </c>
      <c r="L538" s="1">
        <v>2.0900000000000001E-4</v>
      </c>
    </row>
    <row r="539" spans="1:12">
      <c r="A539">
        <v>4073811</v>
      </c>
      <c r="B539" t="s">
        <v>532</v>
      </c>
      <c r="C539">
        <v>2017</v>
      </c>
      <c r="D539" t="s">
        <v>146</v>
      </c>
      <c r="E539" t="s">
        <v>82</v>
      </c>
      <c r="F539" t="s">
        <v>615</v>
      </c>
      <c r="G539" s="1">
        <v>1.47E-5</v>
      </c>
      <c r="H539">
        <v>60</v>
      </c>
      <c r="I539" s="1">
        <v>2.4700000000000001E-5</v>
      </c>
      <c r="J539" s="1">
        <v>1.4800000000000001E-5</v>
      </c>
      <c r="K539" s="1">
        <v>1.8700000000000001E-5</v>
      </c>
      <c r="L539" s="1">
        <v>5.8499999999999999E-5</v>
      </c>
    </row>
    <row r="540" spans="1:12">
      <c r="A540">
        <v>4073811</v>
      </c>
      <c r="B540" t="s">
        <v>532</v>
      </c>
      <c r="C540">
        <v>2017</v>
      </c>
      <c r="D540" t="s">
        <v>146</v>
      </c>
      <c r="E540" t="s">
        <v>82</v>
      </c>
      <c r="F540" t="s">
        <v>616</v>
      </c>
      <c r="G540" s="1">
        <v>4.6999999999999999E-6</v>
      </c>
      <c r="H540">
        <v>100</v>
      </c>
      <c r="I540" s="1">
        <v>6.9800000000000001E-6</v>
      </c>
      <c r="J540" s="1">
        <v>3.9500000000000003E-6</v>
      </c>
      <c r="K540" s="1">
        <v>5.0499999999999999E-6</v>
      </c>
      <c r="L540" s="1">
        <v>1.7900000000000001E-5</v>
      </c>
    </row>
    <row r="541" spans="1:12">
      <c r="A541">
        <v>4073811</v>
      </c>
      <c r="B541" t="s">
        <v>532</v>
      </c>
      <c r="C541">
        <v>2017</v>
      </c>
      <c r="D541" t="s">
        <v>146</v>
      </c>
      <c r="E541" t="s">
        <v>82</v>
      </c>
      <c r="F541" t="s">
        <v>617</v>
      </c>
      <c r="G541" s="1">
        <v>5.6100000000000001E-7</v>
      </c>
      <c r="H541">
        <v>1000</v>
      </c>
      <c r="I541" s="1">
        <v>2.03E-7</v>
      </c>
      <c r="J541" s="1">
        <v>3.4399999999999997E-8</v>
      </c>
      <c r="K541" s="1">
        <v>7.3799999999999999E-8</v>
      </c>
      <c r="L541" s="1">
        <v>6.8199999999999999E-7</v>
      </c>
    </row>
    <row r="542" spans="1:12">
      <c r="A542">
        <v>4073811</v>
      </c>
      <c r="B542" t="s">
        <v>532</v>
      </c>
      <c r="C542">
        <v>2017</v>
      </c>
      <c r="D542" t="s">
        <v>146</v>
      </c>
      <c r="E542" t="s">
        <v>82</v>
      </c>
      <c r="F542" t="s">
        <v>618</v>
      </c>
      <c r="G542" s="1">
        <v>5.5800000000000002E-9</v>
      </c>
      <c r="H542">
        <v>2500</v>
      </c>
      <c r="I542" s="1">
        <v>1.07E-8</v>
      </c>
      <c r="J542" s="1">
        <v>5.9500000000000003E-9</v>
      </c>
      <c r="K542" s="1">
        <v>8.9199999999999998E-9</v>
      </c>
      <c r="L542" s="1">
        <v>2.1600000000000002E-8</v>
      </c>
    </row>
    <row r="543" spans="1:12">
      <c r="A543">
        <v>4073811</v>
      </c>
      <c r="B543" t="s">
        <v>532</v>
      </c>
      <c r="C543">
        <v>2017</v>
      </c>
      <c r="D543" t="s">
        <v>146</v>
      </c>
      <c r="E543" t="s">
        <v>82</v>
      </c>
      <c r="F543" t="s">
        <v>619</v>
      </c>
      <c r="G543" s="1">
        <v>2.3499999999999999E-9</v>
      </c>
      <c r="H543">
        <v>5000</v>
      </c>
      <c r="I543" s="1">
        <v>4.2800000000000001E-9</v>
      </c>
      <c r="J543" s="1">
        <v>2.4300000000000001E-9</v>
      </c>
      <c r="K543" s="1">
        <v>3.48E-9</v>
      </c>
      <c r="L543" s="1">
        <v>8.9199999999999998E-9</v>
      </c>
    </row>
    <row r="544" spans="1:12">
      <c r="A544">
        <v>4073811</v>
      </c>
      <c r="B544" t="s">
        <v>532</v>
      </c>
      <c r="C544">
        <v>2017</v>
      </c>
      <c r="D544" t="s">
        <v>146</v>
      </c>
      <c r="E544" t="s">
        <v>82</v>
      </c>
      <c r="F544" t="s">
        <v>620</v>
      </c>
      <c r="G544" s="1">
        <v>9.5200000000000002E-10</v>
      </c>
      <c r="H544">
        <v>10000</v>
      </c>
      <c r="I544" s="1">
        <v>1.5300000000000001E-9</v>
      </c>
      <c r="J544" s="1">
        <v>8.4499999999999998E-10</v>
      </c>
      <c r="K544" s="1">
        <v>1.2199999999999999E-9</v>
      </c>
      <c r="L544" s="1">
        <v>3.53E-9</v>
      </c>
    </row>
    <row r="545" spans="1:12">
      <c r="A545">
        <v>6176111</v>
      </c>
      <c r="B545" t="s">
        <v>532</v>
      </c>
      <c r="C545">
        <v>2014</v>
      </c>
      <c r="D545" t="s">
        <v>146</v>
      </c>
      <c r="E545" t="s">
        <v>82</v>
      </c>
      <c r="F545" t="s">
        <v>621</v>
      </c>
      <c r="G545" s="1">
        <v>1.5900000000000001E-11</v>
      </c>
      <c r="H545">
        <v>10</v>
      </c>
      <c r="I545" s="1">
        <v>7.7099999999999997E-11</v>
      </c>
      <c r="J545" s="1">
        <v>5.5200000000000001E-11</v>
      </c>
      <c r="K545" s="1">
        <v>7.9400000000000005E-11</v>
      </c>
      <c r="L545" s="1">
        <v>1.01E-10</v>
      </c>
    </row>
    <row r="546" spans="1:12">
      <c r="A546">
        <v>6176111</v>
      </c>
      <c r="B546" t="s">
        <v>532</v>
      </c>
      <c r="C546">
        <v>2014</v>
      </c>
      <c r="D546" t="s">
        <v>146</v>
      </c>
      <c r="E546" t="s">
        <v>82</v>
      </c>
      <c r="F546" t="s">
        <v>622</v>
      </c>
      <c r="G546" s="1">
        <v>6.7700000000000004E-10</v>
      </c>
      <c r="H546">
        <v>30</v>
      </c>
      <c r="I546" s="1">
        <v>5.45E-9</v>
      </c>
      <c r="J546" s="1">
        <v>4.6500000000000003E-9</v>
      </c>
      <c r="K546" s="1">
        <v>5.3000000000000003E-9</v>
      </c>
      <c r="L546" s="1">
        <v>6.4199999999999998E-9</v>
      </c>
    </row>
    <row r="547" spans="1:12">
      <c r="A547">
        <v>6176111</v>
      </c>
      <c r="B547" t="s">
        <v>532</v>
      </c>
      <c r="C547">
        <v>2014</v>
      </c>
      <c r="D547" t="s">
        <v>146</v>
      </c>
      <c r="E547" t="s">
        <v>82</v>
      </c>
      <c r="F547" t="s">
        <v>623</v>
      </c>
      <c r="G547" s="1">
        <v>1.11E-8</v>
      </c>
      <c r="H547">
        <v>60</v>
      </c>
      <c r="I547" s="1">
        <v>8.5500000000000005E-8</v>
      </c>
      <c r="J547" s="1">
        <v>7.2899999999999998E-8</v>
      </c>
      <c r="K547" s="1">
        <v>8.3000000000000002E-8</v>
      </c>
      <c r="L547" s="1">
        <v>1.08E-7</v>
      </c>
    </row>
    <row r="548" spans="1:12">
      <c r="A548">
        <v>6176111</v>
      </c>
      <c r="B548" t="s">
        <v>532</v>
      </c>
      <c r="C548">
        <v>2014</v>
      </c>
      <c r="D548" t="s">
        <v>146</v>
      </c>
      <c r="E548" t="s">
        <v>82</v>
      </c>
      <c r="F548" t="s">
        <v>624</v>
      </c>
      <c r="G548" s="1">
        <v>4.9700000000000002E-8</v>
      </c>
      <c r="H548">
        <v>100</v>
      </c>
      <c r="I548" s="1">
        <v>3.53E-7</v>
      </c>
      <c r="J548" s="1">
        <v>3.0800000000000001E-7</v>
      </c>
      <c r="K548" s="1">
        <v>3.41E-7</v>
      </c>
      <c r="L548" s="1">
        <v>4.6499999999999999E-7</v>
      </c>
    </row>
    <row r="549" spans="1:12">
      <c r="A549">
        <v>6176111</v>
      </c>
      <c r="B549" t="s">
        <v>532</v>
      </c>
      <c r="C549">
        <v>2014</v>
      </c>
      <c r="D549" t="s">
        <v>146</v>
      </c>
      <c r="E549" t="s">
        <v>82</v>
      </c>
      <c r="F549" t="s">
        <v>625</v>
      </c>
      <c r="G549" s="1">
        <v>3.9299999999999999E-7</v>
      </c>
      <c r="H549">
        <v>1000</v>
      </c>
      <c r="I549" s="1">
        <v>6.7199999999999998E-7</v>
      </c>
      <c r="J549" s="1">
        <v>2.6800000000000002E-7</v>
      </c>
      <c r="K549" s="1">
        <v>5.7100000000000002E-7</v>
      </c>
      <c r="L549" s="1">
        <v>1.42E-6</v>
      </c>
    </row>
    <row r="550" spans="1:12">
      <c r="A550">
        <v>6176111</v>
      </c>
      <c r="B550" t="s">
        <v>532</v>
      </c>
      <c r="C550">
        <v>2014</v>
      </c>
      <c r="D550" t="s">
        <v>146</v>
      </c>
      <c r="E550" t="s">
        <v>82</v>
      </c>
      <c r="F550" t="s">
        <v>626</v>
      </c>
      <c r="G550" s="1">
        <v>2.1900000000000001E-8</v>
      </c>
      <c r="H550">
        <v>2500</v>
      </c>
      <c r="I550" s="1">
        <v>5.2600000000000001E-8</v>
      </c>
      <c r="J550" s="1">
        <v>3.0199999999999999E-8</v>
      </c>
      <c r="K550" s="1">
        <v>4.1700000000000003E-8</v>
      </c>
      <c r="L550" s="1">
        <v>8.7800000000000005E-8</v>
      </c>
    </row>
    <row r="551" spans="1:12">
      <c r="A551">
        <v>6176111</v>
      </c>
      <c r="B551" t="s">
        <v>532</v>
      </c>
      <c r="C551">
        <v>2014</v>
      </c>
      <c r="D551" t="s">
        <v>146</v>
      </c>
      <c r="E551" t="s">
        <v>82</v>
      </c>
      <c r="F551" t="s">
        <v>627</v>
      </c>
      <c r="G551" s="1">
        <v>4.97E-9</v>
      </c>
      <c r="H551">
        <v>5000</v>
      </c>
      <c r="I551" s="1">
        <v>1.4E-8</v>
      </c>
      <c r="J551" s="1">
        <v>8.9399999999999993E-9</v>
      </c>
      <c r="K551" s="1">
        <v>1.18E-8</v>
      </c>
      <c r="L551" s="1">
        <v>2.2300000000000001E-8</v>
      </c>
    </row>
    <row r="552" spans="1:12">
      <c r="A552">
        <v>6176111</v>
      </c>
      <c r="B552" t="s">
        <v>532</v>
      </c>
      <c r="C552">
        <v>2014</v>
      </c>
      <c r="D552" t="s">
        <v>146</v>
      </c>
      <c r="E552" t="s">
        <v>82</v>
      </c>
      <c r="F552" t="s">
        <v>628</v>
      </c>
      <c r="G552" s="1">
        <v>1.5199999999999999E-9</v>
      </c>
      <c r="H552">
        <v>10000</v>
      </c>
      <c r="I552" s="1">
        <v>4.7600000000000001E-9</v>
      </c>
      <c r="J552" s="1">
        <v>3.22E-9</v>
      </c>
      <c r="K552" s="1">
        <v>4.2700000000000004E-9</v>
      </c>
      <c r="L552" s="1">
        <v>7.3399999999999999E-9</v>
      </c>
    </row>
    <row r="553" spans="1:12">
      <c r="A553">
        <v>6534811</v>
      </c>
      <c r="B553" t="s">
        <v>532</v>
      </c>
      <c r="C553">
        <v>2014</v>
      </c>
      <c r="D553" t="s">
        <v>146</v>
      </c>
      <c r="E553" t="s">
        <v>82</v>
      </c>
      <c r="F553" t="s">
        <v>629</v>
      </c>
      <c r="G553" s="1">
        <v>9.2999999999999995E-14</v>
      </c>
      <c r="H553">
        <v>10</v>
      </c>
      <c r="I553" s="1">
        <v>4.8499999999999995E-13</v>
      </c>
      <c r="J553" s="1">
        <v>3.6999999999999999E-13</v>
      </c>
      <c r="K553" s="1">
        <v>4.8800000000000004E-13</v>
      </c>
      <c r="L553" s="1">
        <v>6.0700000000000004E-13</v>
      </c>
    </row>
    <row r="554" spans="1:12">
      <c r="A554">
        <v>6534811</v>
      </c>
      <c r="B554" t="s">
        <v>532</v>
      </c>
      <c r="C554">
        <v>2014</v>
      </c>
      <c r="D554" t="s">
        <v>146</v>
      </c>
      <c r="E554" t="s">
        <v>82</v>
      </c>
      <c r="F554" t="s">
        <v>630</v>
      </c>
      <c r="G554" s="1">
        <v>2.23E-12</v>
      </c>
      <c r="H554">
        <v>30</v>
      </c>
      <c r="I554" s="1">
        <v>6.1200000000000006E-11</v>
      </c>
      <c r="J554" s="1">
        <v>5.7900000000000002E-11</v>
      </c>
      <c r="K554" s="1">
        <v>6.1499999999999994E-11</v>
      </c>
      <c r="L554" s="1">
        <v>6.43E-11</v>
      </c>
    </row>
    <row r="555" spans="1:12">
      <c r="A555">
        <v>6534811</v>
      </c>
      <c r="B555" t="s">
        <v>532</v>
      </c>
      <c r="C555">
        <v>2014</v>
      </c>
      <c r="D555" t="s">
        <v>146</v>
      </c>
      <c r="E555" t="s">
        <v>82</v>
      </c>
      <c r="F555" t="s">
        <v>631</v>
      </c>
      <c r="G555" s="1">
        <v>5.3600000000000001E-11</v>
      </c>
      <c r="H555">
        <v>60</v>
      </c>
      <c r="I555" s="1">
        <v>4.7400000000000002E-10</v>
      </c>
      <c r="J555" s="1">
        <v>3.9900000000000002E-10</v>
      </c>
      <c r="K555" s="1">
        <v>4.8899999999999997E-10</v>
      </c>
      <c r="L555" s="1">
        <v>5.4499999999999998E-10</v>
      </c>
    </row>
    <row r="556" spans="1:12">
      <c r="A556">
        <v>6534811</v>
      </c>
      <c r="B556" t="s">
        <v>532</v>
      </c>
      <c r="C556">
        <v>2014</v>
      </c>
      <c r="D556" t="s">
        <v>146</v>
      </c>
      <c r="E556" t="s">
        <v>82</v>
      </c>
      <c r="F556" t="s">
        <v>632</v>
      </c>
      <c r="G556" s="1">
        <v>3.43E-10</v>
      </c>
      <c r="H556">
        <v>100</v>
      </c>
      <c r="I556" s="1">
        <v>1.5799999999999999E-9</v>
      </c>
      <c r="J556" s="1">
        <v>1.13E-9</v>
      </c>
      <c r="K556" s="1">
        <v>1.5900000000000001E-9</v>
      </c>
      <c r="L556" s="1">
        <v>2.04E-9</v>
      </c>
    </row>
    <row r="557" spans="1:12">
      <c r="A557">
        <v>6534811</v>
      </c>
      <c r="B557" t="s">
        <v>532</v>
      </c>
      <c r="C557">
        <v>2014</v>
      </c>
      <c r="D557" t="s">
        <v>146</v>
      </c>
      <c r="E557" t="s">
        <v>82</v>
      </c>
      <c r="F557" t="s">
        <v>633</v>
      </c>
      <c r="G557" s="1">
        <v>1.4700000000000001E-9</v>
      </c>
      <c r="H557">
        <v>1000</v>
      </c>
      <c r="I557" s="1">
        <v>2.04E-9</v>
      </c>
      <c r="J557" s="1">
        <v>6.6899999999999996E-10</v>
      </c>
      <c r="K557" s="1">
        <v>1.5799999999999999E-9</v>
      </c>
      <c r="L557" s="1">
        <v>5.1499999999999998E-9</v>
      </c>
    </row>
    <row r="558" spans="1:12">
      <c r="A558">
        <v>6534811</v>
      </c>
      <c r="B558" t="s">
        <v>532</v>
      </c>
      <c r="C558">
        <v>2014</v>
      </c>
      <c r="D558" t="s">
        <v>146</v>
      </c>
      <c r="E558" t="s">
        <v>82</v>
      </c>
      <c r="F558" t="s">
        <v>634</v>
      </c>
      <c r="G558" s="1">
        <v>4.0500000000000002E-11</v>
      </c>
      <c r="H558">
        <v>2500</v>
      </c>
      <c r="I558" s="1">
        <v>1.11E-10</v>
      </c>
      <c r="J558" s="1">
        <v>5.6700000000000002E-11</v>
      </c>
      <c r="K558" s="1">
        <v>1.12E-10</v>
      </c>
      <c r="L558" s="1">
        <v>1.6699999999999999E-10</v>
      </c>
    </row>
    <row r="559" spans="1:12">
      <c r="A559">
        <v>6534811</v>
      </c>
      <c r="B559" t="s">
        <v>532</v>
      </c>
      <c r="C559">
        <v>2014</v>
      </c>
      <c r="D559" t="s">
        <v>146</v>
      </c>
      <c r="E559" t="s">
        <v>82</v>
      </c>
      <c r="F559" t="s">
        <v>635</v>
      </c>
      <c r="G559" s="1">
        <v>1.1800000000000001E-11</v>
      </c>
      <c r="H559">
        <v>5000</v>
      </c>
      <c r="I559" s="1">
        <v>3.3000000000000002E-11</v>
      </c>
      <c r="J559" s="1">
        <v>1.7199999999999999E-11</v>
      </c>
      <c r="K559" s="1">
        <v>3.3500000000000001E-11</v>
      </c>
      <c r="L559" s="1">
        <v>4.9099999999999997E-11</v>
      </c>
    </row>
    <row r="560" spans="1:12">
      <c r="A560">
        <v>6534811</v>
      </c>
      <c r="B560" t="s">
        <v>532</v>
      </c>
      <c r="C560">
        <v>2014</v>
      </c>
      <c r="D560" t="s">
        <v>146</v>
      </c>
      <c r="E560" t="s">
        <v>82</v>
      </c>
      <c r="F560" t="s">
        <v>636</v>
      </c>
      <c r="G560" s="1">
        <v>4.36E-12</v>
      </c>
      <c r="H560">
        <v>10000</v>
      </c>
      <c r="I560" s="1">
        <v>1.24E-11</v>
      </c>
      <c r="J560" s="1">
        <v>6.7000000000000001E-12</v>
      </c>
      <c r="K560" s="1">
        <v>1.25E-11</v>
      </c>
      <c r="L560" s="1">
        <v>1.8599999999999999E-11</v>
      </c>
    </row>
    <row r="561" spans="1:12">
      <c r="A561">
        <v>7301611</v>
      </c>
      <c r="B561" t="s">
        <v>532</v>
      </c>
      <c r="C561">
        <v>2017</v>
      </c>
      <c r="D561" t="s">
        <v>146</v>
      </c>
      <c r="E561" t="s">
        <v>82</v>
      </c>
      <c r="F561" t="s">
        <v>637</v>
      </c>
      <c r="G561" s="1">
        <v>1.9699999999999999E-13</v>
      </c>
      <c r="H561">
        <v>10</v>
      </c>
      <c r="I561" s="1">
        <v>9.4499999999999997E-11</v>
      </c>
      <c r="J561" s="1">
        <v>9.4199999999999995E-11</v>
      </c>
      <c r="K561" s="1">
        <v>9.4499999999999997E-11</v>
      </c>
      <c r="L561" s="1">
        <v>9.4700000000000006E-11</v>
      </c>
    </row>
    <row r="562" spans="1:12">
      <c r="A562">
        <v>7301611</v>
      </c>
      <c r="B562" t="s">
        <v>532</v>
      </c>
      <c r="C562">
        <v>2017</v>
      </c>
      <c r="D562" t="s">
        <v>146</v>
      </c>
      <c r="E562" t="s">
        <v>82</v>
      </c>
      <c r="F562" t="s">
        <v>638</v>
      </c>
      <c r="G562" s="1">
        <v>2.9199999999999998E-9</v>
      </c>
      <c r="H562">
        <v>30</v>
      </c>
      <c r="I562" s="1">
        <v>1.2499999999999999E-7</v>
      </c>
      <c r="J562" s="1">
        <v>1.2200000000000001E-7</v>
      </c>
      <c r="K562" s="1">
        <v>1.2499999999999999E-7</v>
      </c>
      <c r="L562" s="1">
        <v>1.29E-7</v>
      </c>
    </row>
    <row r="563" spans="1:12">
      <c r="A563">
        <v>7301611</v>
      </c>
      <c r="B563" t="s">
        <v>532</v>
      </c>
      <c r="C563">
        <v>2017</v>
      </c>
      <c r="D563" t="s">
        <v>146</v>
      </c>
      <c r="E563" t="s">
        <v>82</v>
      </c>
      <c r="F563" t="s">
        <v>639</v>
      </c>
      <c r="G563" s="1">
        <v>4.2200000000000001E-8</v>
      </c>
      <c r="H563">
        <v>60</v>
      </c>
      <c r="I563" s="1">
        <v>8.2500000000000004E-7</v>
      </c>
      <c r="J563" s="1">
        <v>7.7700000000000004E-7</v>
      </c>
      <c r="K563" s="1">
        <v>8.1900000000000001E-7</v>
      </c>
      <c r="L563" s="1">
        <v>9.0500000000000002E-7</v>
      </c>
    </row>
    <row r="564" spans="1:12">
      <c r="A564">
        <v>7301611</v>
      </c>
      <c r="B564" t="s">
        <v>532</v>
      </c>
      <c r="C564">
        <v>2017</v>
      </c>
      <c r="D564" t="s">
        <v>146</v>
      </c>
      <c r="E564" t="s">
        <v>82</v>
      </c>
      <c r="F564" t="s">
        <v>640</v>
      </c>
      <c r="G564" s="1">
        <v>2.8900000000000001E-7</v>
      </c>
      <c r="H564">
        <v>100</v>
      </c>
      <c r="I564" s="1">
        <v>2.0499999999999999E-6</v>
      </c>
      <c r="J564" s="1">
        <v>1.8199999999999999E-6</v>
      </c>
      <c r="K564" s="1">
        <v>1.9700000000000002E-6</v>
      </c>
      <c r="L564" s="1">
        <v>2.6199999999999999E-6</v>
      </c>
    </row>
    <row r="565" spans="1:12">
      <c r="A565">
        <v>7301611</v>
      </c>
      <c r="B565" t="s">
        <v>532</v>
      </c>
      <c r="C565">
        <v>2017</v>
      </c>
      <c r="D565" t="s">
        <v>146</v>
      </c>
      <c r="E565" t="s">
        <v>82</v>
      </c>
      <c r="F565" t="s">
        <v>641</v>
      </c>
      <c r="G565" s="1">
        <v>1.6300000000000001E-6</v>
      </c>
      <c r="H565">
        <v>1000</v>
      </c>
      <c r="I565" s="1">
        <v>1.6899999999999999E-6</v>
      </c>
      <c r="J565" s="1">
        <v>4.0600000000000001E-7</v>
      </c>
      <c r="K565" s="1">
        <v>1.1400000000000001E-6</v>
      </c>
      <c r="L565" s="1">
        <v>4.7600000000000002E-6</v>
      </c>
    </row>
    <row r="566" spans="1:12">
      <c r="A566">
        <v>7301611</v>
      </c>
      <c r="B566" t="s">
        <v>532</v>
      </c>
      <c r="C566">
        <v>2017</v>
      </c>
      <c r="D566" t="s">
        <v>146</v>
      </c>
      <c r="E566" t="s">
        <v>82</v>
      </c>
      <c r="F566" t="s">
        <v>642</v>
      </c>
      <c r="G566" s="1">
        <v>4.2699999999999999E-8</v>
      </c>
      <c r="H566">
        <v>2500</v>
      </c>
      <c r="I566" s="1">
        <v>7.4700000000000001E-8</v>
      </c>
      <c r="J566" s="1">
        <v>4.0100000000000002E-8</v>
      </c>
      <c r="K566" s="1">
        <v>5.1900000000000002E-8</v>
      </c>
      <c r="L566" s="1">
        <v>1.5200000000000001E-7</v>
      </c>
    </row>
    <row r="567" spans="1:12">
      <c r="A567">
        <v>7301611</v>
      </c>
      <c r="B567" t="s">
        <v>532</v>
      </c>
      <c r="C567">
        <v>2017</v>
      </c>
      <c r="D567" t="s">
        <v>146</v>
      </c>
      <c r="E567" t="s">
        <v>82</v>
      </c>
      <c r="F567" t="s">
        <v>643</v>
      </c>
      <c r="G567" s="1">
        <v>9.87E-9</v>
      </c>
      <c r="H567">
        <v>5000</v>
      </c>
      <c r="I567" s="1">
        <v>1.9399999999999998E-8</v>
      </c>
      <c r="J567" s="1">
        <v>1.1199999999999999E-8</v>
      </c>
      <c r="K567" s="1">
        <v>1.48E-8</v>
      </c>
      <c r="L567" s="1">
        <v>3.5399999999999999E-8</v>
      </c>
    </row>
    <row r="568" spans="1:12">
      <c r="A568">
        <v>7301611</v>
      </c>
      <c r="B568" t="s">
        <v>532</v>
      </c>
      <c r="C568">
        <v>2017</v>
      </c>
      <c r="D568" t="s">
        <v>146</v>
      </c>
      <c r="E568" t="s">
        <v>82</v>
      </c>
      <c r="F568" t="s">
        <v>644</v>
      </c>
      <c r="G568" s="1">
        <v>3.1500000000000001E-9</v>
      </c>
      <c r="H568">
        <v>10000</v>
      </c>
      <c r="I568" s="1">
        <v>6.4400000000000001E-9</v>
      </c>
      <c r="J568" s="1">
        <v>3.7300000000000001E-9</v>
      </c>
      <c r="K568" s="1">
        <v>5.0300000000000002E-9</v>
      </c>
      <c r="L568" s="1">
        <v>1.09E-8</v>
      </c>
    </row>
    <row r="569" spans="1:12">
      <c r="A569">
        <v>992911</v>
      </c>
      <c r="B569" t="s">
        <v>532</v>
      </c>
      <c r="C569">
        <v>2014</v>
      </c>
      <c r="D569" t="s">
        <v>146</v>
      </c>
      <c r="E569" t="s">
        <v>82</v>
      </c>
      <c r="F569" t="s">
        <v>645</v>
      </c>
      <c r="G569" s="1">
        <v>6.0900000000000003E-13</v>
      </c>
      <c r="H569">
        <v>10</v>
      </c>
      <c r="I569" s="1">
        <v>1.9199999999999999E-12</v>
      </c>
      <c r="J569" s="1">
        <v>1.1999999999999999E-12</v>
      </c>
      <c r="K569" s="1">
        <v>1.8699999999999999E-12</v>
      </c>
      <c r="L569" s="1">
        <v>2.76E-12</v>
      </c>
    </row>
    <row r="570" spans="1:12">
      <c r="A570">
        <v>992911</v>
      </c>
      <c r="B570" t="s">
        <v>532</v>
      </c>
      <c r="C570">
        <v>2014</v>
      </c>
      <c r="D570" t="s">
        <v>146</v>
      </c>
      <c r="E570" t="s">
        <v>82</v>
      </c>
      <c r="F570" t="s">
        <v>646</v>
      </c>
      <c r="G570" s="1">
        <v>1.9599999999999999E-11</v>
      </c>
      <c r="H570">
        <v>30</v>
      </c>
      <c r="I570" s="1">
        <v>1.5999999999999999E-10</v>
      </c>
      <c r="J570" s="1">
        <v>1.4000000000000001E-10</v>
      </c>
      <c r="K570" s="1">
        <v>1.58E-10</v>
      </c>
      <c r="L570" s="1">
        <v>1.94E-10</v>
      </c>
    </row>
    <row r="571" spans="1:12">
      <c r="A571">
        <v>992911</v>
      </c>
      <c r="B571" t="s">
        <v>532</v>
      </c>
      <c r="C571">
        <v>2014</v>
      </c>
      <c r="D571" t="s">
        <v>146</v>
      </c>
      <c r="E571" t="s">
        <v>82</v>
      </c>
      <c r="F571" t="s">
        <v>647</v>
      </c>
      <c r="G571" s="1">
        <v>4.2099999999999999E-10</v>
      </c>
      <c r="H571">
        <v>60</v>
      </c>
      <c r="I571" s="1">
        <v>2.4899999999999999E-9</v>
      </c>
      <c r="J571" s="1">
        <v>2.0099999999999999E-9</v>
      </c>
      <c r="K571" s="1">
        <v>2.3600000000000001E-9</v>
      </c>
      <c r="L571" s="1">
        <v>3.1300000000000002E-9</v>
      </c>
    </row>
    <row r="572" spans="1:12">
      <c r="A572">
        <v>992911</v>
      </c>
      <c r="B572" t="s">
        <v>532</v>
      </c>
      <c r="C572">
        <v>2014</v>
      </c>
      <c r="D572" t="s">
        <v>146</v>
      </c>
      <c r="E572" t="s">
        <v>82</v>
      </c>
      <c r="F572" t="s">
        <v>648</v>
      </c>
      <c r="G572" s="1">
        <v>2.6200000000000001E-9</v>
      </c>
      <c r="H572">
        <v>100</v>
      </c>
      <c r="I572" s="1">
        <v>1.0099999999999999E-8</v>
      </c>
      <c r="J572" s="1">
        <v>7.3600000000000002E-9</v>
      </c>
      <c r="K572" s="1">
        <v>9.53E-9</v>
      </c>
      <c r="L572" s="1">
        <v>1.42E-8</v>
      </c>
    </row>
    <row r="573" spans="1:12">
      <c r="A573">
        <v>992911</v>
      </c>
      <c r="B573" t="s">
        <v>532</v>
      </c>
      <c r="C573">
        <v>2014</v>
      </c>
      <c r="D573" t="s">
        <v>146</v>
      </c>
      <c r="E573" t="s">
        <v>82</v>
      </c>
      <c r="F573" t="s">
        <v>649</v>
      </c>
      <c r="G573" s="1">
        <v>1.27E-8</v>
      </c>
      <c r="H573">
        <v>1000</v>
      </c>
      <c r="I573" s="1">
        <v>1.63E-8</v>
      </c>
      <c r="J573" s="1">
        <v>4.6099999999999996E-9</v>
      </c>
      <c r="K573" s="1">
        <v>1.31E-8</v>
      </c>
      <c r="L573" s="1">
        <v>4.3100000000000002E-8</v>
      </c>
    </row>
    <row r="574" spans="1:12">
      <c r="A574">
        <v>992911</v>
      </c>
      <c r="B574" t="s">
        <v>532</v>
      </c>
      <c r="C574">
        <v>2014</v>
      </c>
      <c r="D574" t="s">
        <v>146</v>
      </c>
      <c r="E574" t="s">
        <v>82</v>
      </c>
      <c r="F574" t="s">
        <v>650</v>
      </c>
      <c r="G574" s="1">
        <v>5.4399999999999998E-10</v>
      </c>
      <c r="H574">
        <v>2500</v>
      </c>
      <c r="I574" s="1">
        <v>1.01E-9</v>
      </c>
      <c r="J574" s="1">
        <v>4.5499999999999998E-10</v>
      </c>
      <c r="K574" s="1">
        <v>8.07E-10</v>
      </c>
      <c r="L574" s="1">
        <v>1.8899999999999999E-9</v>
      </c>
    </row>
    <row r="575" spans="1:12">
      <c r="A575">
        <v>992911</v>
      </c>
      <c r="B575" t="s">
        <v>532</v>
      </c>
      <c r="C575">
        <v>2014</v>
      </c>
      <c r="D575" t="s">
        <v>146</v>
      </c>
      <c r="E575" t="s">
        <v>82</v>
      </c>
      <c r="F575" t="s">
        <v>651</v>
      </c>
      <c r="G575" s="1">
        <v>1.34E-10</v>
      </c>
      <c r="H575">
        <v>5000</v>
      </c>
      <c r="I575" s="1">
        <v>2.7099999999999999E-10</v>
      </c>
      <c r="J575" s="1">
        <v>1.26E-10</v>
      </c>
      <c r="K575" s="1">
        <v>2.2200000000000001E-10</v>
      </c>
      <c r="L575" s="1">
        <v>4.9099999999999996E-10</v>
      </c>
    </row>
    <row r="576" spans="1:12">
      <c r="A576">
        <v>992911</v>
      </c>
      <c r="B576" t="s">
        <v>532</v>
      </c>
      <c r="C576">
        <v>2014</v>
      </c>
      <c r="D576" t="s">
        <v>146</v>
      </c>
      <c r="E576" t="s">
        <v>82</v>
      </c>
      <c r="F576" t="s">
        <v>652</v>
      </c>
      <c r="G576" s="1">
        <v>4.4500000000000001E-11</v>
      </c>
      <c r="H576">
        <v>10000</v>
      </c>
      <c r="I576" s="1">
        <v>9.1200000000000006E-11</v>
      </c>
      <c r="J576" s="1">
        <v>4.3199999999999997E-11</v>
      </c>
      <c r="K576" s="1">
        <v>7.5E-11</v>
      </c>
      <c r="L576" s="1">
        <v>1.58E-10</v>
      </c>
    </row>
    <row r="577" spans="1:12">
      <c r="A577" t="s">
        <v>653</v>
      </c>
      <c r="B577" t="s">
        <v>163</v>
      </c>
      <c r="D577" t="s">
        <v>654</v>
      </c>
      <c r="E577" t="s">
        <v>82</v>
      </c>
      <c r="F577" t="s">
        <v>655</v>
      </c>
      <c r="G577">
        <v>0.149658388027398</v>
      </c>
      <c r="H577">
        <v>10</v>
      </c>
      <c r="I577">
        <v>0.32093309687499999</v>
      </c>
      <c r="J577">
        <v>0.14582305000000001</v>
      </c>
      <c r="K577">
        <v>0.32523612499999999</v>
      </c>
      <c r="L577">
        <v>0.53804949999999996</v>
      </c>
    </row>
    <row r="578" spans="1:12">
      <c r="A578" t="s">
        <v>653</v>
      </c>
      <c r="B578" t="s">
        <v>163</v>
      </c>
      <c r="D578" t="s">
        <v>654</v>
      </c>
      <c r="E578" t="s">
        <v>82</v>
      </c>
      <c r="F578" t="s">
        <v>656</v>
      </c>
      <c r="G578">
        <v>3.3814243460010503E-2</v>
      </c>
      <c r="H578">
        <v>30</v>
      </c>
      <c r="I578">
        <v>6.1057631874999997E-2</v>
      </c>
      <c r="J578">
        <v>2.05545325E-2</v>
      </c>
      <c r="K578">
        <v>6.4970200000000006E-2</v>
      </c>
      <c r="L578">
        <v>0.1094711125</v>
      </c>
    </row>
    <row r="579" spans="1:12">
      <c r="A579" t="s">
        <v>653</v>
      </c>
      <c r="B579" t="s">
        <v>163</v>
      </c>
      <c r="D579" t="s">
        <v>654</v>
      </c>
      <c r="E579" t="s">
        <v>82</v>
      </c>
      <c r="F579" t="s">
        <v>657</v>
      </c>
      <c r="G579">
        <v>8.8485610560252396E-3</v>
      </c>
      <c r="H579">
        <v>60</v>
      </c>
      <c r="I579">
        <v>1.46416025E-2</v>
      </c>
      <c r="J579">
        <v>3.8989925000000002E-3</v>
      </c>
      <c r="K579">
        <v>1.517311E-2</v>
      </c>
      <c r="L579">
        <v>2.7486298749999999E-2</v>
      </c>
    </row>
    <row r="580" spans="1:12">
      <c r="A580" t="s">
        <v>653</v>
      </c>
      <c r="B580" t="s">
        <v>163</v>
      </c>
      <c r="D580" t="s">
        <v>654</v>
      </c>
      <c r="E580" t="s">
        <v>82</v>
      </c>
      <c r="F580" t="s">
        <v>658</v>
      </c>
      <c r="G580">
        <v>2.7151589757422501E-3</v>
      </c>
      <c r="H580">
        <v>100</v>
      </c>
      <c r="I580">
        <v>4.3079140312500003E-3</v>
      </c>
      <c r="J580">
        <v>9.8354650000000003E-4</v>
      </c>
      <c r="K580">
        <v>4.3984772500000003E-3</v>
      </c>
      <c r="L580">
        <v>8.2913637499999904E-3</v>
      </c>
    </row>
    <row r="581" spans="1:12">
      <c r="A581" t="s">
        <v>653</v>
      </c>
      <c r="B581" t="s">
        <v>163</v>
      </c>
      <c r="D581" t="s">
        <v>654</v>
      </c>
      <c r="E581" t="s">
        <v>82</v>
      </c>
      <c r="F581" t="s">
        <v>659</v>
      </c>
      <c r="G581">
        <v>2.8618245199255602E-4</v>
      </c>
      <c r="H581">
        <v>1000</v>
      </c>
      <c r="I581">
        <v>1.2835600146500001E-4</v>
      </c>
      <c r="J581" s="1">
        <v>8.0768294999999993E-6</v>
      </c>
      <c r="K581" s="1">
        <v>5.3158524999999998E-5</v>
      </c>
      <c r="L581">
        <v>5.2594818499999995E-4</v>
      </c>
    </row>
    <row r="582" spans="1:12">
      <c r="A582" t="s">
        <v>653</v>
      </c>
      <c r="B582" t="s">
        <v>163</v>
      </c>
      <c r="D582" t="s">
        <v>654</v>
      </c>
      <c r="E582" t="s">
        <v>82</v>
      </c>
      <c r="F582" t="s">
        <v>660</v>
      </c>
      <c r="G582" s="1">
        <v>3.16706808264659E-6</v>
      </c>
      <c r="H582">
        <v>2500</v>
      </c>
      <c r="I582" s="1">
        <v>4.9260918124999998E-6</v>
      </c>
      <c r="J582" s="1">
        <v>7.6104525000000003E-7</v>
      </c>
      <c r="K582" s="1">
        <v>4.6577774999999998E-6</v>
      </c>
      <c r="L582" s="1">
        <v>9.7733012500000002E-6</v>
      </c>
    </row>
    <row r="583" spans="1:12">
      <c r="A583" t="s">
        <v>653</v>
      </c>
      <c r="B583" t="s">
        <v>163</v>
      </c>
      <c r="D583" t="s">
        <v>654</v>
      </c>
      <c r="E583" t="s">
        <v>82</v>
      </c>
      <c r="F583" t="s">
        <v>661</v>
      </c>
      <c r="G583" s="1">
        <v>1.08103162577016E-6</v>
      </c>
      <c r="H583">
        <v>5000</v>
      </c>
      <c r="I583" s="1">
        <v>1.7746919221874999E-6</v>
      </c>
      <c r="J583" s="1">
        <v>3.0408052500000001E-7</v>
      </c>
      <c r="K583" s="1">
        <v>1.8299695E-6</v>
      </c>
      <c r="L583" s="1">
        <v>3.3531024999999999E-6</v>
      </c>
    </row>
    <row r="584" spans="1:12">
      <c r="A584" t="s">
        <v>653</v>
      </c>
      <c r="B584" t="s">
        <v>163</v>
      </c>
      <c r="D584" t="s">
        <v>654</v>
      </c>
      <c r="E584" t="s">
        <v>82</v>
      </c>
      <c r="F584" t="s">
        <v>662</v>
      </c>
      <c r="G584" s="1">
        <v>4.0897186757022299E-7</v>
      </c>
      <c r="H584">
        <v>10000</v>
      </c>
      <c r="I584" s="1">
        <v>6.7425235187499996E-7</v>
      </c>
      <c r="J584" s="1">
        <v>1.1371329E-7</v>
      </c>
      <c r="K584" s="1">
        <v>7.3088315000000004E-7</v>
      </c>
      <c r="L584" s="1">
        <v>1.253760875E-6</v>
      </c>
    </row>
    <row r="585" spans="1:12">
      <c r="A585" t="s">
        <v>653</v>
      </c>
      <c r="B585" t="s">
        <v>163</v>
      </c>
      <c r="D585" t="s">
        <v>81</v>
      </c>
      <c r="E585" t="s">
        <v>82</v>
      </c>
      <c r="F585" t="s">
        <v>655</v>
      </c>
      <c r="G585">
        <v>0.149658388027398</v>
      </c>
      <c r="H585">
        <v>10</v>
      </c>
      <c r="I585">
        <v>0.32093309687499999</v>
      </c>
      <c r="J585">
        <v>0.14582305000000001</v>
      </c>
      <c r="K585">
        <v>0.32523612499999999</v>
      </c>
      <c r="L585">
        <v>0.53804949999999996</v>
      </c>
    </row>
    <row r="586" spans="1:12">
      <c r="A586" t="s">
        <v>653</v>
      </c>
      <c r="B586" t="s">
        <v>163</v>
      </c>
      <c r="D586" t="s">
        <v>81</v>
      </c>
      <c r="E586" t="s">
        <v>82</v>
      </c>
      <c r="F586" t="s">
        <v>656</v>
      </c>
      <c r="G586">
        <v>3.3814243460010503E-2</v>
      </c>
      <c r="H586">
        <v>30</v>
      </c>
      <c r="I586">
        <v>6.1057631874999997E-2</v>
      </c>
      <c r="J586">
        <v>2.05545325E-2</v>
      </c>
      <c r="K586">
        <v>6.4970200000000006E-2</v>
      </c>
      <c r="L586">
        <v>0.1094711125</v>
      </c>
    </row>
    <row r="587" spans="1:12">
      <c r="A587" t="s">
        <v>653</v>
      </c>
      <c r="B587" t="s">
        <v>163</v>
      </c>
      <c r="D587" t="s">
        <v>81</v>
      </c>
      <c r="E587" t="s">
        <v>82</v>
      </c>
      <c r="F587" t="s">
        <v>657</v>
      </c>
      <c r="G587">
        <v>8.8485610560252396E-3</v>
      </c>
      <c r="H587">
        <v>60</v>
      </c>
      <c r="I587">
        <v>1.46416025E-2</v>
      </c>
      <c r="J587">
        <v>3.8989925000000002E-3</v>
      </c>
      <c r="K587">
        <v>1.517311E-2</v>
      </c>
      <c r="L587">
        <v>2.7486298749999999E-2</v>
      </c>
    </row>
    <row r="588" spans="1:12">
      <c r="A588" t="s">
        <v>653</v>
      </c>
      <c r="B588" t="s">
        <v>163</v>
      </c>
      <c r="D588" t="s">
        <v>81</v>
      </c>
      <c r="E588" t="s">
        <v>82</v>
      </c>
      <c r="F588" t="s">
        <v>658</v>
      </c>
      <c r="G588">
        <v>2.7151589757422501E-3</v>
      </c>
      <c r="H588">
        <v>100</v>
      </c>
      <c r="I588">
        <v>4.3079140312500003E-3</v>
      </c>
      <c r="J588">
        <v>9.8354650000000003E-4</v>
      </c>
      <c r="K588">
        <v>4.3984772500000003E-3</v>
      </c>
      <c r="L588">
        <v>8.2913637499999904E-3</v>
      </c>
    </row>
    <row r="589" spans="1:12">
      <c r="A589" t="s">
        <v>653</v>
      </c>
      <c r="B589" t="s">
        <v>163</v>
      </c>
      <c r="D589" t="s">
        <v>81</v>
      </c>
      <c r="E589" t="s">
        <v>82</v>
      </c>
      <c r="F589" t="s">
        <v>659</v>
      </c>
      <c r="G589">
        <v>2.8618245199255602E-4</v>
      </c>
      <c r="H589">
        <v>1000</v>
      </c>
      <c r="I589">
        <v>1.2835600146500001E-4</v>
      </c>
      <c r="J589" s="1">
        <v>8.0768294999999993E-6</v>
      </c>
      <c r="K589" s="1">
        <v>5.3158524999999998E-5</v>
      </c>
      <c r="L589">
        <v>5.2594818499999995E-4</v>
      </c>
    </row>
    <row r="590" spans="1:12">
      <c r="A590" t="s">
        <v>653</v>
      </c>
      <c r="B590" t="s">
        <v>163</v>
      </c>
      <c r="D590" t="s">
        <v>81</v>
      </c>
      <c r="E590" t="s">
        <v>82</v>
      </c>
      <c r="F590" t="s">
        <v>660</v>
      </c>
      <c r="G590" s="1">
        <v>3.16706808264659E-6</v>
      </c>
      <c r="H590">
        <v>2500</v>
      </c>
      <c r="I590" s="1">
        <v>4.9260918124999998E-6</v>
      </c>
      <c r="J590" s="1">
        <v>7.6104525000000003E-7</v>
      </c>
      <c r="K590" s="1">
        <v>4.6577774999999998E-6</v>
      </c>
      <c r="L590" s="1">
        <v>9.7733012500000002E-6</v>
      </c>
    </row>
    <row r="591" spans="1:12">
      <c r="A591" t="s">
        <v>653</v>
      </c>
      <c r="B591" t="s">
        <v>163</v>
      </c>
      <c r="D591" t="s">
        <v>81</v>
      </c>
      <c r="E591" t="s">
        <v>82</v>
      </c>
      <c r="F591" t="s">
        <v>661</v>
      </c>
      <c r="G591" s="1">
        <v>1.08103162577016E-6</v>
      </c>
      <c r="H591">
        <v>5000</v>
      </c>
      <c r="I591" s="1">
        <v>1.7746919221874999E-6</v>
      </c>
      <c r="J591" s="1">
        <v>3.0408052500000001E-7</v>
      </c>
      <c r="K591" s="1">
        <v>1.8299695E-6</v>
      </c>
      <c r="L591" s="1">
        <v>3.3531024999999999E-6</v>
      </c>
    </row>
    <row r="592" spans="1:12">
      <c r="A592" t="s">
        <v>653</v>
      </c>
      <c r="B592" t="s">
        <v>163</v>
      </c>
      <c r="D592" t="s">
        <v>81</v>
      </c>
      <c r="E592" t="s">
        <v>82</v>
      </c>
      <c r="F592" t="s">
        <v>662</v>
      </c>
      <c r="G592" s="1">
        <v>4.0897186757022299E-7</v>
      </c>
      <c r="H592">
        <v>10000</v>
      </c>
      <c r="I592" s="1">
        <v>6.7425235187499996E-7</v>
      </c>
      <c r="J592" s="1">
        <v>1.1371329E-7</v>
      </c>
      <c r="K592" s="1">
        <v>7.3088315000000004E-7</v>
      </c>
      <c r="L592" s="1">
        <v>1.253760875E-6</v>
      </c>
    </row>
    <row r="593" spans="1:12">
      <c r="A593" t="s">
        <v>663</v>
      </c>
      <c r="B593" t="s">
        <v>419</v>
      </c>
      <c r="D593" t="s">
        <v>654</v>
      </c>
      <c r="E593" t="s">
        <v>82</v>
      </c>
      <c r="F593" t="s">
        <v>664</v>
      </c>
      <c r="G593">
        <v>3.4924762597150002E-4</v>
      </c>
      <c r="H593">
        <v>10</v>
      </c>
      <c r="I593">
        <v>1.1682460624999999E-3</v>
      </c>
      <c r="J593">
        <v>6.5922099999999998E-4</v>
      </c>
      <c r="K593">
        <v>1.289723E-3</v>
      </c>
      <c r="L593">
        <v>1.61846325E-3</v>
      </c>
    </row>
    <row r="594" spans="1:12">
      <c r="A594" t="s">
        <v>663</v>
      </c>
      <c r="B594" t="s">
        <v>419</v>
      </c>
      <c r="D594" t="s">
        <v>654</v>
      </c>
      <c r="E594" t="s">
        <v>82</v>
      </c>
      <c r="F594" t="s">
        <v>665</v>
      </c>
      <c r="G594" s="1">
        <v>9.63606077571596E-5</v>
      </c>
      <c r="H594">
        <v>30</v>
      </c>
      <c r="I594">
        <v>3.0414538749999999E-4</v>
      </c>
      <c r="J594">
        <v>1.6656455000000001E-4</v>
      </c>
      <c r="K594">
        <v>3.2665150000000002E-4</v>
      </c>
      <c r="L594">
        <v>4.1176124999999999E-4</v>
      </c>
    </row>
    <row r="595" spans="1:12">
      <c r="A595" t="s">
        <v>663</v>
      </c>
      <c r="B595" t="s">
        <v>419</v>
      </c>
      <c r="D595" t="s">
        <v>654</v>
      </c>
      <c r="E595" t="s">
        <v>82</v>
      </c>
      <c r="F595" t="s">
        <v>666</v>
      </c>
      <c r="G595" s="1">
        <v>2.9489102302663501E-5</v>
      </c>
      <c r="H595">
        <v>60</v>
      </c>
      <c r="I595" s="1">
        <v>8.9877831250000006E-5</v>
      </c>
      <c r="J595" s="1">
        <v>5.136345E-5</v>
      </c>
      <c r="K595" s="1">
        <v>9.5243700000000004E-5</v>
      </c>
      <c r="L595">
        <v>1.2904012500000001E-4</v>
      </c>
    </row>
    <row r="596" spans="1:12">
      <c r="A596" t="s">
        <v>663</v>
      </c>
      <c r="B596" t="s">
        <v>419</v>
      </c>
      <c r="D596" t="s">
        <v>654</v>
      </c>
      <c r="E596" t="s">
        <v>82</v>
      </c>
      <c r="F596" t="s">
        <v>667</v>
      </c>
      <c r="G596" s="1">
        <v>9.2559248957861202E-6</v>
      </c>
      <c r="H596">
        <v>100</v>
      </c>
      <c r="I596" s="1">
        <v>2.8150162500000001E-5</v>
      </c>
      <c r="J596" s="1">
        <v>1.6804974999999899E-5</v>
      </c>
      <c r="K596" s="1">
        <v>2.9655550000000001E-5</v>
      </c>
      <c r="L596" s="1">
        <v>4.1232149999999998E-5</v>
      </c>
    </row>
    <row r="597" spans="1:12">
      <c r="A597" t="s">
        <v>663</v>
      </c>
      <c r="B597" t="s">
        <v>419</v>
      </c>
      <c r="D597" t="s">
        <v>654</v>
      </c>
      <c r="E597" t="s">
        <v>82</v>
      </c>
      <c r="F597" t="s">
        <v>668</v>
      </c>
      <c r="G597" s="1">
        <v>1.68346954387587E-6</v>
      </c>
      <c r="H597">
        <v>1000</v>
      </c>
      <c r="I597" s="1">
        <v>8.1824407799999997E-7</v>
      </c>
      <c r="J597" s="1">
        <v>1.5248292E-7</v>
      </c>
      <c r="K597" s="1">
        <v>3.4233350000000001E-7</v>
      </c>
      <c r="L597" s="1">
        <v>2.9737114999999998E-6</v>
      </c>
    </row>
    <row r="598" spans="1:12">
      <c r="A598" t="s">
        <v>663</v>
      </c>
      <c r="B598" t="s">
        <v>419</v>
      </c>
      <c r="D598" t="s">
        <v>654</v>
      </c>
      <c r="E598" t="s">
        <v>82</v>
      </c>
      <c r="F598" t="s">
        <v>669</v>
      </c>
      <c r="G598" s="1">
        <v>1.06073701752096E-8</v>
      </c>
      <c r="H598">
        <v>2500</v>
      </c>
      <c r="I598" s="1">
        <v>2.7789407500000001E-8</v>
      </c>
      <c r="J598" s="1">
        <v>1.5400639999999899E-8</v>
      </c>
      <c r="K598" s="1">
        <v>2.7448499999999999E-8</v>
      </c>
      <c r="L598" s="1">
        <v>4.355375E-8</v>
      </c>
    </row>
    <row r="599" spans="1:12">
      <c r="A599" t="s">
        <v>663</v>
      </c>
      <c r="B599" t="s">
        <v>419</v>
      </c>
      <c r="D599" t="s">
        <v>654</v>
      </c>
      <c r="E599" t="s">
        <v>82</v>
      </c>
      <c r="F599" t="s">
        <v>670</v>
      </c>
      <c r="G599" s="1">
        <v>4.3546746415390099E-9</v>
      </c>
      <c r="H599">
        <v>5000</v>
      </c>
      <c r="I599" s="1">
        <v>9.7003968749999995E-9</v>
      </c>
      <c r="J599" s="1">
        <v>4.5655649999999996E-9</v>
      </c>
      <c r="K599" s="1">
        <v>9.2489299999999998E-9</v>
      </c>
      <c r="L599" s="1">
        <v>1.5378157499999999E-8</v>
      </c>
    </row>
    <row r="600" spans="1:12">
      <c r="A600" t="s">
        <v>663</v>
      </c>
      <c r="B600" t="s">
        <v>419</v>
      </c>
      <c r="D600" t="s">
        <v>654</v>
      </c>
      <c r="E600" t="s">
        <v>82</v>
      </c>
      <c r="F600" t="s">
        <v>671</v>
      </c>
      <c r="G600" s="1">
        <v>1.73337580880499E-9</v>
      </c>
      <c r="H600">
        <v>10000</v>
      </c>
      <c r="I600" s="1">
        <v>3.7549828750000003E-9</v>
      </c>
      <c r="J600" s="1">
        <v>1.5986115E-9</v>
      </c>
      <c r="K600" s="1">
        <v>3.75783E-9</v>
      </c>
      <c r="L600" s="1">
        <v>6.0558250000000002E-9</v>
      </c>
    </row>
    <row r="601" spans="1:12">
      <c r="A601" t="s">
        <v>663</v>
      </c>
      <c r="B601" t="s">
        <v>419</v>
      </c>
      <c r="D601" t="s">
        <v>81</v>
      </c>
      <c r="E601" t="s">
        <v>82</v>
      </c>
      <c r="F601" t="s">
        <v>664</v>
      </c>
      <c r="G601">
        <v>3.4924762597150002E-4</v>
      </c>
      <c r="H601">
        <v>10</v>
      </c>
      <c r="I601">
        <v>1.1682460624999999E-3</v>
      </c>
      <c r="J601">
        <v>6.5922099999999998E-4</v>
      </c>
      <c r="K601">
        <v>1.289723E-3</v>
      </c>
      <c r="L601">
        <v>1.61846325E-3</v>
      </c>
    </row>
    <row r="602" spans="1:12">
      <c r="A602" t="s">
        <v>663</v>
      </c>
      <c r="B602" t="s">
        <v>419</v>
      </c>
      <c r="D602" t="s">
        <v>81</v>
      </c>
      <c r="E602" t="s">
        <v>82</v>
      </c>
      <c r="F602" t="s">
        <v>665</v>
      </c>
      <c r="G602" s="1">
        <v>9.63606077571596E-5</v>
      </c>
      <c r="H602">
        <v>30</v>
      </c>
      <c r="I602">
        <v>3.0414538749999999E-4</v>
      </c>
      <c r="J602">
        <v>1.6656455000000001E-4</v>
      </c>
      <c r="K602">
        <v>3.2665150000000002E-4</v>
      </c>
      <c r="L602">
        <v>4.1176124999999999E-4</v>
      </c>
    </row>
    <row r="603" spans="1:12">
      <c r="A603" t="s">
        <v>663</v>
      </c>
      <c r="B603" t="s">
        <v>419</v>
      </c>
      <c r="D603" t="s">
        <v>81</v>
      </c>
      <c r="E603" t="s">
        <v>82</v>
      </c>
      <c r="F603" t="s">
        <v>666</v>
      </c>
      <c r="G603" s="1">
        <v>2.9489102302663501E-5</v>
      </c>
      <c r="H603">
        <v>60</v>
      </c>
      <c r="I603" s="1">
        <v>8.9877831250000006E-5</v>
      </c>
      <c r="J603" s="1">
        <v>5.136345E-5</v>
      </c>
      <c r="K603" s="1">
        <v>9.5243700000000004E-5</v>
      </c>
      <c r="L603">
        <v>1.2904012500000001E-4</v>
      </c>
    </row>
    <row r="604" spans="1:12">
      <c r="A604" t="s">
        <v>663</v>
      </c>
      <c r="B604" t="s">
        <v>419</v>
      </c>
      <c r="D604" t="s">
        <v>81</v>
      </c>
      <c r="E604" t="s">
        <v>82</v>
      </c>
      <c r="F604" t="s">
        <v>667</v>
      </c>
      <c r="G604" s="1">
        <v>9.2559248957861202E-6</v>
      </c>
      <c r="H604">
        <v>100</v>
      </c>
      <c r="I604" s="1">
        <v>2.8150162500000001E-5</v>
      </c>
      <c r="J604" s="1">
        <v>1.6804974999999899E-5</v>
      </c>
      <c r="K604" s="1">
        <v>2.9655550000000001E-5</v>
      </c>
      <c r="L604" s="1">
        <v>4.1232149999999998E-5</v>
      </c>
    </row>
    <row r="605" spans="1:12">
      <c r="A605" t="s">
        <v>663</v>
      </c>
      <c r="B605" t="s">
        <v>419</v>
      </c>
      <c r="D605" t="s">
        <v>81</v>
      </c>
      <c r="E605" t="s">
        <v>82</v>
      </c>
      <c r="F605" t="s">
        <v>668</v>
      </c>
      <c r="G605" s="1">
        <v>1.68346954387587E-6</v>
      </c>
      <c r="H605">
        <v>1000</v>
      </c>
      <c r="I605" s="1">
        <v>8.1824407799999997E-7</v>
      </c>
      <c r="J605" s="1">
        <v>1.5248292E-7</v>
      </c>
      <c r="K605" s="1">
        <v>3.4233350000000001E-7</v>
      </c>
      <c r="L605" s="1">
        <v>2.9737114999999998E-6</v>
      </c>
    </row>
    <row r="606" spans="1:12">
      <c r="A606" t="s">
        <v>663</v>
      </c>
      <c r="B606" t="s">
        <v>419</v>
      </c>
      <c r="D606" t="s">
        <v>81</v>
      </c>
      <c r="E606" t="s">
        <v>82</v>
      </c>
      <c r="F606" t="s">
        <v>669</v>
      </c>
      <c r="G606" s="1">
        <v>1.06073701752096E-8</v>
      </c>
      <c r="H606">
        <v>2500</v>
      </c>
      <c r="I606" s="1">
        <v>2.7789407500000001E-8</v>
      </c>
      <c r="J606" s="1">
        <v>1.5400639999999899E-8</v>
      </c>
      <c r="K606" s="1">
        <v>2.7448499999999999E-8</v>
      </c>
      <c r="L606" s="1">
        <v>4.355375E-8</v>
      </c>
    </row>
    <row r="607" spans="1:12">
      <c r="A607" t="s">
        <v>663</v>
      </c>
      <c r="B607" t="s">
        <v>419</v>
      </c>
      <c r="D607" t="s">
        <v>81</v>
      </c>
      <c r="E607" t="s">
        <v>82</v>
      </c>
      <c r="F607" t="s">
        <v>670</v>
      </c>
      <c r="G607" s="1">
        <v>4.3546746415390099E-9</v>
      </c>
      <c r="H607">
        <v>5000</v>
      </c>
      <c r="I607" s="1">
        <v>9.7003968749999995E-9</v>
      </c>
      <c r="J607" s="1">
        <v>4.5655649999999996E-9</v>
      </c>
      <c r="K607" s="1">
        <v>9.2489299999999998E-9</v>
      </c>
      <c r="L607" s="1">
        <v>1.5378157499999999E-8</v>
      </c>
    </row>
    <row r="608" spans="1:12">
      <c r="A608" t="s">
        <v>663</v>
      </c>
      <c r="B608" t="s">
        <v>419</v>
      </c>
      <c r="D608" t="s">
        <v>81</v>
      </c>
      <c r="E608" t="s">
        <v>82</v>
      </c>
      <c r="F608" t="s">
        <v>671</v>
      </c>
      <c r="G608" s="1">
        <v>1.73337580880499E-9</v>
      </c>
      <c r="H608">
        <v>10000</v>
      </c>
      <c r="I608" s="1">
        <v>3.7549828750000003E-9</v>
      </c>
      <c r="J608" s="1">
        <v>1.5986115E-9</v>
      </c>
      <c r="K608" s="1">
        <v>3.75783E-9</v>
      </c>
      <c r="L608" s="1">
        <v>6.0558250000000002E-9</v>
      </c>
    </row>
    <row r="609" spans="1:12">
      <c r="A609" t="s">
        <v>672</v>
      </c>
      <c r="B609" t="s">
        <v>532</v>
      </c>
      <c r="D609" t="s">
        <v>654</v>
      </c>
      <c r="E609" t="s">
        <v>82</v>
      </c>
      <c r="F609" t="s">
        <v>673</v>
      </c>
      <c r="G609">
        <v>3.0316978429470101E-4</v>
      </c>
      <c r="H609">
        <v>10</v>
      </c>
      <c r="I609">
        <v>1.3142350624999999E-3</v>
      </c>
      <c r="J609">
        <v>1.03051425E-3</v>
      </c>
      <c r="K609">
        <v>1.18023375E-3</v>
      </c>
      <c r="L609">
        <v>1.8153690000000001E-3</v>
      </c>
    </row>
    <row r="610" spans="1:12">
      <c r="A610" t="s">
        <v>672</v>
      </c>
      <c r="B610" t="s">
        <v>532</v>
      </c>
      <c r="D610" t="s">
        <v>654</v>
      </c>
      <c r="E610" t="s">
        <v>82</v>
      </c>
      <c r="F610" t="s">
        <v>674</v>
      </c>
      <c r="G610" s="1">
        <v>7.8823284170503196E-5</v>
      </c>
      <c r="H610">
        <v>30</v>
      </c>
      <c r="I610">
        <v>2.5811466562499999E-4</v>
      </c>
      <c r="J610">
        <v>1.82202825E-4</v>
      </c>
      <c r="K610">
        <v>2.2871864999999999E-4</v>
      </c>
      <c r="L610">
        <v>3.9351858750000002E-4</v>
      </c>
    </row>
    <row r="611" spans="1:12">
      <c r="A611" t="s">
        <v>672</v>
      </c>
      <c r="B611" t="s">
        <v>532</v>
      </c>
      <c r="D611" t="s">
        <v>654</v>
      </c>
      <c r="E611" t="s">
        <v>82</v>
      </c>
      <c r="F611" t="s">
        <v>675</v>
      </c>
      <c r="G611" s="1">
        <v>2.6454815675134299E-5</v>
      </c>
      <c r="H611">
        <v>60</v>
      </c>
      <c r="I611" s="1">
        <v>7.3821650000000002E-5</v>
      </c>
      <c r="J611" s="1">
        <v>4.9931949999999999E-5</v>
      </c>
      <c r="K611" s="1">
        <v>6.4608400000000003E-5</v>
      </c>
      <c r="L611">
        <v>1.2115513749999999E-4</v>
      </c>
    </row>
    <row r="612" spans="1:12">
      <c r="A612" t="s">
        <v>672</v>
      </c>
      <c r="B612" t="s">
        <v>532</v>
      </c>
      <c r="D612" t="s">
        <v>654</v>
      </c>
      <c r="E612" t="s">
        <v>82</v>
      </c>
      <c r="F612" t="s">
        <v>676</v>
      </c>
      <c r="G612" s="1">
        <v>1.35518426036995E-5</v>
      </c>
      <c r="H612">
        <v>100</v>
      </c>
      <c r="I612" s="1">
        <v>3.65474021875E-5</v>
      </c>
      <c r="J612" s="1">
        <v>2.489353E-5</v>
      </c>
      <c r="K612" s="1">
        <v>3.2207302500000003E-5</v>
      </c>
      <c r="L612" s="1">
        <v>6.1597074999999998E-5</v>
      </c>
    </row>
    <row r="613" spans="1:12">
      <c r="A613" t="s">
        <v>672</v>
      </c>
      <c r="B613" t="s">
        <v>532</v>
      </c>
      <c r="D613" t="s">
        <v>654</v>
      </c>
      <c r="E613" t="s">
        <v>82</v>
      </c>
      <c r="F613" t="s">
        <v>677</v>
      </c>
      <c r="G613" s="1">
        <v>3.8427208930584799E-6</v>
      </c>
      <c r="H613">
        <v>1000</v>
      </c>
      <c r="I613" s="1">
        <v>2.25192682566666E-6</v>
      </c>
      <c r="J613" s="1">
        <v>3.9949034500000002E-7</v>
      </c>
      <c r="K613" s="1">
        <v>1.0094852499999899E-6</v>
      </c>
      <c r="L613" s="1">
        <v>8.1208689750000096E-6</v>
      </c>
    </row>
    <row r="614" spans="1:12">
      <c r="A614" t="s">
        <v>672</v>
      </c>
      <c r="B614" t="s">
        <v>532</v>
      </c>
      <c r="D614" t="s">
        <v>654</v>
      </c>
      <c r="E614" t="s">
        <v>82</v>
      </c>
      <c r="F614" t="s">
        <v>678</v>
      </c>
      <c r="G614" s="1">
        <v>2.40160314538592E-8</v>
      </c>
      <c r="H614">
        <v>2500</v>
      </c>
      <c r="I614" s="1">
        <v>6.8342931249999994E-8</v>
      </c>
      <c r="J614" s="1">
        <v>4.2619575000000001E-8</v>
      </c>
      <c r="K614" s="1">
        <v>5.9623299999999994E-8</v>
      </c>
      <c r="L614" s="1">
        <v>1.0824445E-7</v>
      </c>
    </row>
    <row r="615" spans="1:12">
      <c r="A615" t="s">
        <v>672</v>
      </c>
      <c r="B615" t="s">
        <v>532</v>
      </c>
      <c r="D615" t="s">
        <v>654</v>
      </c>
      <c r="E615" t="s">
        <v>82</v>
      </c>
      <c r="F615" t="s">
        <v>679</v>
      </c>
      <c r="G615" s="1">
        <v>6.6983501653285797E-9</v>
      </c>
      <c r="H615">
        <v>5000</v>
      </c>
      <c r="I615" s="1">
        <v>2.2180274062499999E-8</v>
      </c>
      <c r="J615" s="1">
        <v>1.4514427500000001E-8</v>
      </c>
      <c r="K615" s="1">
        <v>2.0168687500000001E-8</v>
      </c>
      <c r="L615" s="1">
        <v>3.3342602499999997E-8</v>
      </c>
    </row>
    <row r="616" spans="1:12">
      <c r="A616" t="s">
        <v>672</v>
      </c>
      <c r="B616" t="s">
        <v>532</v>
      </c>
      <c r="D616" t="s">
        <v>654</v>
      </c>
      <c r="E616" t="s">
        <v>82</v>
      </c>
      <c r="F616" t="s">
        <v>680</v>
      </c>
      <c r="G616" s="1">
        <v>2.2910715237954001E-9</v>
      </c>
      <c r="H616">
        <v>10000</v>
      </c>
      <c r="I616" s="1">
        <v>8.0197656875000004E-9</v>
      </c>
      <c r="J616" s="1">
        <v>5.3940684999999997E-9</v>
      </c>
      <c r="K616" s="1">
        <v>7.6037575000000003E-9</v>
      </c>
      <c r="L616" s="1">
        <v>1.1913037499999999E-8</v>
      </c>
    </row>
    <row r="617" spans="1:12">
      <c r="A617" t="s">
        <v>672</v>
      </c>
      <c r="B617" t="s">
        <v>532</v>
      </c>
      <c r="D617" t="s">
        <v>81</v>
      </c>
      <c r="E617" t="s">
        <v>82</v>
      </c>
      <c r="F617" t="s">
        <v>681</v>
      </c>
      <c r="G617">
        <v>3.0317010749184199E-4</v>
      </c>
      <c r="H617">
        <v>10</v>
      </c>
      <c r="I617">
        <v>1.31422553125E-3</v>
      </c>
      <c r="J617">
        <v>1.0305049999999999E-3</v>
      </c>
      <c r="K617">
        <v>1.180225E-3</v>
      </c>
      <c r="L617">
        <v>1.8153639999999899E-3</v>
      </c>
    </row>
    <row r="618" spans="1:12">
      <c r="A618" t="s">
        <v>672</v>
      </c>
      <c r="B618" t="s">
        <v>532</v>
      </c>
      <c r="D618" t="s">
        <v>81</v>
      </c>
      <c r="E618" t="s">
        <v>82</v>
      </c>
      <c r="F618" t="s">
        <v>682</v>
      </c>
      <c r="G618" s="1">
        <v>7.8599725197070402E-5</v>
      </c>
      <c r="H618">
        <v>30</v>
      </c>
      <c r="I618">
        <v>2.5715337187500001E-4</v>
      </c>
      <c r="J618">
        <v>1.8143187499999999E-4</v>
      </c>
      <c r="K618">
        <v>2.2783832500000001E-4</v>
      </c>
      <c r="L618">
        <v>3.9198895000000001E-4</v>
      </c>
    </row>
    <row r="619" spans="1:12">
      <c r="A619" t="s">
        <v>672</v>
      </c>
      <c r="B619" t="s">
        <v>532</v>
      </c>
      <c r="D619" t="s">
        <v>81</v>
      </c>
      <c r="E619" t="s">
        <v>82</v>
      </c>
      <c r="F619" t="s">
        <v>683</v>
      </c>
      <c r="G619" s="1">
        <v>2.2827922721372901E-5</v>
      </c>
      <c r="H619">
        <v>60</v>
      </c>
      <c r="I619" s="1">
        <v>6.3688815E-5</v>
      </c>
      <c r="J619" s="1">
        <v>4.25002025E-5</v>
      </c>
      <c r="K619" s="1">
        <v>5.5706350000000002E-5</v>
      </c>
      <c r="L619">
        <v>1.0368567499999999E-4</v>
      </c>
    </row>
    <row r="620" spans="1:12">
      <c r="A620" t="s">
        <v>672</v>
      </c>
      <c r="B620" t="s">
        <v>532</v>
      </c>
      <c r="D620" t="s">
        <v>81</v>
      </c>
      <c r="E620" t="s">
        <v>82</v>
      </c>
      <c r="F620" t="s">
        <v>684</v>
      </c>
      <c r="G620" s="1">
        <v>7.5703644375991903E-6</v>
      </c>
      <c r="H620">
        <v>100</v>
      </c>
      <c r="I620" s="1">
        <v>1.9550652812500001E-5</v>
      </c>
      <c r="J620" s="1">
        <v>1.2645760000000001E-5</v>
      </c>
      <c r="K620" s="1">
        <v>1.7019597499999999E-5</v>
      </c>
      <c r="L620" s="1">
        <v>3.2816293749999997E-5</v>
      </c>
    </row>
    <row r="621" spans="1:12">
      <c r="A621" t="s">
        <v>672</v>
      </c>
      <c r="B621" t="s">
        <v>532</v>
      </c>
      <c r="D621" t="s">
        <v>81</v>
      </c>
      <c r="E621" t="s">
        <v>82</v>
      </c>
      <c r="F621" t="s">
        <v>685</v>
      </c>
      <c r="G621" s="1">
        <v>1.28233316101009E-6</v>
      </c>
      <c r="H621">
        <v>1000</v>
      </c>
      <c r="I621" s="1">
        <v>6.2881098199999899E-7</v>
      </c>
      <c r="J621" s="1">
        <v>1.12235259999999E-7</v>
      </c>
      <c r="K621" s="1">
        <v>2.7248417500000002E-7</v>
      </c>
      <c r="L621" s="1">
        <v>2.1361042250000002E-6</v>
      </c>
    </row>
    <row r="622" spans="1:12">
      <c r="A622" t="s">
        <v>672</v>
      </c>
      <c r="B622" t="s">
        <v>532</v>
      </c>
      <c r="D622" t="s">
        <v>81</v>
      </c>
      <c r="E622" t="s">
        <v>82</v>
      </c>
      <c r="F622" t="s">
        <v>686</v>
      </c>
      <c r="G622" s="1">
        <v>8.4234606226278995E-9</v>
      </c>
      <c r="H622">
        <v>2500</v>
      </c>
      <c r="I622" s="1">
        <v>2.3192425624999999E-8</v>
      </c>
      <c r="J622" s="1">
        <v>1.3982005000000001E-8</v>
      </c>
      <c r="K622" s="1">
        <v>2.0321389999999999E-8</v>
      </c>
      <c r="L622" s="1">
        <v>3.6879297500000003E-8</v>
      </c>
    </row>
    <row r="623" spans="1:12">
      <c r="A623" t="s">
        <v>672</v>
      </c>
      <c r="B623" t="s">
        <v>532</v>
      </c>
      <c r="D623" t="s">
        <v>81</v>
      </c>
      <c r="E623" t="s">
        <v>82</v>
      </c>
      <c r="F623" t="s">
        <v>687</v>
      </c>
      <c r="G623" s="1">
        <v>2.3959715063996598E-9</v>
      </c>
      <c r="H623">
        <v>5000</v>
      </c>
      <c r="I623" s="1">
        <v>7.7061365625000004E-9</v>
      </c>
      <c r="J623" s="1">
        <v>4.9499899999999998E-9</v>
      </c>
      <c r="K623" s="1">
        <v>7.3555149999999999E-9</v>
      </c>
      <c r="L623" s="1">
        <v>1.1931455000000001E-8</v>
      </c>
    </row>
    <row r="624" spans="1:12">
      <c r="A624" t="s">
        <v>672</v>
      </c>
      <c r="B624" t="s">
        <v>532</v>
      </c>
      <c r="D624" t="s">
        <v>81</v>
      </c>
      <c r="E624" t="s">
        <v>82</v>
      </c>
      <c r="F624" t="s">
        <v>688</v>
      </c>
      <c r="G624" s="1">
        <v>8.27727430685996E-10</v>
      </c>
      <c r="H624">
        <v>10000</v>
      </c>
      <c r="I624" s="1">
        <v>2.7836550937499999E-9</v>
      </c>
      <c r="J624" s="1">
        <v>1.81340725E-9</v>
      </c>
      <c r="K624" s="1">
        <v>2.76529875E-9</v>
      </c>
      <c r="L624" s="1">
        <v>4.2384922500000002E-9</v>
      </c>
    </row>
    <row r="625" spans="1:12">
      <c r="A625" t="s">
        <v>672</v>
      </c>
      <c r="B625" t="s">
        <v>532</v>
      </c>
      <c r="D625" t="s">
        <v>146</v>
      </c>
      <c r="E625" t="s">
        <v>82</v>
      </c>
      <c r="F625" t="s">
        <v>689</v>
      </c>
      <c r="G625" s="1">
        <v>1.19900322724006E-9</v>
      </c>
      <c r="H625">
        <v>10</v>
      </c>
      <c r="I625" s="1">
        <v>9.6030663999999997E-9</v>
      </c>
      <c r="J625" s="1">
        <v>8.5332270000000006E-9</v>
      </c>
      <c r="K625" s="1">
        <v>9.2416438250000003E-9</v>
      </c>
      <c r="L625" s="1">
        <v>1.16787088375E-8</v>
      </c>
    </row>
    <row r="626" spans="1:12">
      <c r="A626" t="s">
        <v>672</v>
      </c>
      <c r="B626" t="s">
        <v>532</v>
      </c>
      <c r="D626" t="s">
        <v>146</v>
      </c>
      <c r="E626" t="s">
        <v>82</v>
      </c>
      <c r="F626" t="s">
        <v>690</v>
      </c>
      <c r="G626" s="1">
        <v>2.5322933899781601E-7</v>
      </c>
      <c r="H626">
        <v>30</v>
      </c>
      <c r="I626" s="1">
        <v>9.6124330625000005E-7</v>
      </c>
      <c r="J626" s="1">
        <v>7.4751927499999998E-7</v>
      </c>
      <c r="K626" s="1">
        <v>8.3710844999999899E-7</v>
      </c>
      <c r="L626" s="1">
        <v>1.3977235625000001E-6</v>
      </c>
    </row>
    <row r="627" spans="1:12">
      <c r="A627" t="s">
        <v>672</v>
      </c>
      <c r="B627" t="s">
        <v>532</v>
      </c>
      <c r="D627" t="s">
        <v>146</v>
      </c>
      <c r="E627" t="s">
        <v>82</v>
      </c>
      <c r="F627" t="s">
        <v>691</v>
      </c>
      <c r="G627" s="1">
        <v>3.7915976440592298E-6</v>
      </c>
      <c r="H627">
        <v>60</v>
      </c>
      <c r="I627" s="1">
        <v>1.013284140625E-5</v>
      </c>
      <c r="J627" s="1">
        <v>7.0324487499999998E-6</v>
      </c>
      <c r="K627" s="1">
        <v>8.9020592499999992E-6</v>
      </c>
      <c r="L627" s="1">
        <v>1.7469516875E-5</v>
      </c>
    </row>
    <row r="628" spans="1:12">
      <c r="A628" t="s">
        <v>672</v>
      </c>
      <c r="B628" t="s">
        <v>532</v>
      </c>
      <c r="D628" t="s">
        <v>146</v>
      </c>
      <c r="E628" t="s">
        <v>82</v>
      </c>
      <c r="F628" t="s">
        <v>692</v>
      </c>
      <c r="G628" s="1">
        <v>6.0548212630229603E-6</v>
      </c>
      <c r="H628">
        <v>100</v>
      </c>
      <c r="I628" s="1">
        <v>1.6996750937499999E-5</v>
      </c>
      <c r="J628" s="1">
        <v>1.171955E-5</v>
      </c>
      <c r="K628" s="1">
        <v>1.518766525E-5</v>
      </c>
      <c r="L628" s="1">
        <v>2.8780784500000002E-5</v>
      </c>
    </row>
    <row r="629" spans="1:12">
      <c r="A629" t="s">
        <v>672</v>
      </c>
      <c r="B629" t="s">
        <v>532</v>
      </c>
      <c r="D629" t="s">
        <v>146</v>
      </c>
      <c r="E629" t="s">
        <v>82</v>
      </c>
      <c r="F629" t="s">
        <v>693</v>
      </c>
      <c r="G629" s="1">
        <v>2.5859361898853701E-6</v>
      </c>
      <c r="H629">
        <v>1000</v>
      </c>
      <c r="I629" s="1">
        <v>1.62311598313333E-6</v>
      </c>
      <c r="J629" s="1">
        <v>2.8793995500000002E-7</v>
      </c>
      <c r="K629" s="1">
        <v>7.2705557499999999E-7</v>
      </c>
      <c r="L629" s="1">
        <v>5.9750979000000002E-6</v>
      </c>
    </row>
    <row r="630" spans="1:12">
      <c r="A630" t="s">
        <v>672</v>
      </c>
      <c r="B630" t="s">
        <v>532</v>
      </c>
      <c r="D630" t="s">
        <v>146</v>
      </c>
      <c r="E630" t="s">
        <v>82</v>
      </c>
      <c r="F630" t="s">
        <v>694</v>
      </c>
      <c r="G630" s="1">
        <v>1.5613500140233199E-8</v>
      </c>
      <c r="H630">
        <v>2500</v>
      </c>
      <c r="I630" s="1">
        <v>4.5150514593750001E-8</v>
      </c>
      <c r="J630" s="1">
        <v>2.892604725E-8</v>
      </c>
      <c r="K630" s="1">
        <v>3.9301890000000001E-8</v>
      </c>
      <c r="L630" s="1">
        <v>7.127649E-8</v>
      </c>
    </row>
    <row r="631" spans="1:12">
      <c r="A631" t="s">
        <v>672</v>
      </c>
      <c r="B631" t="s">
        <v>532</v>
      </c>
      <c r="D631" t="s">
        <v>146</v>
      </c>
      <c r="E631" t="s">
        <v>82</v>
      </c>
      <c r="F631" t="s">
        <v>695</v>
      </c>
      <c r="G631" s="1">
        <v>4.31985614623245E-9</v>
      </c>
      <c r="H631">
        <v>5000</v>
      </c>
      <c r="I631" s="1">
        <v>1.447413509375E-8</v>
      </c>
      <c r="J631" s="1">
        <v>9.5644397499999992E-9</v>
      </c>
      <c r="K631" s="1">
        <v>1.3044150999999999E-8</v>
      </c>
      <c r="L631" s="1">
        <v>2.1411125999999999E-8</v>
      </c>
    </row>
    <row r="632" spans="1:12">
      <c r="A632" t="s">
        <v>672</v>
      </c>
      <c r="B632" t="s">
        <v>532</v>
      </c>
      <c r="D632" t="s">
        <v>146</v>
      </c>
      <c r="E632" t="s">
        <v>82</v>
      </c>
      <c r="F632" t="s">
        <v>696</v>
      </c>
      <c r="G632" s="1">
        <v>1.4694248029158501E-9</v>
      </c>
      <c r="H632">
        <v>10000</v>
      </c>
      <c r="I632" s="1">
        <v>5.2361051562499998E-9</v>
      </c>
      <c r="J632" s="1">
        <v>3.5834624999999999E-9</v>
      </c>
      <c r="K632" s="1">
        <v>4.8645817499999999E-9</v>
      </c>
      <c r="L632" s="1">
        <v>7.6745307499999994E-9</v>
      </c>
    </row>
    <row r="633" spans="1:12">
      <c r="A633" t="s">
        <v>697</v>
      </c>
      <c r="B633" t="s">
        <v>532</v>
      </c>
      <c r="D633" t="s">
        <v>654</v>
      </c>
      <c r="E633" t="s">
        <v>82</v>
      </c>
      <c r="F633" t="s">
        <v>698</v>
      </c>
      <c r="G633" s="1">
        <v>1.03221557886583E-13</v>
      </c>
      <c r="H633">
        <v>10</v>
      </c>
      <c r="I633" s="1">
        <v>5.8644649999999999E-13</v>
      </c>
      <c r="J633" s="1">
        <v>4.7332800000000002E-13</v>
      </c>
      <c r="K633" s="1">
        <v>5.5776999999999995E-13</v>
      </c>
      <c r="L633" s="1">
        <v>7.2598949999999902E-13</v>
      </c>
    </row>
    <row r="634" spans="1:12">
      <c r="A634" t="s">
        <v>697</v>
      </c>
      <c r="B634" t="s">
        <v>532</v>
      </c>
      <c r="D634" t="s">
        <v>654</v>
      </c>
      <c r="E634" t="s">
        <v>82</v>
      </c>
      <c r="F634" t="s">
        <v>699</v>
      </c>
      <c r="G634" s="1">
        <v>2.5564096386921799E-11</v>
      </c>
      <c r="H634">
        <v>30</v>
      </c>
      <c r="I634" s="1">
        <v>1.6007888750000001E-10</v>
      </c>
      <c r="J634" s="1">
        <v>1.354834E-10</v>
      </c>
      <c r="K634" s="1">
        <v>1.5517079999999999E-10</v>
      </c>
      <c r="L634" s="1">
        <v>2.0369199999999999E-10</v>
      </c>
    </row>
    <row r="635" spans="1:12">
      <c r="A635" t="s">
        <v>697</v>
      </c>
      <c r="B635" t="s">
        <v>532</v>
      </c>
      <c r="D635" t="s">
        <v>654</v>
      </c>
      <c r="E635" t="s">
        <v>82</v>
      </c>
      <c r="F635" t="s">
        <v>700</v>
      </c>
      <c r="G635" s="1">
        <v>3.66438548542021E-10</v>
      </c>
      <c r="H635">
        <v>60</v>
      </c>
      <c r="I635" s="1">
        <v>1.423194875E-9</v>
      </c>
      <c r="J635" s="1">
        <v>1.0647520000000001E-9</v>
      </c>
      <c r="K635" s="1">
        <v>1.3363170000000001E-9</v>
      </c>
      <c r="L635" s="1">
        <v>2.04933E-9</v>
      </c>
    </row>
    <row r="636" spans="1:12">
      <c r="A636" t="s">
        <v>697</v>
      </c>
      <c r="B636" t="s">
        <v>532</v>
      </c>
      <c r="D636" t="s">
        <v>654</v>
      </c>
      <c r="E636" t="s">
        <v>82</v>
      </c>
      <c r="F636" t="s">
        <v>701</v>
      </c>
      <c r="G636" s="1">
        <v>5.38794639269978E-10</v>
      </c>
      <c r="H636">
        <v>100</v>
      </c>
      <c r="I636" s="1">
        <v>2.1584332500000002E-9</v>
      </c>
      <c r="J636" s="1">
        <v>1.5942990000000001E-9</v>
      </c>
      <c r="K636" s="1">
        <v>2.0738399999999999E-9</v>
      </c>
      <c r="L636" s="1">
        <v>2.9883249999999998E-9</v>
      </c>
    </row>
    <row r="637" spans="1:12">
      <c r="A637" t="s">
        <v>697</v>
      </c>
      <c r="B637" t="s">
        <v>532</v>
      </c>
      <c r="D637" t="s">
        <v>654</v>
      </c>
      <c r="E637" t="s">
        <v>82</v>
      </c>
      <c r="F637" t="s">
        <v>702</v>
      </c>
      <c r="G637" s="1">
        <v>2.8706220957655602E-10</v>
      </c>
      <c r="H637">
        <v>1000</v>
      </c>
      <c r="I637" s="1">
        <v>1.90096530666666E-10</v>
      </c>
      <c r="J637" s="1">
        <v>3.8280300000000001E-11</v>
      </c>
      <c r="K637" s="1">
        <v>8.3956299999999997E-11</v>
      </c>
      <c r="L637" s="1">
        <v>7.502835E-10</v>
      </c>
    </row>
    <row r="638" spans="1:12">
      <c r="A638" t="s">
        <v>697</v>
      </c>
      <c r="B638" t="s">
        <v>532</v>
      </c>
      <c r="D638" t="s">
        <v>654</v>
      </c>
      <c r="E638" t="s">
        <v>82</v>
      </c>
      <c r="F638" t="s">
        <v>703</v>
      </c>
      <c r="G638" s="1">
        <v>1.2640035242349299E-12</v>
      </c>
      <c r="H638">
        <v>2500</v>
      </c>
      <c r="I638" s="1">
        <v>5.27931125E-12</v>
      </c>
      <c r="J638" s="1">
        <v>3.94392E-12</v>
      </c>
      <c r="K638" s="1">
        <v>5.0313299999999997E-12</v>
      </c>
      <c r="L638" s="1">
        <v>7.3347699999999995E-12</v>
      </c>
    </row>
    <row r="639" spans="1:12">
      <c r="A639" t="s">
        <v>697</v>
      </c>
      <c r="B639" t="s">
        <v>532</v>
      </c>
      <c r="D639" t="s">
        <v>654</v>
      </c>
      <c r="E639" t="s">
        <v>82</v>
      </c>
      <c r="F639" t="s">
        <v>704</v>
      </c>
      <c r="G639" s="1">
        <v>3.3152993182275398E-13</v>
      </c>
      <c r="H639">
        <v>5000</v>
      </c>
      <c r="I639" s="1">
        <v>1.6829330000000001E-12</v>
      </c>
      <c r="J639" s="1">
        <v>1.357572E-12</v>
      </c>
      <c r="K639" s="1">
        <v>1.645239E-12</v>
      </c>
      <c r="L639" s="1">
        <v>2.1450200000000001E-12</v>
      </c>
    </row>
    <row r="640" spans="1:12">
      <c r="A640" t="s">
        <v>697</v>
      </c>
      <c r="B640" t="s">
        <v>532</v>
      </c>
      <c r="D640" t="s">
        <v>654</v>
      </c>
      <c r="E640" t="s">
        <v>82</v>
      </c>
      <c r="F640" t="s">
        <v>705</v>
      </c>
      <c r="G640" s="1">
        <v>1.2086661741599E-13</v>
      </c>
      <c r="H640">
        <v>10000</v>
      </c>
      <c r="I640" s="1">
        <v>6.1737387500000004E-13</v>
      </c>
      <c r="J640" s="1">
        <v>4.76208E-13</v>
      </c>
      <c r="K640" s="1">
        <v>6.30906E-13</v>
      </c>
      <c r="L640" s="1">
        <v>7.6615350000000002E-13</v>
      </c>
    </row>
    <row r="641" spans="1:12">
      <c r="A641" t="s">
        <v>697</v>
      </c>
      <c r="B641" t="s">
        <v>532</v>
      </c>
      <c r="D641" t="s">
        <v>146</v>
      </c>
      <c r="E641" t="s">
        <v>82</v>
      </c>
      <c r="F641" t="s">
        <v>698</v>
      </c>
      <c r="G641" s="1">
        <v>1.03221557886583E-13</v>
      </c>
      <c r="H641">
        <v>10</v>
      </c>
      <c r="I641" s="1">
        <v>5.8644649999999999E-13</v>
      </c>
      <c r="J641" s="1">
        <v>4.7332800000000002E-13</v>
      </c>
      <c r="K641" s="1">
        <v>5.5776999999999995E-13</v>
      </c>
      <c r="L641" s="1">
        <v>7.2598949999999902E-13</v>
      </c>
    </row>
    <row r="642" spans="1:12">
      <c r="A642" t="s">
        <v>697</v>
      </c>
      <c r="B642" t="s">
        <v>532</v>
      </c>
      <c r="D642" t="s">
        <v>146</v>
      </c>
      <c r="E642" t="s">
        <v>82</v>
      </c>
      <c r="F642" t="s">
        <v>699</v>
      </c>
      <c r="G642" s="1">
        <v>2.5564096386921799E-11</v>
      </c>
      <c r="H642">
        <v>30</v>
      </c>
      <c r="I642" s="1">
        <v>1.6007888750000001E-10</v>
      </c>
      <c r="J642" s="1">
        <v>1.354834E-10</v>
      </c>
      <c r="K642" s="1">
        <v>1.5517079999999999E-10</v>
      </c>
      <c r="L642" s="1">
        <v>2.0369199999999999E-10</v>
      </c>
    </row>
    <row r="643" spans="1:12">
      <c r="A643" t="s">
        <v>697</v>
      </c>
      <c r="B643" t="s">
        <v>532</v>
      </c>
      <c r="D643" t="s">
        <v>146</v>
      </c>
      <c r="E643" t="s">
        <v>82</v>
      </c>
      <c r="F643" t="s">
        <v>700</v>
      </c>
      <c r="G643" s="1">
        <v>3.66438548542021E-10</v>
      </c>
      <c r="H643">
        <v>60</v>
      </c>
      <c r="I643" s="1">
        <v>1.423194875E-9</v>
      </c>
      <c r="J643" s="1">
        <v>1.0647520000000001E-9</v>
      </c>
      <c r="K643" s="1">
        <v>1.3363170000000001E-9</v>
      </c>
      <c r="L643" s="1">
        <v>2.04933E-9</v>
      </c>
    </row>
    <row r="644" spans="1:12">
      <c r="A644" t="s">
        <v>697</v>
      </c>
      <c r="B644" t="s">
        <v>532</v>
      </c>
      <c r="D644" t="s">
        <v>146</v>
      </c>
      <c r="E644" t="s">
        <v>82</v>
      </c>
      <c r="F644" t="s">
        <v>701</v>
      </c>
      <c r="G644" s="1">
        <v>5.38794639269978E-10</v>
      </c>
      <c r="H644">
        <v>100</v>
      </c>
      <c r="I644" s="1">
        <v>2.1584332500000002E-9</v>
      </c>
      <c r="J644" s="1">
        <v>1.5942990000000001E-9</v>
      </c>
      <c r="K644" s="1">
        <v>2.0738399999999999E-9</v>
      </c>
      <c r="L644" s="1">
        <v>2.9883249999999998E-9</v>
      </c>
    </row>
    <row r="645" spans="1:12">
      <c r="A645" t="s">
        <v>697</v>
      </c>
      <c r="B645" t="s">
        <v>532</v>
      </c>
      <c r="D645" t="s">
        <v>146</v>
      </c>
      <c r="E645" t="s">
        <v>82</v>
      </c>
      <c r="F645" t="s">
        <v>702</v>
      </c>
      <c r="G645" s="1">
        <v>2.8706220957655602E-10</v>
      </c>
      <c r="H645">
        <v>1000</v>
      </c>
      <c r="I645" s="1">
        <v>1.90096530666666E-10</v>
      </c>
      <c r="J645" s="1">
        <v>3.8280300000000001E-11</v>
      </c>
      <c r="K645" s="1">
        <v>8.3956299999999997E-11</v>
      </c>
      <c r="L645" s="1">
        <v>7.502835E-10</v>
      </c>
    </row>
    <row r="646" spans="1:12">
      <c r="A646" t="s">
        <v>697</v>
      </c>
      <c r="B646" t="s">
        <v>532</v>
      </c>
      <c r="D646" t="s">
        <v>146</v>
      </c>
      <c r="E646" t="s">
        <v>82</v>
      </c>
      <c r="F646" t="s">
        <v>703</v>
      </c>
      <c r="G646" s="1">
        <v>1.2640035242349299E-12</v>
      </c>
      <c r="H646">
        <v>2500</v>
      </c>
      <c r="I646" s="1">
        <v>5.27931125E-12</v>
      </c>
      <c r="J646" s="1">
        <v>3.94392E-12</v>
      </c>
      <c r="K646" s="1">
        <v>5.0313299999999997E-12</v>
      </c>
      <c r="L646" s="1">
        <v>7.3347699999999995E-12</v>
      </c>
    </row>
    <row r="647" spans="1:12">
      <c r="A647" t="s">
        <v>697</v>
      </c>
      <c r="B647" t="s">
        <v>532</v>
      </c>
      <c r="D647" t="s">
        <v>146</v>
      </c>
      <c r="E647" t="s">
        <v>82</v>
      </c>
      <c r="F647" t="s">
        <v>704</v>
      </c>
      <c r="G647" s="1">
        <v>3.3152993182275398E-13</v>
      </c>
      <c r="H647">
        <v>5000</v>
      </c>
      <c r="I647" s="1">
        <v>1.6829330000000001E-12</v>
      </c>
      <c r="J647" s="1">
        <v>1.357572E-12</v>
      </c>
      <c r="K647" s="1">
        <v>1.645239E-12</v>
      </c>
      <c r="L647" s="1">
        <v>2.1450200000000001E-12</v>
      </c>
    </row>
    <row r="648" spans="1:12">
      <c r="A648" t="s">
        <v>697</v>
      </c>
      <c r="B648" t="s">
        <v>532</v>
      </c>
      <c r="D648" t="s">
        <v>146</v>
      </c>
      <c r="E648" t="s">
        <v>82</v>
      </c>
      <c r="F648" t="s">
        <v>705</v>
      </c>
      <c r="G648" s="1">
        <v>1.2086661741599E-13</v>
      </c>
      <c r="H648">
        <v>10000</v>
      </c>
      <c r="I648" s="1">
        <v>6.1737387500000004E-13</v>
      </c>
      <c r="J648" s="1">
        <v>4.76208E-13</v>
      </c>
      <c r="K648" s="1">
        <v>6.30906E-13</v>
      </c>
      <c r="L648" s="1">
        <v>7.6615350000000002E-13</v>
      </c>
    </row>
    <row r="649" spans="1:12">
      <c r="A649" t="s">
        <v>706</v>
      </c>
      <c r="B649" t="s">
        <v>532</v>
      </c>
      <c r="D649" t="s">
        <v>654</v>
      </c>
      <c r="E649" t="s">
        <v>82</v>
      </c>
      <c r="F649" t="s">
        <v>707</v>
      </c>
      <c r="G649" s="1">
        <v>2.4116847260715202E-10</v>
      </c>
      <c r="H649">
        <v>10</v>
      </c>
      <c r="I649" s="1">
        <v>8.3891925E-10</v>
      </c>
      <c r="J649" s="1">
        <v>6.0450299999999995E-10</v>
      </c>
      <c r="K649" s="1">
        <v>8.0435100000000003E-10</v>
      </c>
      <c r="L649" s="1">
        <v>1.3100184999999999E-9</v>
      </c>
    </row>
    <row r="650" spans="1:12">
      <c r="A650" t="s">
        <v>706</v>
      </c>
      <c r="B650" t="s">
        <v>532</v>
      </c>
      <c r="D650" t="s">
        <v>654</v>
      </c>
      <c r="E650" t="s">
        <v>82</v>
      </c>
      <c r="F650" t="s">
        <v>708</v>
      </c>
      <c r="G650" s="1">
        <v>3.8618654690662902E-8</v>
      </c>
      <c r="H650">
        <v>30</v>
      </c>
      <c r="I650" s="1">
        <v>2.8876512500000001E-7</v>
      </c>
      <c r="J650" s="1">
        <v>2.48773E-7</v>
      </c>
      <c r="K650" s="1">
        <v>2.8808399999999997E-7</v>
      </c>
      <c r="L650" s="1">
        <v>3.5468899999999998E-7</v>
      </c>
    </row>
    <row r="651" spans="1:12">
      <c r="A651" t="s">
        <v>706</v>
      </c>
      <c r="B651" t="s">
        <v>532</v>
      </c>
      <c r="D651" t="s">
        <v>654</v>
      </c>
      <c r="E651" t="s">
        <v>82</v>
      </c>
      <c r="F651" t="s">
        <v>709</v>
      </c>
      <c r="G651" s="1">
        <v>6.0611341767582205E-7</v>
      </c>
      <c r="H651">
        <v>60</v>
      </c>
      <c r="I651" s="1">
        <v>2.8024524999999999E-6</v>
      </c>
      <c r="J651" s="1">
        <v>2.27537999999999E-6</v>
      </c>
      <c r="K651" s="1">
        <v>2.5847999999999998E-6</v>
      </c>
      <c r="L651" s="1">
        <v>3.9703150000000001E-6</v>
      </c>
    </row>
    <row r="652" spans="1:12">
      <c r="A652" t="s">
        <v>706</v>
      </c>
      <c r="B652" t="s">
        <v>532</v>
      </c>
      <c r="D652" t="s">
        <v>654</v>
      </c>
      <c r="E652" t="s">
        <v>82</v>
      </c>
      <c r="F652" t="s">
        <v>710</v>
      </c>
      <c r="G652" s="1">
        <v>1.11108110494238E-6</v>
      </c>
      <c r="H652">
        <v>100</v>
      </c>
      <c r="I652" s="1">
        <v>3.9862000000000001E-6</v>
      </c>
      <c r="J652" s="1">
        <v>2.8703599999999998E-6</v>
      </c>
      <c r="K652" s="1">
        <v>3.5907799999999999E-6</v>
      </c>
      <c r="L652" s="1">
        <v>6.2498949999999997E-6</v>
      </c>
    </row>
    <row r="653" spans="1:12">
      <c r="A653" t="s">
        <v>706</v>
      </c>
      <c r="B653" t="s">
        <v>532</v>
      </c>
      <c r="D653" t="s">
        <v>654</v>
      </c>
      <c r="E653" t="s">
        <v>82</v>
      </c>
      <c r="F653" t="s">
        <v>711</v>
      </c>
      <c r="G653" s="1">
        <v>4.7483797785845302E-7</v>
      </c>
      <c r="H653">
        <v>1000</v>
      </c>
      <c r="I653" s="1">
        <v>2.5399361800000001E-7</v>
      </c>
      <c r="J653" s="1">
        <v>3.8689079999999903E-8</v>
      </c>
      <c r="K653" s="1">
        <v>9.0182099999999999E-8</v>
      </c>
      <c r="L653" s="1">
        <v>1.1317300000000001E-6</v>
      </c>
    </row>
    <row r="654" spans="1:12">
      <c r="A654" t="s">
        <v>706</v>
      </c>
      <c r="B654" t="s">
        <v>532</v>
      </c>
      <c r="D654" t="s">
        <v>654</v>
      </c>
      <c r="E654" t="s">
        <v>82</v>
      </c>
      <c r="F654" t="s">
        <v>712</v>
      </c>
      <c r="G654" s="1">
        <v>2.48894271219327E-9</v>
      </c>
      <c r="H654">
        <v>2500</v>
      </c>
      <c r="I654" s="1">
        <v>6.5042224999999997E-9</v>
      </c>
      <c r="J654" s="1">
        <v>3.8272399999999997E-9</v>
      </c>
      <c r="K654" s="1">
        <v>6.0457200000000001E-9</v>
      </c>
      <c r="L654" s="1">
        <v>1.0698295000000001E-8</v>
      </c>
    </row>
    <row r="655" spans="1:12">
      <c r="A655" t="s">
        <v>706</v>
      </c>
      <c r="B655" t="s">
        <v>532</v>
      </c>
      <c r="D655" t="s">
        <v>654</v>
      </c>
      <c r="E655" t="s">
        <v>82</v>
      </c>
      <c r="F655" t="s">
        <v>713</v>
      </c>
      <c r="G655" s="1">
        <v>9.1076042389569496E-10</v>
      </c>
      <c r="H655">
        <v>5000</v>
      </c>
      <c r="I655" s="1">
        <v>2.3190774999999998E-9</v>
      </c>
      <c r="J655" s="1">
        <v>1.309599E-9</v>
      </c>
      <c r="K655" s="1">
        <v>2.16065E-9</v>
      </c>
      <c r="L655" s="1">
        <v>3.8772450000000001E-9</v>
      </c>
    </row>
    <row r="656" spans="1:12">
      <c r="A656" t="s">
        <v>706</v>
      </c>
      <c r="B656" t="s">
        <v>532</v>
      </c>
      <c r="D656" t="s">
        <v>654</v>
      </c>
      <c r="E656" t="s">
        <v>82</v>
      </c>
      <c r="F656" t="s">
        <v>714</v>
      </c>
      <c r="G656" s="1">
        <v>3.6812244146024202E-10</v>
      </c>
      <c r="H656">
        <v>10000</v>
      </c>
      <c r="I656" s="1">
        <v>9.0890887499999997E-10</v>
      </c>
      <c r="J656" s="1">
        <v>5.0984299999999999E-10</v>
      </c>
      <c r="K656" s="1">
        <v>8.4123799999999996E-10</v>
      </c>
      <c r="L656" s="1">
        <v>1.547787E-9</v>
      </c>
    </row>
    <row r="657" spans="1:12">
      <c r="A657" t="s">
        <v>706</v>
      </c>
      <c r="B657" t="s">
        <v>532</v>
      </c>
      <c r="D657" t="s">
        <v>146</v>
      </c>
      <c r="E657" t="s">
        <v>82</v>
      </c>
      <c r="F657" t="s">
        <v>707</v>
      </c>
      <c r="G657" s="1">
        <v>2.4116847260715202E-10</v>
      </c>
      <c r="H657">
        <v>10</v>
      </c>
      <c r="I657" s="1">
        <v>8.3891925E-10</v>
      </c>
      <c r="J657" s="1">
        <v>6.0450299999999995E-10</v>
      </c>
      <c r="K657" s="1">
        <v>8.0435100000000003E-10</v>
      </c>
      <c r="L657" s="1">
        <v>1.3100184999999999E-9</v>
      </c>
    </row>
    <row r="658" spans="1:12">
      <c r="A658" t="s">
        <v>706</v>
      </c>
      <c r="B658" t="s">
        <v>532</v>
      </c>
      <c r="D658" t="s">
        <v>146</v>
      </c>
      <c r="E658" t="s">
        <v>82</v>
      </c>
      <c r="F658" t="s">
        <v>708</v>
      </c>
      <c r="G658" s="1">
        <v>3.8618654690662902E-8</v>
      </c>
      <c r="H658">
        <v>30</v>
      </c>
      <c r="I658" s="1">
        <v>2.8876512500000001E-7</v>
      </c>
      <c r="J658" s="1">
        <v>2.48773E-7</v>
      </c>
      <c r="K658" s="1">
        <v>2.8808399999999997E-7</v>
      </c>
      <c r="L658" s="1">
        <v>3.5468899999999998E-7</v>
      </c>
    </row>
    <row r="659" spans="1:12">
      <c r="A659" t="s">
        <v>706</v>
      </c>
      <c r="B659" t="s">
        <v>532</v>
      </c>
      <c r="D659" t="s">
        <v>146</v>
      </c>
      <c r="E659" t="s">
        <v>82</v>
      </c>
      <c r="F659" t="s">
        <v>709</v>
      </c>
      <c r="G659" s="1">
        <v>6.0611341767582205E-7</v>
      </c>
      <c r="H659">
        <v>60</v>
      </c>
      <c r="I659" s="1">
        <v>2.8024524999999999E-6</v>
      </c>
      <c r="J659" s="1">
        <v>2.27537999999999E-6</v>
      </c>
      <c r="K659" s="1">
        <v>2.5847999999999998E-6</v>
      </c>
      <c r="L659" s="1">
        <v>3.9703150000000001E-6</v>
      </c>
    </row>
    <row r="660" spans="1:12">
      <c r="A660" t="s">
        <v>706</v>
      </c>
      <c r="B660" t="s">
        <v>532</v>
      </c>
      <c r="D660" t="s">
        <v>146</v>
      </c>
      <c r="E660" t="s">
        <v>82</v>
      </c>
      <c r="F660" t="s">
        <v>710</v>
      </c>
      <c r="G660" s="1">
        <v>1.11108110494238E-6</v>
      </c>
      <c r="H660">
        <v>100</v>
      </c>
      <c r="I660" s="1">
        <v>3.9862000000000001E-6</v>
      </c>
      <c r="J660" s="1">
        <v>2.8703599999999998E-6</v>
      </c>
      <c r="K660" s="1">
        <v>3.5907799999999999E-6</v>
      </c>
      <c r="L660" s="1">
        <v>6.2498949999999997E-6</v>
      </c>
    </row>
    <row r="661" spans="1:12">
      <c r="A661" t="s">
        <v>706</v>
      </c>
      <c r="B661" t="s">
        <v>532</v>
      </c>
      <c r="D661" t="s">
        <v>146</v>
      </c>
      <c r="E661" t="s">
        <v>82</v>
      </c>
      <c r="F661" t="s">
        <v>711</v>
      </c>
      <c r="G661" s="1">
        <v>4.7483797785845302E-7</v>
      </c>
      <c r="H661">
        <v>1000</v>
      </c>
      <c r="I661" s="1">
        <v>2.5399361800000001E-7</v>
      </c>
      <c r="J661" s="1">
        <v>3.8689079999999903E-8</v>
      </c>
      <c r="K661" s="1">
        <v>9.0182099999999999E-8</v>
      </c>
      <c r="L661" s="1">
        <v>1.1317300000000001E-6</v>
      </c>
    </row>
    <row r="662" spans="1:12">
      <c r="A662" t="s">
        <v>706</v>
      </c>
      <c r="B662" t="s">
        <v>532</v>
      </c>
      <c r="D662" t="s">
        <v>146</v>
      </c>
      <c r="E662" t="s">
        <v>82</v>
      </c>
      <c r="F662" t="s">
        <v>712</v>
      </c>
      <c r="G662" s="1">
        <v>2.48894271219327E-9</v>
      </c>
      <c r="H662">
        <v>2500</v>
      </c>
      <c r="I662" s="1">
        <v>6.5042224999999997E-9</v>
      </c>
      <c r="J662" s="1">
        <v>3.8272399999999997E-9</v>
      </c>
      <c r="K662" s="1">
        <v>6.0457200000000001E-9</v>
      </c>
      <c r="L662" s="1">
        <v>1.0698295000000001E-8</v>
      </c>
    </row>
    <row r="663" spans="1:12">
      <c r="A663" t="s">
        <v>706</v>
      </c>
      <c r="B663" t="s">
        <v>532</v>
      </c>
      <c r="D663" t="s">
        <v>146</v>
      </c>
      <c r="E663" t="s">
        <v>82</v>
      </c>
      <c r="F663" t="s">
        <v>713</v>
      </c>
      <c r="G663" s="1">
        <v>9.1076042389569496E-10</v>
      </c>
      <c r="H663">
        <v>5000</v>
      </c>
      <c r="I663" s="1">
        <v>2.3190774999999998E-9</v>
      </c>
      <c r="J663" s="1">
        <v>1.309599E-9</v>
      </c>
      <c r="K663" s="1">
        <v>2.16065E-9</v>
      </c>
      <c r="L663" s="1">
        <v>3.8772450000000001E-9</v>
      </c>
    </row>
    <row r="664" spans="1:12">
      <c r="A664" t="s">
        <v>706</v>
      </c>
      <c r="B664" t="s">
        <v>532</v>
      </c>
      <c r="D664" t="s">
        <v>146</v>
      </c>
      <c r="E664" t="s">
        <v>82</v>
      </c>
      <c r="F664" t="s">
        <v>714</v>
      </c>
      <c r="G664" s="1">
        <v>3.6812244146024202E-10</v>
      </c>
      <c r="H664">
        <v>10000</v>
      </c>
      <c r="I664" s="1">
        <v>9.0890887499999997E-10</v>
      </c>
      <c r="J664" s="1">
        <v>5.0984299999999999E-10</v>
      </c>
      <c r="K664" s="1">
        <v>8.4123799999999996E-10</v>
      </c>
      <c r="L664" s="1">
        <v>1.547787E-9</v>
      </c>
    </row>
    <row r="665" spans="1:12">
      <c r="A665" t="s">
        <v>715</v>
      </c>
      <c r="B665" t="s">
        <v>532</v>
      </c>
      <c r="D665" t="s">
        <v>654</v>
      </c>
      <c r="E665" t="s">
        <v>82</v>
      </c>
      <c r="F665" t="s">
        <v>716</v>
      </c>
      <c r="G665" s="1">
        <v>1.05939859535414E-10</v>
      </c>
      <c r="H665">
        <v>10</v>
      </c>
      <c r="I665" s="1">
        <v>1.065920875E-9</v>
      </c>
      <c r="J665" s="1">
        <v>9.7592999999999996E-10</v>
      </c>
      <c r="K665" s="1">
        <v>1.0064899999999999E-9</v>
      </c>
      <c r="L665" s="1">
        <v>1.2525884999999899E-9</v>
      </c>
    </row>
    <row r="666" spans="1:12">
      <c r="A666" t="s">
        <v>715</v>
      </c>
      <c r="B666" t="s">
        <v>532</v>
      </c>
      <c r="D666" t="s">
        <v>654</v>
      </c>
      <c r="E666" t="s">
        <v>82</v>
      </c>
      <c r="F666" t="s">
        <v>717</v>
      </c>
      <c r="G666" s="1">
        <v>1.6047887840579899E-8</v>
      </c>
      <c r="H666">
        <v>30</v>
      </c>
      <c r="I666" s="1">
        <v>8.8341687500000002E-8</v>
      </c>
      <c r="J666" s="1">
        <v>7.2004500000000001E-8</v>
      </c>
      <c r="K666" s="1">
        <v>8.4529000000000002E-8</v>
      </c>
      <c r="L666" s="1">
        <v>1.1851134999999999E-7</v>
      </c>
    </row>
    <row r="667" spans="1:12">
      <c r="A667" t="s">
        <v>715</v>
      </c>
      <c r="B667" t="s">
        <v>532</v>
      </c>
      <c r="D667" t="s">
        <v>654</v>
      </c>
      <c r="E667" t="s">
        <v>82</v>
      </c>
      <c r="F667" t="s">
        <v>718</v>
      </c>
      <c r="G667" s="1">
        <v>2.8369255544926302E-7</v>
      </c>
      <c r="H667">
        <v>60</v>
      </c>
      <c r="I667" s="1">
        <v>8.2731849999999998E-7</v>
      </c>
      <c r="J667" s="1">
        <v>5.4308199999999997E-7</v>
      </c>
      <c r="K667" s="1">
        <v>7.6352900000000003E-7</v>
      </c>
      <c r="L667" s="1">
        <v>1.4117580000000001E-6</v>
      </c>
    </row>
    <row r="668" spans="1:12">
      <c r="A668" t="s">
        <v>715</v>
      </c>
      <c r="B668" t="s">
        <v>532</v>
      </c>
      <c r="D668" t="s">
        <v>654</v>
      </c>
      <c r="E668" t="s">
        <v>82</v>
      </c>
      <c r="F668" t="s">
        <v>719</v>
      </c>
      <c r="G668" s="1">
        <v>4.6101115695217502E-7</v>
      </c>
      <c r="H668">
        <v>100</v>
      </c>
      <c r="I668" s="1">
        <v>1.2806078749999999E-6</v>
      </c>
      <c r="J668" s="1">
        <v>7.4946800000000005E-7</v>
      </c>
      <c r="K668" s="1">
        <v>1.198729E-6</v>
      </c>
      <c r="L668" s="1">
        <v>2.1132949999999998E-6</v>
      </c>
    </row>
    <row r="669" spans="1:12">
      <c r="A669" t="s">
        <v>715</v>
      </c>
      <c r="B669" t="s">
        <v>532</v>
      </c>
      <c r="D669" t="s">
        <v>654</v>
      </c>
      <c r="E669" t="s">
        <v>82</v>
      </c>
      <c r="F669" t="s">
        <v>720</v>
      </c>
      <c r="G669" s="1">
        <v>1.5947591277100699E-7</v>
      </c>
      <c r="H669">
        <v>1000</v>
      </c>
      <c r="I669" s="1">
        <v>8.5471724000000004E-8</v>
      </c>
      <c r="J669" s="1">
        <v>1.14931039999999E-8</v>
      </c>
      <c r="K669" s="1">
        <v>3.0738500000000001E-8</v>
      </c>
      <c r="L669" s="1">
        <v>3.6212260000000002E-7</v>
      </c>
    </row>
    <row r="670" spans="1:12">
      <c r="A670" t="s">
        <v>715</v>
      </c>
      <c r="B670" t="s">
        <v>532</v>
      </c>
      <c r="D670" t="s">
        <v>654</v>
      </c>
      <c r="E670" t="s">
        <v>82</v>
      </c>
      <c r="F670" t="s">
        <v>721</v>
      </c>
      <c r="G670" s="1">
        <v>7.5128741162939695E-10</v>
      </c>
      <c r="H670">
        <v>2500</v>
      </c>
      <c r="I670" s="1">
        <v>2.0555815000000001E-9</v>
      </c>
      <c r="J670" s="1">
        <v>1.0584529999999999E-9</v>
      </c>
      <c r="K670" s="1">
        <v>2.07476E-9</v>
      </c>
      <c r="L670" s="1">
        <v>3.1264349999999999E-9</v>
      </c>
    </row>
    <row r="671" spans="1:12">
      <c r="A671" t="s">
        <v>715</v>
      </c>
      <c r="B671" t="s">
        <v>532</v>
      </c>
      <c r="D671" t="s">
        <v>654</v>
      </c>
      <c r="E671" t="s">
        <v>82</v>
      </c>
      <c r="F671" t="s">
        <v>722</v>
      </c>
      <c r="G671" s="1">
        <v>2.5510569981819902E-10</v>
      </c>
      <c r="H671">
        <v>5000</v>
      </c>
      <c r="I671" s="1">
        <v>7.1052450000000003E-10</v>
      </c>
      <c r="J671" s="1">
        <v>3.7154499999999998E-10</v>
      </c>
      <c r="K671" s="1">
        <v>7.2553899999999995E-10</v>
      </c>
      <c r="L671" s="1">
        <v>1.076534E-9</v>
      </c>
    </row>
    <row r="672" spans="1:12">
      <c r="A672" t="s">
        <v>715</v>
      </c>
      <c r="B672" t="s">
        <v>532</v>
      </c>
      <c r="D672" t="s">
        <v>654</v>
      </c>
      <c r="E672" t="s">
        <v>82</v>
      </c>
      <c r="F672" t="s">
        <v>723</v>
      </c>
      <c r="G672" s="1">
        <v>1.02337737880203E-10</v>
      </c>
      <c r="H672">
        <v>10000</v>
      </c>
      <c r="I672" s="1">
        <v>2.838193125E-10</v>
      </c>
      <c r="J672" s="1">
        <v>1.531593E-10</v>
      </c>
      <c r="K672" s="1">
        <v>2.8636300000000001E-10</v>
      </c>
      <c r="L672" s="1">
        <v>4.3859400000000002E-10</v>
      </c>
    </row>
    <row r="673" spans="1:12">
      <c r="A673" t="s">
        <v>715</v>
      </c>
      <c r="B673" t="s">
        <v>532</v>
      </c>
      <c r="D673" t="s">
        <v>146</v>
      </c>
      <c r="E673" t="s">
        <v>82</v>
      </c>
      <c r="F673" t="s">
        <v>716</v>
      </c>
      <c r="G673" s="1">
        <v>1.05939859535414E-10</v>
      </c>
      <c r="H673">
        <v>10</v>
      </c>
      <c r="I673" s="1">
        <v>1.065920875E-9</v>
      </c>
      <c r="J673" s="1">
        <v>9.7592999999999996E-10</v>
      </c>
      <c r="K673" s="1">
        <v>1.0064899999999999E-9</v>
      </c>
      <c r="L673" s="1">
        <v>1.2525884999999899E-9</v>
      </c>
    </row>
    <row r="674" spans="1:12">
      <c r="A674" t="s">
        <v>715</v>
      </c>
      <c r="B674" t="s">
        <v>532</v>
      </c>
      <c r="D674" t="s">
        <v>146</v>
      </c>
      <c r="E674" t="s">
        <v>82</v>
      </c>
      <c r="F674" t="s">
        <v>717</v>
      </c>
      <c r="G674" s="1">
        <v>1.6047887840579899E-8</v>
      </c>
      <c r="H674">
        <v>30</v>
      </c>
      <c r="I674" s="1">
        <v>8.8341687500000002E-8</v>
      </c>
      <c r="J674" s="1">
        <v>7.2004500000000001E-8</v>
      </c>
      <c r="K674" s="1">
        <v>8.4529000000000002E-8</v>
      </c>
      <c r="L674" s="1">
        <v>1.1851134999999999E-7</v>
      </c>
    </row>
    <row r="675" spans="1:12">
      <c r="A675" t="s">
        <v>715</v>
      </c>
      <c r="B675" t="s">
        <v>532</v>
      </c>
      <c r="D675" t="s">
        <v>146</v>
      </c>
      <c r="E675" t="s">
        <v>82</v>
      </c>
      <c r="F675" t="s">
        <v>718</v>
      </c>
      <c r="G675" s="1">
        <v>2.8369255544926302E-7</v>
      </c>
      <c r="H675">
        <v>60</v>
      </c>
      <c r="I675" s="1">
        <v>8.2731849999999998E-7</v>
      </c>
      <c r="J675" s="1">
        <v>5.4308199999999997E-7</v>
      </c>
      <c r="K675" s="1">
        <v>7.6352900000000003E-7</v>
      </c>
      <c r="L675" s="1">
        <v>1.4117580000000001E-6</v>
      </c>
    </row>
    <row r="676" spans="1:12">
      <c r="A676" t="s">
        <v>715</v>
      </c>
      <c r="B676" t="s">
        <v>532</v>
      </c>
      <c r="D676" t="s">
        <v>146</v>
      </c>
      <c r="E676" t="s">
        <v>82</v>
      </c>
      <c r="F676" t="s">
        <v>719</v>
      </c>
      <c r="G676" s="1">
        <v>4.6101115695217502E-7</v>
      </c>
      <c r="H676">
        <v>100</v>
      </c>
      <c r="I676" s="1">
        <v>1.2806078749999999E-6</v>
      </c>
      <c r="J676" s="1">
        <v>7.4946800000000005E-7</v>
      </c>
      <c r="K676" s="1">
        <v>1.198729E-6</v>
      </c>
      <c r="L676" s="1">
        <v>2.1132949999999998E-6</v>
      </c>
    </row>
    <row r="677" spans="1:12">
      <c r="A677" t="s">
        <v>715</v>
      </c>
      <c r="B677" t="s">
        <v>532</v>
      </c>
      <c r="D677" t="s">
        <v>146</v>
      </c>
      <c r="E677" t="s">
        <v>82</v>
      </c>
      <c r="F677" t="s">
        <v>720</v>
      </c>
      <c r="G677" s="1">
        <v>1.5947591277100699E-7</v>
      </c>
      <c r="H677">
        <v>1000</v>
      </c>
      <c r="I677" s="1">
        <v>8.5471724000000004E-8</v>
      </c>
      <c r="J677" s="1">
        <v>1.14931039999999E-8</v>
      </c>
      <c r="K677" s="1">
        <v>3.0738500000000001E-8</v>
      </c>
      <c r="L677" s="1">
        <v>3.6212260000000002E-7</v>
      </c>
    </row>
    <row r="678" spans="1:12">
      <c r="A678" t="s">
        <v>715</v>
      </c>
      <c r="B678" t="s">
        <v>532</v>
      </c>
      <c r="D678" t="s">
        <v>146</v>
      </c>
      <c r="E678" t="s">
        <v>82</v>
      </c>
      <c r="F678" t="s">
        <v>721</v>
      </c>
      <c r="G678" s="1">
        <v>7.5128741162939695E-10</v>
      </c>
      <c r="H678">
        <v>2500</v>
      </c>
      <c r="I678" s="1">
        <v>2.0555815000000001E-9</v>
      </c>
      <c r="J678" s="1">
        <v>1.0584529999999999E-9</v>
      </c>
      <c r="K678" s="1">
        <v>2.07476E-9</v>
      </c>
      <c r="L678" s="1">
        <v>3.1264349999999999E-9</v>
      </c>
    </row>
    <row r="679" spans="1:12">
      <c r="A679" t="s">
        <v>715</v>
      </c>
      <c r="B679" t="s">
        <v>532</v>
      </c>
      <c r="D679" t="s">
        <v>146</v>
      </c>
      <c r="E679" t="s">
        <v>82</v>
      </c>
      <c r="F679" t="s">
        <v>722</v>
      </c>
      <c r="G679" s="1">
        <v>2.5510569981819902E-10</v>
      </c>
      <c r="H679">
        <v>5000</v>
      </c>
      <c r="I679" s="1">
        <v>7.1052450000000003E-10</v>
      </c>
      <c r="J679" s="1">
        <v>3.7154499999999998E-10</v>
      </c>
      <c r="K679" s="1">
        <v>7.2553899999999995E-10</v>
      </c>
      <c r="L679" s="1">
        <v>1.076534E-9</v>
      </c>
    </row>
    <row r="680" spans="1:12">
      <c r="A680" t="s">
        <v>715</v>
      </c>
      <c r="B680" t="s">
        <v>532</v>
      </c>
      <c r="D680" t="s">
        <v>146</v>
      </c>
      <c r="E680" t="s">
        <v>82</v>
      </c>
      <c r="F680" t="s">
        <v>723</v>
      </c>
      <c r="G680" s="1">
        <v>1.02337737880203E-10</v>
      </c>
      <c r="H680">
        <v>10000</v>
      </c>
      <c r="I680" s="1">
        <v>2.838193125E-10</v>
      </c>
      <c r="J680" s="1">
        <v>1.531593E-10</v>
      </c>
      <c r="K680" s="1">
        <v>2.8636300000000001E-10</v>
      </c>
      <c r="L680" s="1">
        <v>4.3859400000000002E-10</v>
      </c>
    </row>
    <row r="681" spans="1:12">
      <c r="A681" t="s">
        <v>724</v>
      </c>
      <c r="B681" t="s">
        <v>532</v>
      </c>
      <c r="D681" t="s">
        <v>654</v>
      </c>
      <c r="E681" t="s">
        <v>82</v>
      </c>
      <c r="F681" t="s">
        <v>725</v>
      </c>
      <c r="G681">
        <v>6.1834526782820901E-4</v>
      </c>
      <c r="H681">
        <v>10</v>
      </c>
      <c r="I681">
        <v>1.19610283333333E-3</v>
      </c>
      <c r="J681">
        <v>4.5167466666666599E-4</v>
      </c>
      <c r="K681">
        <v>1.3951013333333301E-3</v>
      </c>
      <c r="L681">
        <v>2.09661233333333E-3</v>
      </c>
    </row>
    <row r="682" spans="1:12">
      <c r="A682" t="s">
        <v>724</v>
      </c>
      <c r="B682" t="s">
        <v>532</v>
      </c>
      <c r="D682" t="s">
        <v>654</v>
      </c>
      <c r="E682" t="s">
        <v>82</v>
      </c>
      <c r="F682" t="s">
        <v>726</v>
      </c>
      <c r="G682">
        <v>1.7621858823257201E-4</v>
      </c>
      <c r="H682">
        <v>30</v>
      </c>
      <c r="I682">
        <v>2.68015875E-4</v>
      </c>
      <c r="J682" s="1">
        <v>7.6356366666666605E-5</v>
      </c>
      <c r="K682">
        <v>2.90722266666666E-4</v>
      </c>
      <c r="L682">
        <v>5.5958333333333305E-4</v>
      </c>
    </row>
    <row r="683" spans="1:12">
      <c r="A683" t="s">
        <v>724</v>
      </c>
      <c r="B683" t="s">
        <v>532</v>
      </c>
      <c r="D683" t="s">
        <v>654</v>
      </c>
      <c r="E683" t="s">
        <v>82</v>
      </c>
      <c r="F683" t="s">
        <v>727</v>
      </c>
      <c r="G683" s="1">
        <v>7.3277212413904699E-5</v>
      </c>
      <c r="H683">
        <v>60</v>
      </c>
      <c r="I683" s="1">
        <v>9.9395436666666604E-5</v>
      </c>
      <c r="J683" s="1">
        <v>2.6770253333333301E-5</v>
      </c>
      <c r="K683" s="1">
        <v>9.8094533333333294E-5</v>
      </c>
      <c r="L683">
        <v>2.30993766666666E-4</v>
      </c>
    </row>
    <row r="684" spans="1:12">
      <c r="A684" t="s">
        <v>724</v>
      </c>
      <c r="B684" t="s">
        <v>532</v>
      </c>
      <c r="D684" t="s">
        <v>654</v>
      </c>
      <c r="E684" t="s">
        <v>82</v>
      </c>
      <c r="F684" t="s">
        <v>728</v>
      </c>
      <c r="G684" s="1">
        <v>5.0677136209351899E-5</v>
      </c>
      <c r="H684">
        <v>100</v>
      </c>
      <c r="I684" s="1">
        <v>6.9243658333333297E-5</v>
      </c>
      <c r="J684" s="1">
        <v>2.0229773333333299E-5</v>
      </c>
      <c r="K684" s="1">
        <v>6.6242933333333302E-5</v>
      </c>
      <c r="L684">
        <v>1.6057033333333301E-4</v>
      </c>
    </row>
    <row r="685" spans="1:12">
      <c r="A685" t="s">
        <v>724</v>
      </c>
      <c r="B685" t="s">
        <v>532</v>
      </c>
      <c r="D685" t="s">
        <v>654</v>
      </c>
      <c r="E685" t="s">
        <v>82</v>
      </c>
      <c r="F685" t="s">
        <v>729</v>
      </c>
      <c r="G685" s="1">
        <v>9.4306831004313594E-6</v>
      </c>
      <c r="H685">
        <v>1000</v>
      </c>
      <c r="I685" s="1">
        <v>4.2649046664444401E-6</v>
      </c>
      <c r="J685" s="1">
        <v>3.3558723333333301E-7</v>
      </c>
      <c r="K685" s="1">
        <v>1.5448696666666599E-6</v>
      </c>
      <c r="L685" s="1">
        <v>1.5847278666666602E-5</v>
      </c>
    </row>
    <row r="686" spans="1:12">
      <c r="A686" t="s">
        <v>724</v>
      </c>
      <c r="B686" t="s">
        <v>532</v>
      </c>
      <c r="D686" t="s">
        <v>654</v>
      </c>
      <c r="E686" t="s">
        <v>82</v>
      </c>
      <c r="F686" t="s">
        <v>730</v>
      </c>
      <c r="G686" s="1">
        <v>7.5568921798535505E-8</v>
      </c>
      <c r="H686">
        <v>2500</v>
      </c>
      <c r="I686" s="1">
        <v>1.07888047916666E-7</v>
      </c>
      <c r="J686" s="1">
        <v>3.4129650000000003E-8</v>
      </c>
      <c r="K686" s="1">
        <v>8.8638066666666602E-8</v>
      </c>
      <c r="L686" s="1">
        <v>2.3274833333333301E-7</v>
      </c>
    </row>
    <row r="687" spans="1:12">
      <c r="A687" t="s">
        <v>724</v>
      </c>
      <c r="B687" t="s">
        <v>532</v>
      </c>
      <c r="D687" t="s">
        <v>654</v>
      </c>
      <c r="E687" t="s">
        <v>82</v>
      </c>
      <c r="F687" t="s">
        <v>731</v>
      </c>
      <c r="G687" s="1">
        <v>2.05605265542289E-8</v>
      </c>
      <c r="H687">
        <v>5000</v>
      </c>
      <c r="I687" s="1">
        <v>3.36482108333333E-8</v>
      </c>
      <c r="J687" s="1">
        <v>1.1892503333333301E-8</v>
      </c>
      <c r="K687" s="1">
        <v>2.6202613333333301E-8</v>
      </c>
      <c r="L687" s="1">
        <v>6.4550700000000004E-8</v>
      </c>
    </row>
    <row r="688" spans="1:12">
      <c r="A688" t="s">
        <v>724</v>
      </c>
      <c r="B688" t="s">
        <v>532</v>
      </c>
      <c r="D688" t="s">
        <v>654</v>
      </c>
      <c r="E688" t="s">
        <v>82</v>
      </c>
      <c r="F688" t="s">
        <v>732</v>
      </c>
      <c r="G688" s="1">
        <v>7.6139579581365507E-9</v>
      </c>
      <c r="H688">
        <v>10000</v>
      </c>
      <c r="I688" s="1">
        <v>1.295028875E-8</v>
      </c>
      <c r="J688" s="1">
        <v>4.5177133333333297E-9</v>
      </c>
      <c r="K688" s="1">
        <v>9.9009366666666596E-9</v>
      </c>
      <c r="L688" s="1">
        <v>2.3597811666666598E-8</v>
      </c>
    </row>
    <row r="689" spans="1:12">
      <c r="A689" t="s">
        <v>724</v>
      </c>
      <c r="B689" t="s">
        <v>532</v>
      </c>
      <c r="D689" t="s">
        <v>81</v>
      </c>
      <c r="E689" t="s">
        <v>82</v>
      </c>
      <c r="F689" t="s">
        <v>733</v>
      </c>
      <c r="G689">
        <v>6.1834519156557196E-4</v>
      </c>
      <c r="H689">
        <v>10</v>
      </c>
      <c r="I689">
        <v>1.1960996250000001E-3</v>
      </c>
      <c r="J689">
        <v>4.5167199999999899E-4</v>
      </c>
      <c r="K689">
        <v>1.3950989999999999E-3</v>
      </c>
      <c r="L689">
        <v>2.0966079999999998E-3</v>
      </c>
    </row>
    <row r="690" spans="1:12">
      <c r="A690" t="s">
        <v>724</v>
      </c>
      <c r="B690" t="s">
        <v>532</v>
      </c>
      <c r="D690" t="s">
        <v>81</v>
      </c>
      <c r="E690" t="s">
        <v>82</v>
      </c>
      <c r="F690" t="s">
        <v>734</v>
      </c>
      <c r="G690">
        <v>1.7531376349901601E-4</v>
      </c>
      <c r="H690">
        <v>30</v>
      </c>
      <c r="I690">
        <v>2.6641962916666598E-4</v>
      </c>
      <c r="J690" s="1">
        <v>7.5350066666666601E-5</v>
      </c>
      <c r="K690">
        <v>2.8944490000000001E-4</v>
      </c>
      <c r="L690">
        <v>5.5587749999999895E-4</v>
      </c>
    </row>
    <row r="691" spans="1:12">
      <c r="A691" t="s">
        <v>724</v>
      </c>
      <c r="B691" t="s">
        <v>532</v>
      </c>
      <c r="D691" t="s">
        <v>81</v>
      </c>
      <c r="E691" t="s">
        <v>82</v>
      </c>
      <c r="F691" t="s">
        <v>735</v>
      </c>
      <c r="G691" s="1">
        <v>5.33498665778348E-5</v>
      </c>
      <c r="H691">
        <v>60</v>
      </c>
      <c r="I691" s="1">
        <v>7.2504553750000006E-5</v>
      </c>
      <c r="J691" s="1">
        <v>1.6965133333333301E-5</v>
      </c>
      <c r="K691" s="1">
        <v>7.4495466666666597E-5</v>
      </c>
      <c r="L691">
        <v>1.6481788333333301E-4</v>
      </c>
    </row>
    <row r="692" spans="1:12">
      <c r="A692" t="s">
        <v>724</v>
      </c>
      <c r="B692" t="s">
        <v>532</v>
      </c>
      <c r="D692" t="s">
        <v>81</v>
      </c>
      <c r="E692" t="s">
        <v>82</v>
      </c>
      <c r="F692" t="s">
        <v>736</v>
      </c>
      <c r="G692" s="1">
        <v>1.7909854861578201E-5</v>
      </c>
      <c r="H692">
        <v>100</v>
      </c>
      <c r="I692" s="1">
        <v>2.2988383749999999E-5</v>
      </c>
      <c r="J692" s="1">
        <v>4.8380266666666599E-6</v>
      </c>
      <c r="K692" s="1">
        <v>2.2878363333333299E-5</v>
      </c>
      <c r="L692" s="1">
        <v>5.44553333333333E-5</v>
      </c>
    </row>
    <row r="693" spans="1:12">
      <c r="A693" t="s">
        <v>724</v>
      </c>
      <c r="B693" t="s">
        <v>532</v>
      </c>
      <c r="D693" t="s">
        <v>81</v>
      </c>
      <c r="E693" t="s">
        <v>82</v>
      </c>
      <c r="F693" t="s">
        <v>737</v>
      </c>
      <c r="G693" s="1">
        <v>1.8050856715697001E-6</v>
      </c>
      <c r="H693">
        <v>1000</v>
      </c>
      <c r="I693" s="1">
        <v>7.1500582266666605E-7</v>
      </c>
      <c r="J693" s="1">
        <v>5.21571866666666E-8</v>
      </c>
      <c r="K693" s="1">
        <v>2.6595210000000002E-7</v>
      </c>
      <c r="L693" s="1">
        <v>2.4260838666666599E-6</v>
      </c>
    </row>
    <row r="694" spans="1:12">
      <c r="A694" t="s">
        <v>724</v>
      </c>
      <c r="B694" t="s">
        <v>532</v>
      </c>
      <c r="D694" t="s">
        <v>81</v>
      </c>
      <c r="E694" t="s">
        <v>82</v>
      </c>
      <c r="F694" t="s">
        <v>738</v>
      </c>
      <c r="G694" s="1">
        <v>1.71653952087506E-8</v>
      </c>
      <c r="H694">
        <v>2500</v>
      </c>
      <c r="I694" s="1">
        <v>2.381994125E-8</v>
      </c>
      <c r="J694" s="1">
        <v>6.6309399999999999E-9</v>
      </c>
      <c r="K694" s="1">
        <v>1.8741906666666602E-8</v>
      </c>
      <c r="L694" s="1">
        <v>5.2107133333333303E-8</v>
      </c>
    </row>
    <row r="695" spans="1:12">
      <c r="A695" t="s">
        <v>724</v>
      </c>
      <c r="B695" t="s">
        <v>532</v>
      </c>
      <c r="D695" t="s">
        <v>81</v>
      </c>
      <c r="E695" t="s">
        <v>82</v>
      </c>
      <c r="F695" t="s">
        <v>739</v>
      </c>
      <c r="G695" s="1">
        <v>4.7254674686900899E-9</v>
      </c>
      <c r="H695">
        <v>5000</v>
      </c>
      <c r="I695" s="1">
        <v>7.5986208333333296E-9</v>
      </c>
      <c r="J695" s="1">
        <v>2.4186349999999999E-9</v>
      </c>
      <c r="K695" s="1">
        <v>5.7125233333333296E-9</v>
      </c>
      <c r="L695" s="1">
        <v>1.459959E-8</v>
      </c>
    </row>
    <row r="696" spans="1:12">
      <c r="A696" t="s">
        <v>724</v>
      </c>
      <c r="B696" t="s">
        <v>532</v>
      </c>
      <c r="D696" t="s">
        <v>81</v>
      </c>
      <c r="E696" t="s">
        <v>82</v>
      </c>
      <c r="F696" t="s">
        <v>740</v>
      </c>
      <c r="G696" s="1">
        <v>1.7766724588917999E-9</v>
      </c>
      <c r="H696">
        <v>10000</v>
      </c>
      <c r="I696" s="1">
        <v>2.9299914166666601E-9</v>
      </c>
      <c r="J696" s="1">
        <v>8.9985199999999997E-10</v>
      </c>
      <c r="K696" s="1">
        <v>2.1833390000000001E-9</v>
      </c>
      <c r="L696" s="1">
        <v>5.4196316666666603E-9</v>
      </c>
    </row>
    <row r="697" spans="1:12">
      <c r="A697" t="s">
        <v>724</v>
      </c>
      <c r="B697" t="s">
        <v>532</v>
      </c>
      <c r="D697" t="s">
        <v>146</v>
      </c>
      <c r="E697" t="s">
        <v>82</v>
      </c>
      <c r="F697" t="s">
        <v>741</v>
      </c>
      <c r="G697" s="1">
        <v>9.7018959088409702E-10</v>
      </c>
      <c r="H697">
        <v>10</v>
      </c>
      <c r="I697" s="1">
        <v>3.4566556666666601E-9</v>
      </c>
      <c r="J697" s="1">
        <v>2.7052026666666601E-9</v>
      </c>
      <c r="K697" s="1">
        <v>3.1152689999999998E-9</v>
      </c>
      <c r="L697" s="1">
        <v>5.4344366666666598E-9</v>
      </c>
    </row>
    <row r="698" spans="1:12">
      <c r="A698" t="s">
        <v>724</v>
      </c>
      <c r="B698" t="s">
        <v>532</v>
      </c>
      <c r="D698" t="s">
        <v>146</v>
      </c>
      <c r="E698" t="s">
        <v>82</v>
      </c>
      <c r="F698" t="s">
        <v>742</v>
      </c>
      <c r="G698" s="1">
        <v>1.048124688643E-6</v>
      </c>
      <c r="H698">
        <v>30</v>
      </c>
      <c r="I698" s="1">
        <v>1.5961692083333301E-6</v>
      </c>
      <c r="J698" s="1">
        <v>9.3544433333333305E-7</v>
      </c>
      <c r="K698" s="1">
        <v>1.27741633333333E-6</v>
      </c>
      <c r="L698" s="1">
        <v>3.7054908333333299E-6</v>
      </c>
    </row>
    <row r="699" spans="1:12">
      <c r="A699" t="s">
        <v>724</v>
      </c>
      <c r="B699" t="s">
        <v>532</v>
      </c>
      <c r="D699" t="s">
        <v>146</v>
      </c>
      <c r="E699" t="s">
        <v>82</v>
      </c>
      <c r="F699" t="s">
        <v>743</v>
      </c>
      <c r="G699" s="1">
        <v>2.02669118613504E-5</v>
      </c>
      <c r="H699">
        <v>60</v>
      </c>
      <c r="I699" s="1">
        <v>2.6890925416666602E-5</v>
      </c>
      <c r="J699" s="1">
        <v>9.59857999999999E-6</v>
      </c>
      <c r="K699" s="1">
        <v>2.3599093333333299E-5</v>
      </c>
      <c r="L699" s="1">
        <v>6.6176233333333298E-5</v>
      </c>
    </row>
    <row r="700" spans="1:12">
      <c r="A700" t="s">
        <v>724</v>
      </c>
      <c r="B700" t="s">
        <v>532</v>
      </c>
      <c r="D700" t="s">
        <v>146</v>
      </c>
      <c r="E700" t="s">
        <v>82</v>
      </c>
      <c r="F700" t="s">
        <v>744</v>
      </c>
      <c r="G700" s="1">
        <v>3.2803403599992298E-5</v>
      </c>
      <c r="H700">
        <v>100</v>
      </c>
      <c r="I700" s="1">
        <v>4.6255302500000001E-5</v>
      </c>
      <c r="J700" s="1">
        <v>1.5391723333333299E-5</v>
      </c>
      <c r="K700" s="1">
        <v>4.33645666666666E-5</v>
      </c>
      <c r="L700">
        <v>1.0611516666666601E-4</v>
      </c>
    </row>
    <row r="701" spans="1:12">
      <c r="A701" t="s">
        <v>724</v>
      </c>
      <c r="B701" t="s">
        <v>532</v>
      </c>
      <c r="D701" t="s">
        <v>146</v>
      </c>
      <c r="E701" t="s">
        <v>82</v>
      </c>
      <c r="F701" t="s">
        <v>745</v>
      </c>
      <c r="G701" s="1">
        <v>7.6575994266962505E-6</v>
      </c>
      <c r="H701">
        <v>1000</v>
      </c>
      <c r="I701" s="1">
        <v>3.5498993788888799E-6</v>
      </c>
      <c r="J701" s="1">
        <v>2.8114073333333298E-7</v>
      </c>
      <c r="K701" s="1">
        <v>1.2442369999999901E-6</v>
      </c>
      <c r="L701" s="1">
        <v>1.35724593333333E-5</v>
      </c>
    </row>
    <row r="702" spans="1:12">
      <c r="A702" t="s">
        <v>724</v>
      </c>
      <c r="B702" t="s">
        <v>532</v>
      </c>
      <c r="D702" t="s">
        <v>146</v>
      </c>
      <c r="E702" t="s">
        <v>82</v>
      </c>
      <c r="F702" t="s">
        <v>746</v>
      </c>
      <c r="G702" s="1">
        <v>5.8432933359397198E-8</v>
      </c>
      <c r="H702">
        <v>2500</v>
      </c>
      <c r="I702" s="1">
        <v>8.4068112499999901E-8</v>
      </c>
      <c r="J702" s="1">
        <v>2.749872E-8</v>
      </c>
      <c r="K702" s="1">
        <v>6.9896166666666598E-8</v>
      </c>
      <c r="L702" s="1">
        <v>1.80641466666666E-7</v>
      </c>
    </row>
    <row r="703" spans="1:12">
      <c r="A703" t="s">
        <v>724</v>
      </c>
      <c r="B703" t="s">
        <v>532</v>
      </c>
      <c r="D703" t="s">
        <v>146</v>
      </c>
      <c r="E703" t="s">
        <v>82</v>
      </c>
      <c r="F703" t="s">
        <v>747</v>
      </c>
      <c r="G703" s="1">
        <v>1.58486001343989E-8</v>
      </c>
      <c r="H703">
        <v>5000</v>
      </c>
      <c r="I703" s="1">
        <v>2.6049570416666601E-8</v>
      </c>
      <c r="J703" s="1">
        <v>9.4738533333333295E-9</v>
      </c>
      <c r="K703" s="1">
        <v>2.052367E-8</v>
      </c>
      <c r="L703" s="1">
        <v>4.99511333333333E-8</v>
      </c>
    </row>
    <row r="704" spans="1:12">
      <c r="A704" t="s">
        <v>724</v>
      </c>
      <c r="B704" t="s">
        <v>532</v>
      </c>
      <c r="D704" t="s">
        <v>146</v>
      </c>
      <c r="E704" t="s">
        <v>82</v>
      </c>
      <c r="F704" t="s">
        <v>748</v>
      </c>
      <c r="G704" s="1">
        <v>5.8426630308720703E-9</v>
      </c>
      <c r="H704">
        <v>10000</v>
      </c>
      <c r="I704" s="1">
        <v>1.0020295833333301E-8</v>
      </c>
      <c r="J704" s="1">
        <v>3.6200766666666599E-9</v>
      </c>
      <c r="K704" s="1">
        <v>7.7323500000000001E-9</v>
      </c>
      <c r="L704" s="1">
        <v>1.81912416666666E-8</v>
      </c>
    </row>
    <row r="705" spans="1:12">
      <c r="A705" t="s">
        <v>749</v>
      </c>
      <c r="B705" t="s">
        <v>532</v>
      </c>
      <c r="D705" t="s">
        <v>654</v>
      </c>
      <c r="E705" t="s">
        <v>82</v>
      </c>
      <c r="F705" t="s">
        <v>750</v>
      </c>
      <c r="G705">
        <v>1.36201938023196E-4</v>
      </c>
      <c r="H705">
        <v>10</v>
      </c>
      <c r="I705">
        <v>3.0852880000000003E-4</v>
      </c>
      <c r="J705">
        <v>1.8760669999999999E-4</v>
      </c>
      <c r="K705">
        <v>2.6982599999999997E-4</v>
      </c>
      <c r="L705">
        <v>5.7297299999999995E-4</v>
      </c>
    </row>
    <row r="706" spans="1:12">
      <c r="A706" t="s">
        <v>749</v>
      </c>
      <c r="B706" t="s">
        <v>532</v>
      </c>
      <c r="D706" t="s">
        <v>654</v>
      </c>
      <c r="E706" t="s">
        <v>82</v>
      </c>
      <c r="F706" t="s">
        <v>751</v>
      </c>
      <c r="G706" s="1">
        <v>2.73600402651963E-5</v>
      </c>
      <c r="H706">
        <v>30</v>
      </c>
      <c r="I706" s="1">
        <v>5.1502962499999999E-5</v>
      </c>
      <c r="J706" s="1">
        <v>2.93831E-5</v>
      </c>
      <c r="K706" s="1">
        <v>4.4782700000000001E-5</v>
      </c>
      <c r="L706">
        <v>1.1047004999999999E-4</v>
      </c>
    </row>
    <row r="707" spans="1:12">
      <c r="A707" t="s">
        <v>749</v>
      </c>
      <c r="B707" t="s">
        <v>532</v>
      </c>
      <c r="D707" t="s">
        <v>654</v>
      </c>
      <c r="E707" t="s">
        <v>82</v>
      </c>
      <c r="F707" t="s">
        <v>752</v>
      </c>
      <c r="G707" s="1">
        <v>6.5791077185890704E-6</v>
      </c>
      <c r="H707">
        <v>60</v>
      </c>
      <c r="I707" s="1">
        <v>1.163067125E-5</v>
      </c>
      <c r="J707" s="1">
        <v>6.4026000000000003E-6</v>
      </c>
      <c r="K707" s="1">
        <v>9.3566699999999993E-6</v>
      </c>
      <c r="L707" s="1">
        <v>2.614755E-5</v>
      </c>
    </row>
    <row r="708" spans="1:12">
      <c r="A708" t="s">
        <v>749</v>
      </c>
      <c r="B708" t="s">
        <v>532</v>
      </c>
      <c r="D708" t="s">
        <v>654</v>
      </c>
      <c r="E708" t="s">
        <v>82</v>
      </c>
      <c r="F708" t="s">
        <v>753</v>
      </c>
      <c r="G708" s="1">
        <v>2.0259607464158901E-6</v>
      </c>
      <c r="H708">
        <v>100</v>
      </c>
      <c r="I708" s="1">
        <v>3.4513372500000001E-6</v>
      </c>
      <c r="J708" s="1">
        <v>1.8582569999999999E-6</v>
      </c>
      <c r="K708" s="1">
        <v>2.63656E-6</v>
      </c>
      <c r="L708" s="1">
        <v>7.9879950000000001E-6</v>
      </c>
    </row>
    <row r="709" spans="1:12">
      <c r="A709" t="s">
        <v>749</v>
      </c>
      <c r="B709" t="s">
        <v>532</v>
      </c>
      <c r="D709" t="s">
        <v>654</v>
      </c>
      <c r="E709" t="s">
        <v>82</v>
      </c>
      <c r="F709" t="s">
        <v>754</v>
      </c>
      <c r="G709" s="1">
        <v>2.5932015598691801E-7</v>
      </c>
      <c r="H709">
        <v>1000</v>
      </c>
      <c r="I709" s="1">
        <v>1.12633688133333E-7</v>
      </c>
      <c r="J709" s="1">
        <v>1.78055E-8</v>
      </c>
      <c r="K709" s="1">
        <v>4.57869E-8</v>
      </c>
      <c r="L709" s="1">
        <v>3.6741980000000001E-7</v>
      </c>
    </row>
    <row r="710" spans="1:12">
      <c r="A710" t="s">
        <v>749</v>
      </c>
      <c r="B710" t="s">
        <v>532</v>
      </c>
      <c r="D710" t="s">
        <v>654</v>
      </c>
      <c r="E710" t="s">
        <v>82</v>
      </c>
      <c r="F710" t="s">
        <v>755</v>
      </c>
      <c r="G710" s="1">
        <v>2.4275626839959402E-9</v>
      </c>
      <c r="H710">
        <v>2500</v>
      </c>
      <c r="I710" s="1">
        <v>4.291761125E-9</v>
      </c>
      <c r="J710" s="1">
        <v>2.268354E-9</v>
      </c>
      <c r="K710" s="1">
        <v>3.2287099999999902E-9</v>
      </c>
      <c r="L710" s="1">
        <v>9.4833849999999999E-9</v>
      </c>
    </row>
    <row r="711" spans="1:12">
      <c r="A711" t="s">
        <v>749</v>
      </c>
      <c r="B711" t="s">
        <v>532</v>
      </c>
      <c r="D711" t="s">
        <v>654</v>
      </c>
      <c r="E711" t="s">
        <v>82</v>
      </c>
      <c r="F711" t="s">
        <v>756</v>
      </c>
      <c r="G711" s="1">
        <v>8.1461792725652398E-10</v>
      </c>
      <c r="H711">
        <v>5000</v>
      </c>
      <c r="I711" s="1">
        <v>1.435920125E-9</v>
      </c>
      <c r="J711" s="1">
        <v>8.13593E-10</v>
      </c>
      <c r="K711" s="1">
        <v>1.105391E-9</v>
      </c>
      <c r="L711" s="1">
        <v>3.0845949999999999E-9</v>
      </c>
    </row>
    <row r="712" spans="1:12">
      <c r="A712" t="s">
        <v>749</v>
      </c>
      <c r="B712" t="s">
        <v>532</v>
      </c>
      <c r="D712" t="s">
        <v>654</v>
      </c>
      <c r="E712" t="s">
        <v>82</v>
      </c>
      <c r="F712" t="s">
        <v>757</v>
      </c>
      <c r="G712" s="1">
        <v>3.1499209399039798E-10</v>
      </c>
      <c r="H712">
        <v>10000</v>
      </c>
      <c r="I712" s="1">
        <v>5.2270461249999999E-10</v>
      </c>
      <c r="J712" s="1">
        <v>2.73911E-10</v>
      </c>
      <c r="K712" s="1">
        <v>4.0771499999999899E-10</v>
      </c>
      <c r="L712" s="1">
        <v>1.15498649999999E-9</v>
      </c>
    </row>
    <row r="713" spans="1:12">
      <c r="A713" t="s">
        <v>749</v>
      </c>
      <c r="B713" t="s">
        <v>532</v>
      </c>
      <c r="D713" t="s">
        <v>81</v>
      </c>
      <c r="E713" t="s">
        <v>82</v>
      </c>
      <c r="F713" t="s">
        <v>750</v>
      </c>
      <c r="G713">
        <v>1.36201938023196E-4</v>
      </c>
      <c r="H713">
        <v>10</v>
      </c>
      <c r="I713">
        <v>3.0852880000000003E-4</v>
      </c>
      <c r="J713">
        <v>1.8760669999999999E-4</v>
      </c>
      <c r="K713">
        <v>2.6982599999999997E-4</v>
      </c>
      <c r="L713">
        <v>5.7297299999999995E-4</v>
      </c>
    </row>
    <row r="714" spans="1:12">
      <c r="A714" t="s">
        <v>749</v>
      </c>
      <c r="B714" t="s">
        <v>532</v>
      </c>
      <c r="D714" t="s">
        <v>81</v>
      </c>
      <c r="E714" t="s">
        <v>82</v>
      </c>
      <c r="F714" t="s">
        <v>751</v>
      </c>
      <c r="G714" s="1">
        <v>2.73600402651963E-5</v>
      </c>
      <c r="H714">
        <v>30</v>
      </c>
      <c r="I714" s="1">
        <v>5.1502962499999999E-5</v>
      </c>
      <c r="J714" s="1">
        <v>2.93831E-5</v>
      </c>
      <c r="K714" s="1">
        <v>4.4782700000000001E-5</v>
      </c>
      <c r="L714">
        <v>1.1047004999999999E-4</v>
      </c>
    </row>
    <row r="715" spans="1:12">
      <c r="A715" t="s">
        <v>749</v>
      </c>
      <c r="B715" t="s">
        <v>532</v>
      </c>
      <c r="D715" t="s">
        <v>81</v>
      </c>
      <c r="E715" t="s">
        <v>82</v>
      </c>
      <c r="F715" t="s">
        <v>752</v>
      </c>
      <c r="G715" s="1">
        <v>6.5791077185890704E-6</v>
      </c>
      <c r="H715">
        <v>60</v>
      </c>
      <c r="I715" s="1">
        <v>1.163067125E-5</v>
      </c>
      <c r="J715" s="1">
        <v>6.4026000000000003E-6</v>
      </c>
      <c r="K715" s="1">
        <v>9.3566699999999993E-6</v>
      </c>
      <c r="L715" s="1">
        <v>2.614755E-5</v>
      </c>
    </row>
    <row r="716" spans="1:12">
      <c r="A716" t="s">
        <v>749</v>
      </c>
      <c r="B716" t="s">
        <v>532</v>
      </c>
      <c r="D716" t="s">
        <v>81</v>
      </c>
      <c r="E716" t="s">
        <v>82</v>
      </c>
      <c r="F716" t="s">
        <v>753</v>
      </c>
      <c r="G716" s="1">
        <v>2.0259607464158901E-6</v>
      </c>
      <c r="H716">
        <v>100</v>
      </c>
      <c r="I716" s="1">
        <v>3.4513372500000001E-6</v>
      </c>
      <c r="J716" s="1">
        <v>1.8582569999999999E-6</v>
      </c>
      <c r="K716" s="1">
        <v>2.63656E-6</v>
      </c>
      <c r="L716" s="1">
        <v>7.9879950000000001E-6</v>
      </c>
    </row>
    <row r="717" spans="1:12">
      <c r="A717" t="s">
        <v>749</v>
      </c>
      <c r="B717" t="s">
        <v>532</v>
      </c>
      <c r="D717" t="s">
        <v>81</v>
      </c>
      <c r="E717" t="s">
        <v>82</v>
      </c>
      <c r="F717" t="s">
        <v>754</v>
      </c>
      <c r="G717" s="1">
        <v>2.5932015598691801E-7</v>
      </c>
      <c r="H717">
        <v>1000</v>
      </c>
      <c r="I717" s="1">
        <v>1.12633688133333E-7</v>
      </c>
      <c r="J717" s="1">
        <v>1.78055E-8</v>
      </c>
      <c r="K717" s="1">
        <v>4.57869E-8</v>
      </c>
      <c r="L717" s="1">
        <v>3.6741980000000001E-7</v>
      </c>
    </row>
    <row r="718" spans="1:12">
      <c r="A718" t="s">
        <v>749</v>
      </c>
      <c r="B718" t="s">
        <v>532</v>
      </c>
      <c r="D718" t="s">
        <v>81</v>
      </c>
      <c r="E718" t="s">
        <v>82</v>
      </c>
      <c r="F718" t="s">
        <v>755</v>
      </c>
      <c r="G718" s="1">
        <v>2.4275626839959402E-9</v>
      </c>
      <c r="H718">
        <v>2500</v>
      </c>
      <c r="I718" s="1">
        <v>4.291761125E-9</v>
      </c>
      <c r="J718" s="1">
        <v>2.268354E-9</v>
      </c>
      <c r="K718" s="1">
        <v>3.2287099999999902E-9</v>
      </c>
      <c r="L718" s="1">
        <v>9.4833849999999999E-9</v>
      </c>
    </row>
    <row r="719" spans="1:12">
      <c r="A719" t="s">
        <v>749</v>
      </c>
      <c r="B719" t="s">
        <v>532</v>
      </c>
      <c r="D719" t="s">
        <v>81</v>
      </c>
      <c r="E719" t="s">
        <v>82</v>
      </c>
      <c r="F719" t="s">
        <v>756</v>
      </c>
      <c r="G719" s="1">
        <v>8.1461792725652398E-10</v>
      </c>
      <c r="H719">
        <v>5000</v>
      </c>
      <c r="I719" s="1">
        <v>1.435920125E-9</v>
      </c>
      <c r="J719" s="1">
        <v>8.13593E-10</v>
      </c>
      <c r="K719" s="1">
        <v>1.105391E-9</v>
      </c>
      <c r="L719" s="1">
        <v>3.0845949999999999E-9</v>
      </c>
    </row>
    <row r="720" spans="1:12">
      <c r="A720" t="s">
        <v>749</v>
      </c>
      <c r="B720" t="s">
        <v>532</v>
      </c>
      <c r="D720" t="s">
        <v>81</v>
      </c>
      <c r="E720" t="s">
        <v>82</v>
      </c>
      <c r="F720" t="s">
        <v>757</v>
      </c>
      <c r="G720" s="1">
        <v>3.1499209399039798E-10</v>
      </c>
      <c r="H720">
        <v>10000</v>
      </c>
      <c r="I720" s="1">
        <v>5.2270461249999999E-10</v>
      </c>
      <c r="J720" s="1">
        <v>2.73911E-10</v>
      </c>
      <c r="K720" s="1">
        <v>4.0771499999999899E-10</v>
      </c>
      <c r="L720" s="1">
        <v>1.15498649999999E-9</v>
      </c>
    </row>
    <row r="721" spans="1:12">
      <c r="A721" t="s">
        <v>758</v>
      </c>
      <c r="B721" t="s">
        <v>532</v>
      </c>
      <c r="D721" t="s">
        <v>654</v>
      </c>
      <c r="E721" t="s">
        <v>82</v>
      </c>
      <c r="F721" t="s">
        <v>759</v>
      </c>
      <c r="G721">
        <v>1.69957306815548E-4</v>
      </c>
      <c r="H721">
        <v>10</v>
      </c>
      <c r="I721">
        <v>5.0654005312500004E-4</v>
      </c>
      <c r="J721">
        <v>3.1078334999999998E-4</v>
      </c>
      <c r="K721">
        <v>5.0228574999999895E-4</v>
      </c>
      <c r="L721">
        <v>7.4474162500000004E-4</v>
      </c>
    </row>
    <row r="722" spans="1:12">
      <c r="A722" t="s">
        <v>758</v>
      </c>
      <c r="B722" t="s">
        <v>532</v>
      </c>
      <c r="D722" t="s">
        <v>654</v>
      </c>
      <c r="E722" t="s">
        <v>82</v>
      </c>
      <c r="F722" t="s">
        <v>760</v>
      </c>
      <c r="G722" s="1">
        <v>4.4983442272935098E-5</v>
      </c>
      <c r="H722">
        <v>30</v>
      </c>
      <c r="I722" s="1">
        <v>9.4480766562500003E-5</v>
      </c>
      <c r="J722" s="1">
        <v>4.6499000000000003E-5</v>
      </c>
      <c r="K722" s="1">
        <v>8.8313550000000004E-5</v>
      </c>
      <c r="L722">
        <v>1.61395574999999E-4</v>
      </c>
    </row>
    <row r="723" spans="1:12">
      <c r="A723" t="s">
        <v>758</v>
      </c>
      <c r="B723" t="s">
        <v>532</v>
      </c>
      <c r="D723" t="s">
        <v>654</v>
      </c>
      <c r="E723" t="s">
        <v>82</v>
      </c>
      <c r="F723" t="s">
        <v>761</v>
      </c>
      <c r="G723" s="1">
        <v>1.24417164455291E-5</v>
      </c>
      <c r="H723">
        <v>60</v>
      </c>
      <c r="I723" s="1">
        <v>2.3016853750000002E-5</v>
      </c>
      <c r="J723" s="1">
        <v>1.0380439999999999E-5</v>
      </c>
      <c r="K723" s="1">
        <v>2.0878607500000001E-5</v>
      </c>
      <c r="L723" s="1">
        <v>4.252467875E-5</v>
      </c>
    </row>
    <row r="724" spans="1:12">
      <c r="A724" t="s">
        <v>758</v>
      </c>
      <c r="B724" t="s">
        <v>532</v>
      </c>
      <c r="D724" t="s">
        <v>654</v>
      </c>
      <c r="E724" t="s">
        <v>82</v>
      </c>
      <c r="F724" t="s">
        <v>762</v>
      </c>
      <c r="G724" s="1">
        <v>4.1254089879652102E-6</v>
      </c>
      <c r="H724">
        <v>100</v>
      </c>
      <c r="I724" s="1">
        <v>7.1414661562499999E-6</v>
      </c>
      <c r="J724" s="1">
        <v>3.0829530000000001E-6</v>
      </c>
      <c r="K724" s="1">
        <v>6.3133375000000003E-6</v>
      </c>
      <c r="L724" s="1">
        <v>1.381956E-5</v>
      </c>
    </row>
    <row r="725" spans="1:12">
      <c r="A725" t="s">
        <v>758</v>
      </c>
      <c r="B725" t="s">
        <v>532</v>
      </c>
      <c r="D725" t="s">
        <v>654</v>
      </c>
      <c r="E725" t="s">
        <v>82</v>
      </c>
      <c r="F725" t="s">
        <v>763</v>
      </c>
      <c r="G725" s="1">
        <v>4.5344232768392398E-7</v>
      </c>
      <c r="H725">
        <v>1000</v>
      </c>
      <c r="I725" s="1">
        <v>2.324733402E-7</v>
      </c>
      <c r="J725" s="1">
        <v>3.1318672500000001E-8</v>
      </c>
      <c r="K725" s="1">
        <v>1.00841425E-7</v>
      </c>
      <c r="L725" s="1">
        <v>8.37219525E-7</v>
      </c>
    </row>
    <row r="726" spans="1:12">
      <c r="A726" t="s">
        <v>758</v>
      </c>
      <c r="B726" t="s">
        <v>532</v>
      </c>
      <c r="D726" t="s">
        <v>654</v>
      </c>
      <c r="E726" t="s">
        <v>82</v>
      </c>
      <c r="F726" t="s">
        <v>764</v>
      </c>
      <c r="G726" s="1">
        <v>5.1897945813061296E-9</v>
      </c>
      <c r="H726">
        <v>2500</v>
      </c>
      <c r="I726" s="1">
        <v>9.010540625E-9</v>
      </c>
      <c r="J726" s="1">
        <v>3.6786474999999999E-9</v>
      </c>
      <c r="K726" s="1">
        <v>7.4633335000000008E-9</v>
      </c>
      <c r="L726" s="1">
        <v>1.7133269999999999E-8</v>
      </c>
    </row>
    <row r="727" spans="1:12">
      <c r="A727" t="s">
        <v>758</v>
      </c>
      <c r="B727" t="s">
        <v>532</v>
      </c>
      <c r="D727" t="s">
        <v>654</v>
      </c>
      <c r="E727" t="s">
        <v>82</v>
      </c>
      <c r="F727" t="s">
        <v>765</v>
      </c>
      <c r="G727" s="1">
        <v>1.5286146140766099E-9</v>
      </c>
      <c r="H727">
        <v>5000</v>
      </c>
      <c r="I727" s="1">
        <v>2.8573793750000001E-9</v>
      </c>
      <c r="J727" s="1">
        <v>1.2032355000000001E-9</v>
      </c>
      <c r="K727" s="1">
        <v>2.4739020000000001E-9</v>
      </c>
      <c r="L727" s="1">
        <v>5.1892598749999999E-9</v>
      </c>
    </row>
    <row r="728" spans="1:12">
      <c r="A728" t="s">
        <v>758</v>
      </c>
      <c r="B728" t="s">
        <v>532</v>
      </c>
      <c r="D728" t="s">
        <v>654</v>
      </c>
      <c r="E728" t="s">
        <v>82</v>
      </c>
      <c r="F728" t="s">
        <v>766</v>
      </c>
      <c r="G728" s="1">
        <v>5.4690348833116102E-10</v>
      </c>
      <c r="H728">
        <v>10000</v>
      </c>
      <c r="I728" s="1">
        <v>1.0079588843749999E-9</v>
      </c>
      <c r="J728" s="1">
        <v>3.9558277499999902E-10</v>
      </c>
      <c r="K728" s="1">
        <v>8.3355974999999999E-10</v>
      </c>
      <c r="L728" s="1">
        <v>1.8113323749999999E-9</v>
      </c>
    </row>
    <row r="729" spans="1:12">
      <c r="A729" t="s">
        <v>758</v>
      </c>
      <c r="B729" t="s">
        <v>532</v>
      </c>
      <c r="D729" t="s">
        <v>81</v>
      </c>
      <c r="E729" t="s">
        <v>82</v>
      </c>
      <c r="F729" t="s">
        <v>759</v>
      </c>
      <c r="G729">
        <v>1.6995731758320999E-4</v>
      </c>
      <c r="H729">
        <v>10</v>
      </c>
      <c r="I729">
        <v>5.0654002187499995E-4</v>
      </c>
      <c r="J729">
        <v>3.1078334999999998E-4</v>
      </c>
      <c r="K729">
        <v>5.0228574999999895E-4</v>
      </c>
      <c r="L729">
        <v>7.4474162500000004E-4</v>
      </c>
    </row>
    <row r="730" spans="1:12">
      <c r="A730" t="s">
        <v>758</v>
      </c>
      <c r="B730" t="s">
        <v>532</v>
      </c>
      <c r="D730" t="s">
        <v>81</v>
      </c>
      <c r="E730" t="s">
        <v>82</v>
      </c>
      <c r="F730" t="s">
        <v>767</v>
      </c>
      <c r="G730" s="1">
        <v>4.4976091440904698E-5</v>
      </c>
      <c r="H730">
        <v>30</v>
      </c>
      <c r="I730" s="1">
        <v>9.4464118749999995E-5</v>
      </c>
      <c r="J730" s="1">
        <v>4.6488924999999902E-5</v>
      </c>
      <c r="K730" s="1">
        <v>8.8297349999999996E-5</v>
      </c>
      <c r="L730">
        <v>1.61367525E-4</v>
      </c>
    </row>
    <row r="731" spans="1:12">
      <c r="A731" t="s">
        <v>758</v>
      </c>
      <c r="B731" t="s">
        <v>532</v>
      </c>
      <c r="D731" t="s">
        <v>81</v>
      </c>
      <c r="E731" t="s">
        <v>82</v>
      </c>
      <c r="F731" t="s">
        <v>768</v>
      </c>
      <c r="G731" s="1">
        <v>1.2381911803622499E-5</v>
      </c>
      <c r="H731">
        <v>60</v>
      </c>
      <c r="I731" s="1">
        <v>2.2893810624999999E-5</v>
      </c>
      <c r="J731" s="1">
        <v>1.03102024999999E-5</v>
      </c>
      <c r="K731" s="1">
        <v>2.0768492499999999E-5</v>
      </c>
      <c r="L731" s="1">
        <v>4.23159575E-5</v>
      </c>
    </row>
    <row r="732" spans="1:12">
      <c r="A732" t="s">
        <v>758</v>
      </c>
      <c r="B732" t="s">
        <v>532</v>
      </c>
      <c r="D732" t="s">
        <v>81</v>
      </c>
      <c r="E732" t="s">
        <v>82</v>
      </c>
      <c r="F732" t="s">
        <v>769</v>
      </c>
      <c r="G732" s="1">
        <v>4.0515662132831204E-6</v>
      </c>
      <c r="H732">
        <v>100</v>
      </c>
      <c r="I732" s="1">
        <v>6.98764828125E-6</v>
      </c>
      <c r="J732" s="1">
        <v>2.9968365000000001E-6</v>
      </c>
      <c r="K732" s="1">
        <v>6.1766000000000003E-6</v>
      </c>
      <c r="L732" s="1">
        <v>1.355933375E-5</v>
      </c>
    </row>
    <row r="733" spans="1:12">
      <c r="A733" t="s">
        <v>758</v>
      </c>
      <c r="B733" t="s">
        <v>532</v>
      </c>
      <c r="D733" t="s">
        <v>81</v>
      </c>
      <c r="E733" t="s">
        <v>82</v>
      </c>
      <c r="F733" t="s">
        <v>770</v>
      </c>
      <c r="G733" s="1">
        <v>4.3453810045207701E-7</v>
      </c>
      <c r="H733">
        <v>1000</v>
      </c>
      <c r="I733" s="1">
        <v>2.2128884131666599E-7</v>
      </c>
      <c r="J733" s="1">
        <v>2.9769056000000001E-8</v>
      </c>
      <c r="K733" s="1">
        <v>9.6146474999999995E-8</v>
      </c>
      <c r="L733" s="1">
        <v>7.9148807500000001E-7</v>
      </c>
    </row>
    <row r="734" spans="1:12">
      <c r="A734" t="s">
        <v>758</v>
      </c>
      <c r="B734" t="s">
        <v>532</v>
      </c>
      <c r="D734" t="s">
        <v>81</v>
      </c>
      <c r="E734" t="s">
        <v>82</v>
      </c>
      <c r="F734" t="s">
        <v>771</v>
      </c>
      <c r="G734" s="1">
        <v>5.0171646790325099E-9</v>
      </c>
      <c r="H734">
        <v>2500</v>
      </c>
      <c r="I734" s="1">
        <v>8.6888157187500008E-9</v>
      </c>
      <c r="J734" s="1">
        <v>3.5248700000000001E-9</v>
      </c>
      <c r="K734" s="1">
        <v>7.2108735000000002E-9</v>
      </c>
      <c r="L734" s="1">
        <v>1.6533662500000001E-8</v>
      </c>
    </row>
    <row r="735" spans="1:12">
      <c r="A735" t="s">
        <v>758</v>
      </c>
      <c r="B735" t="s">
        <v>532</v>
      </c>
      <c r="D735" t="s">
        <v>81</v>
      </c>
      <c r="E735" t="s">
        <v>82</v>
      </c>
      <c r="F735" t="s">
        <v>772</v>
      </c>
      <c r="G735" s="1">
        <v>1.48007973704761E-9</v>
      </c>
      <c r="H735">
        <v>5000</v>
      </c>
      <c r="I735" s="1">
        <v>2.758421125E-9</v>
      </c>
      <c r="J735" s="1">
        <v>1.1526654999999999E-9</v>
      </c>
      <c r="K735" s="1">
        <v>2.3921217499999999E-9</v>
      </c>
      <c r="L735" s="1">
        <v>5.0098594999999997E-9</v>
      </c>
    </row>
    <row r="736" spans="1:12">
      <c r="A736" t="s">
        <v>758</v>
      </c>
      <c r="B736" t="s">
        <v>532</v>
      </c>
      <c r="D736" t="s">
        <v>81</v>
      </c>
      <c r="E736" t="s">
        <v>82</v>
      </c>
      <c r="F736" t="s">
        <v>773</v>
      </c>
      <c r="G736" s="1">
        <v>5.3012463288418697E-10</v>
      </c>
      <c r="H736">
        <v>10000</v>
      </c>
      <c r="I736" s="1">
        <v>9.7318979062500001E-10</v>
      </c>
      <c r="J736" s="1">
        <v>3.7827159999999899E-10</v>
      </c>
      <c r="K736" s="1">
        <v>8.0598949999999997E-10</v>
      </c>
      <c r="L736" s="1">
        <v>1.75330075E-9</v>
      </c>
    </row>
    <row r="737" spans="1:12">
      <c r="A737" t="s">
        <v>758</v>
      </c>
      <c r="B737" t="s">
        <v>532</v>
      </c>
      <c r="D737" t="s">
        <v>146</v>
      </c>
      <c r="E737" t="s">
        <v>82</v>
      </c>
      <c r="F737" t="s">
        <v>774</v>
      </c>
      <c r="G737" s="1">
        <v>9.1705171904024402E-12</v>
      </c>
      <c r="H737">
        <v>10</v>
      </c>
      <c r="I737" s="1">
        <v>4.4062440000000001E-11</v>
      </c>
      <c r="J737" s="1">
        <v>3.5022899999999999E-11</v>
      </c>
      <c r="K737" s="1">
        <v>4.0359844999999998E-11</v>
      </c>
      <c r="L737" s="1">
        <v>5.9775037499999994E-11</v>
      </c>
    </row>
    <row r="738" spans="1:12">
      <c r="A738" t="s">
        <v>758</v>
      </c>
      <c r="B738" t="s">
        <v>532</v>
      </c>
      <c r="D738" t="s">
        <v>146</v>
      </c>
      <c r="E738" t="s">
        <v>82</v>
      </c>
      <c r="F738" t="s">
        <v>775</v>
      </c>
      <c r="G738" s="1">
        <v>7.7356831205472695E-9</v>
      </c>
      <c r="H738">
        <v>30</v>
      </c>
      <c r="I738" s="1">
        <v>1.6668135000000001E-8</v>
      </c>
      <c r="J738" s="1">
        <v>9.5264924999999903E-9</v>
      </c>
      <c r="K738" s="1">
        <v>1.42846975E-8</v>
      </c>
      <c r="L738" s="1">
        <v>3.0845620000000002E-8</v>
      </c>
    </row>
    <row r="739" spans="1:12">
      <c r="A739" t="s">
        <v>758</v>
      </c>
      <c r="B739" t="s">
        <v>532</v>
      </c>
      <c r="D739" t="s">
        <v>146</v>
      </c>
      <c r="E739" t="s">
        <v>82</v>
      </c>
      <c r="F739" t="s">
        <v>776</v>
      </c>
      <c r="G739" s="1">
        <v>6.1620189510931798E-8</v>
      </c>
      <c r="H739">
        <v>60</v>
      </c>
      <c r="I739" s="1">
        <v>1.2304675312499999E-7</v>
      </c>
      <c r="J739" s="1">
        <v>6.5817699999999998E-8</v>
      </c>
      <c r="K739" s="1">
        <v>1.04030825E-7</v>
      </c>
      <c r="L739" s="1">
        <v>2.3582207500000001E-7</v>
      </c>
    </row>
    <row r="740" spans="1:12">
      <c r="A740" t="s">
        <v>758</v>
      </c>
      <c r="B740" t="s">
        <v>532</v>
      </c>
      <c r="D740" t="s">
        <v>146</v>
      </c>
      <c r="E740" t="s">
        <v>82</v>
      </c>
      <c r="F740" t="s">
        <v>777</v>
      </c>
      <c r="G740" s="1">
        <v>7.5147893878907195E-8</v>
      </c>
      <c r="H740">
        <v>100</v>
      </c>
      <c r="I740" s="1">
        <v>1.5381591250000001E-7</v>
      </c>
      <c r="J740" s="1">
        <v>8.2831999999999997E-8</v>
      </c>
      <c r="K740" s="1">
        <v>1.3506644999999999E-7</v>
      </c>
      <c r="L740" s="1">
        <v>2.8561533750000001E-7</v>
      </c>
    </row>
    <row r="741" spans="1:12">
      <c r="A741" t="s">
        <v>758</v>
      </c>
      <c r="B741" t="s">
        <v>532</v>
      </c>
      <c r="D741" t="s">
        <v>146</v>
      </c>
      <c r="E741" t="s">
        <v>82</v>
      </c>
      <c r="F741" t="s">
        <v>778</v>
      </c>
      <c r="G741" s="1">
        <v>1.92626402312419E-8</v>
      </c>
      <c r="H741">
        <v>1000</v>
      </c>
      <c r="I741" s="1">
        <v>1.1184491879999999E-8</v>
      </c>
      <c r="J741" s="1">
        <v>1.5338545E-9</v>
      </c>
      <c r="K741" s="1">
        <v>4.7854925000000002E-9</v>
      </c>
      <c r="L741" s="1">
        <v>4.6359900999999998E-8</v>
      </c>
    </row>
    <row r="742" spans="1:12">
      <c r="A742" t="s">
        <v>758</v>
      </c>
      <c r="B742" t="s">
        <v>532</v>
      </c>
      <c r="D742" t="s">
        <v>146</v>
      </c>
      <c r="E742" t="s">
        <v>82</v>
      </c>
      <c r="F742" t="s">
        <v>779</v>
      </c>
      <c r="G742" s="1">
        <v>1.7334175577462399E-10</v>
      </c>
      <c r="H742">
        <v>2500</v>
      </c>
      <c r="I742" s="1">
        <v>3.21728090625E-10</v>
      </c>
      <c r="J742" s="1">
        <v>1.5377927500000001E-10</v>
      </c>
      <c r="K742" s="1">
        <v>2.5533679999999998E-10</v>
      </c>
      <c r="L742" s="1">
        <v>5.9958662499999995E-10</v>
      </c>
    </row>
    <row r="743" spans="1:12">
      <c r="A743" t="s">
        <v>758</v>
      </c>
      <c r="B743" t="s">
        <v>532</v>
      </c>
      <c r="D743" t="s">
        <v>146</v>
      </c>
      <c r="E743" t="s">
        <v>82</v>
      </c>
      <c r="F743" t="s">
        <v>780</v>
      </c>
      <c r="G743" s="1">
        <v>4.87697705351305E-11</v>
      </c>
      <c r="H743">
        <v>5000</v>
      </c>
      <c r="I743" s="1">
        <v>9.8958723437499994E-11</v>
      </c>
      <c r="J743" s="1">
        <v>4.9892975E-11</v>
      </c>
      <c r="K743" s="1">
        <v>8.1781800000000006E-11</v>
      </c>
      <c r="L743" s="1">
        <v>1.7940421249999999E-10</v>
      </c>
    </row>
    <row r="744" spans="1:12">
      <c r="A744" t="s">
        <v>758</v>
      </c>
      <c r="B744" t="s">
        <v>532</v>
      </c>
      <c r="D744" t="s">
        <v>146</v>
      </c>
      <c r="E744" t="s">
        <v>82</v>
      </c>
      <c r="F744" t="s">
        <v>781</v>
      </c>
      <c r="G744" s="1">
        <v>1.6883241664572999E-11</v>
      </c>
      <c r="H744">
        <v>10000</v>
      </c>
      <c r="I744" s="1">
        <v>3.4769435625E-11</v>
      </c>
      <c r="J744" s="1">
        <v>1.73110925E-11</v>
      </c>
      <c r="K744" s="1">
        <v>2.7770800000000001E-11</v>
      </c>
      <c r="L744" s="1">
        <v>5.9980562499999994E-11</v>
      </c>
    </row>
    <row r="745" spans="1:12">
      <c r="A745" t="s">
        <v>782</v>
      </c>
      <c r="B745" t="s">
        <v>532</v>
      </c>
      <c r="D745" t="s">
        <v>654</v>
      </c>
      <c r="E745" t="s">
        <v>82</v>
      </c>
      <c r="F745" t="s">
        <v>783</v>
      </c>
      <c r="G745">
        <v>3.3105419798250498E-3</v>
      </c>
      <c r="H745">
        <v>10</v>
      </c>
      <c r="I745">
        <v>6.7460878125E-3</v>
      </c>
      <c r="J745">
        <v>3.2582558000000001E-3</v>
      </c>
      <c r="K745">
        <v>6.1041773333333302E-3</v>
      </c>
      <c r="L745">
        <v>1.2481625999999999E-2</v>
      </c>
    </row>
    <row r="746" spans="1:12">
      <c r="A746" t="s">
        <v>782</v>
      </c>
      <c r="B746" t="s">
        <v>532</v>
      </c>
      <c r="D746" t="s">
        <v>654</v>
      </c>
      <c r="E746" t="s">
        <v>82</v>
      </c>
      <c r="F746" t="s">
        <v>784</v>
      </c>
      <c r="G746">
        <v>8.1084504494503395E-4</v>
      </c>
      <c r="H746">
        <v>30</v>
      </c>
      <c r="I746">
        <v>1.1399359966666599E-3</v>
      </c>
      <c r="J746">
        <v>3.86439733333333E-4</v>
      </c>
      <c r="K746">
        <v>8.2710693333333302E-4</v>
      </c>
      <c r="L746">
        <v>2.5281738666666602E-3</v>
      </c>
    </row>
    <row r="747" spans="1:12">
      <c r="A747" t="s">
        <v>782</v>
      </c>
      <c r="B747" t="s">
        <v>532</v>
      </c>
      <c r="D747" t="s">
        <v>654</v>
      </c>
      <c r="E747" t="s">
        <v>82</v>
      </c>
      <c r="F747" t="s">
        <v>785</v>
      </c>
      <c r="G747">
        <v>2.3712019364526701E-4</v>
      </c>
      <c r="H747">
        <v>60</v>
      </c>
      <c r="I747">
        <v>3.0354624166666598E-4</v>
      </c>
      <c r="J747" s="1">
        <v>9.5065103333333303E-5</v>
      </c>
      <c r="K747">
        <v>2.0103896666666599E-4</v>
      </c>
      <c r="L747">
        <v>7.0799994999999995E-4</v>
      </c>
    </row>
    <row r="748" spans="1:12">
      <c r="A748" t="s">
        <v>782</v>
      </c>
      <c r="B748" t="s">
        <v>532</v>
      </c>
      <c r="D748" t="s">
        <v>654</v>
      </c>
      <c r="E748" t="s">
        <v>82</v>
      </c>
      <c r="F748" t="s">
        <v>786</v>
      </c>
      <c r="G748">
        <v>1.0780443548194099E-4</v>
      </c>
      <c r="H748">
        <v>100</v>
      </c>
      <c r="I748">
        <v>1.381534375E-4</v>
      </c>
      <c r="J748" s="1">
        <v>4.7072384999999999E-5</v>
      </c>
      <c r="K748" s="1">
        <v>9.0109776666666595E-5</v>
      </c>
      <c r="L748">
        <v>3.2573987999999997E-4</v>
      </c>
    </row>
    <row r="749" spans="1:12">
      <c r="A749" t="s">
        <v>782</v>
      </c>
      <c r="B749" t="s">
        <v>532</v>
      </c>
      <c r="D749" t="s">
        <v>654</v>
      </c>
      <c r="E749" t="s">
        <v>82</v>
      </c>
      <c r="F749" t="s">
        <v>787</v>
      </c>
      <c r="G749" s="1">
        <v>1.9534500472473098E-5</v>
      </c>
      <c r="H749">
        <v>1000</v>
      </c>
      <c r="I749" s="1">
        <v>8.1569630431333305E-6</v>
      </c>
      <c r="J749" s="1">
        <v>7.9607984999999995E-7</v>
      </c>
      <c r="K749" s="1">
        <v>3.1334493666666599E-6</v>
      </c>
      <c r="L749" s="1">
        <v>2.96637287E-5</v>
      </c>
    </row>
    <row r="750" spans="1:12">
      <c r="A750" t="s">
        <v>782</v>
      </c>
      <c r="B750" t="s">
        <v>532</v>
      </c>
      <c r="D750" t="s">
        <v>654</v>
      </c>
      <c r="E750" t="s">
        <v>82</v>
      </c>
      <c r="F750" t="s">
        <v>788</v>
      </c>
      <c r="G750" s="1">
        <v>1.9513180758941499E-7</v>
      </c>
      <c r="H750">
        <v>2500</v>
      </c>
      <c r="I750" s="1">
        <v>2.8696708625000003E-7</v>
      </c>
      <c r="J750" s="1">
        <v>1.07979926666666E-7</v>
      </c>
      <c r="K750" s="1">
        <v>2.05752903333333E-7</v>
      </c>
      <c r="L750" s="1">
        <v>5.9062520999999998E-7</v>
      </c>
    </row>
    <row r="751" spans="1:12">
      <c r="A751" t="s">
        <v>782</v>
      </c>
      <c r="B751" t="s">
        <v>532</v>
      </c>
      <c r="D751" t="s">
        <v>654</v>
      </c>
      <c r="E751" t="s">
        <v>82</v>
      </c>
      <c r="F751" t="s">
        <v>789</v>
      </c>
      <c r="G751" s="1">
        <v>6.2699690677522E-8</v>
      </c>
      <c r="H751">
        <v>5000</v>
      </c>
      <c r="I751" s="1">
        <v>9.8119865999999998E-8</v>
      </c>
      <c r="J751" s="1">
        <v>3.8623041333333297E-8</v>
      </c>
      <c r="K751" s="1">
        <v>7.7998178999999996E-8</v>
      </c>
      <c r="L751" s="1">
        <v>1.9819510499999999E-7</v>
      </c>
    </row>
    <row r="752" spans="1:12">
      <c r="A752" t="s">
        <v>782</v>
      </c>
      <c r="B752" t="s">
        <v>532</v>
      </c>
      <c r="D752" t="s">
        <v>654</v>
      </c>
      <c r="E752" t="s">
        <v>82</v>
      </c>
      <c r="F752" t="s">
        <v>790</v>
      </c>
      <c r="G752" s="1">
        <v>2.2879964905129E-8</v>
      </c>
      <c r="H752">
        <v>10000</v>
      </c>
      <c r="I752" s="1">
        <v>3.4269118166666602E-8</v>
      </c>
      <c r="J752" s="1">
        <v>1.3344094E-8</v>
      </c>
      <c r="K752" s="1">
        <v>2.6916899333333299E-8</v>
      </c>
      <c r="L752" s="1">
        <v>7.0323950166666602E-8</v>
      </c>
    </row>
    <row r="753" spans="1:12">
      <c r="A753" t="s">
        <v>782</v>
      </c>
      <c r="B753" t="s">
        <v>532</v>
      </c>
      <c r="D753" t="s">
        <v>81</v>
      </c>
      <c r="E753" t="s">
        <v>82</v>
      </c>
      <c r="F753" t="s">
        <v>791</v>
      </c>
      <c r="G753">
        <v>3.3105345400251699E-3</v>
      </c>
      <c r="H753">
        <v>10</v>
      </c>
      <c r="I753">
        <v>6.7459760833333297E-3</v>
      </c>
      <c r="J753">
        <v>3.25815236666666E-3</v>
      </c>
      <c r="K753">
        <v>6.10406733333333E-3</v>
      </c>
      <c r="L753">
        <v>1.24814693333333E-2</v>
      </c>
    </row>
    <row r="754" spans="1:12">
      <c r="A754" t="s">
        <v>782</v>
      </c>
      <c r="B754" t="s">
        <v>532</v>
      </c>
      <c r="D754" t="s">
        <v>81</v>
      </c>
      <c r="E754" t="s">
        <v>82</v>
      </c>
      <c r="F754" t="s">
        <v>792</v>
      </c>
      <c r="G754">
        <v>8.0948654695638296E-4</v>
      </c>
      <c r="H754">
        <v>30</v>
      </c>
      <c r="I754">
        <v>1.1323735591666599E-3</v>
      </c>
      <c r="J754">
        <v>3.8018463333333298E-4</v>
      </c>
      <c r="K754">
        <v>8.1990846666666597E-4</v>
      </c>
      <c r="L754">
        <v>2.5177318333333299E-3</v>
      </c>
    </row>
    <row r="755" spans="1:12">
      <c r="A755" t="s">
        <v>782</v>
      </c>
      <c r="B755" t="s">
        <v>532</v>
      </c>
      <c r="D755" t="s">
        <v>81</v>
      </c>
      <c r="E755" t="s">
        <v>82</v>
      </c>
      <c r="F755" t="s">
        <v>793</v>
      </c>
      <c r="G755">
        <v>2.1532521472552801E-4</v>
      </c>
      <c r="H755">
        <v>60</v>
      </c>
      <c r="I755">
        <v>2.61742542083333E-4</v>
      </c>
      <c r="J755" s="1">
        <v>7.0648170000000004E-5</v>
      </c>
      <c r="K755">
        <v>1.68816356666666E-4</v>
      </c>
      <c r="L755">
        <v>6.2266178333333303E-4</v>
      </c>
    </row>
    <row r="756" spans="1:12">
      <c r="A756" t="s">
        <v>782</v>
      </c>
      <c r="B756" t="s">
        <v>532</v>
      </c>
      <c r="D756" t="s">
        <v>81</v>
      </c>
      <c r="E756" t="s">
        <v>82</v>
      </c>
      <c r="F756" t="s">
        <v>794</v>
      </c>
      <c r="G756" s="1">
        <v>6.8332285607376503E-5</v>
      </c>
      <c r="H756">
        <v>100</v>
      </c>
      <c r="I756" s="1">
        <v>7.8238677833333305E-5</v>
      </c>
      <c r="J756" s="1">
        <v>1.8886411999999999E-5</v>
      </c>
      <c r="K756" s="1">
        <v>4.7305846999999999E-5</v>
      </c>
      <c r="L756">
        <v>1.908495E-4</v>
      </c>
    </row>
    <row r="757" spans="1:12">
      <c r="A757" t="s">
        <v>782</v>
      </c>
      <c r="B757" t="s">
        <v>532</v>
      </c>
      <c r="D757" t="s">
        <v>81</v>
      </c>
      <c r="E757" t="s">
        <v>82</v>
      </c>
      <c r="F757" t="s">
        <v>795</v>
      </c>
      <c r="G757" s="1">
        <v>8.1568493427926602E-6</v>
      </c>
      <c r="H757">
        <v>1000</v>
      </c>
      <c r="I757" s="1">
        <v>2.7483759873111102E-6</v>
      </c>
      <c r="J757" s="1">
        <v>2.4837030266666599E-7</v>
      </c>
      <c r="K757" s="1">
        <v>9.6515116666666594E-7</v>
      </c>
      <c r="L757" s="1">
        <v>8.9370656000000103E-6</v>
      </c>
    </row>
    <row r="758" spans="1:12">
      <c r="A758" t="s">
        <v>782</v>
      </c>
      <c r="B758" t="s">
        <v>532</v>
      </c>
      <c r="D758" t="s">
        <v>81</v>
      </c>
      <c r="E758" t="s">
        <v>82</v>
      </c>
      <c r="F758" t="s">
        <v>796</v>
      </c>
      <c r="G758" s="1">
        <v>8.3346225605729096E-8</v>
      </c>
      <c r="H758">
        <v>2500</v>
      </c>
      <c r="I758" s="1">
        <v>1.17580451583333E-7</v>
      </c>
      <c r="J758" s="1">
        <v>3.8017982666666603E-8</v>
      </c>
      <c r="K758" s="1">
        <v>8.6471989999999998E-8</v>
      </c>
      <c r="L758" s="1">
        <v>2.4994733666666603E-7</v>
      </c>
    </row>
    <row r="759" spans="1:12">
      <c r="A759" t="s">
        <v>782</v>
      </c>
      <c r="B759" t="s">
        <v>532</v>
      </c>
      <c r="D759" t="s">
        <v>81</v>
      </c>
      <c r="E759" t="s">
        <v>82</v>
      </c>
      <c r="F759" t="s">
        <v>797</v>
      </c>
      <c r="G759" s="1">
        <v>2.6949780177375101E-8</v>
      </c>
      <c r="H759">
        <v>5000</v>
      </c>
      <c r="I759" s="1">
        <v>3.9198066500000001E-8</v>
      </c>
      <c r="J759" s="1">
        <v>1.30307133333333E-8</v>
      </c>
      <c r="K759" s="1">
        <v>3.0001344666666601E-8</v>
      </c>
      <c r="L759" s="1">
        <v>8.3754586666666603E-8</v>
      </c>
    </row>
    <row r="760" spans="1:12">
      <c r="A760" t="s">
        <v>782</v>
      </c>
      <c r="B760" t="s">
        <v>532</v>
      </c>
      <c r="D760" t="s">
        <v>81</v>
      </c>
      <c r="E760" t="s">
        <v>82</v>
      </c>
      <c r="F760" t="s">
        <v>798</v>
      </c>
      <c r="G760" s="1">
        <v>9.7847245372462699E-9</v>
      </c>
      <c r="H760">
        <v>10000</v>
      </c>
      <c r="I760" s="1">
        <v>1.35105061166666E-8</v>
      </c>
      <c r="J760" s="1">
        <v>4.2857796000000003E-9</v>
      </c>
      <c r="K760" s="1">
        <v>1.0201568999999999E-8</v>
      </c>
      <c r="L760" s="1">
        <v>2.9244052666666599E-8</v>
      </c>
    </row>
    <row r="761" spans="1:12">
      <c r="A761" t="s">
        <v>782</v>
      </c>
      <c r="B761" t="s">
        <v>532</v>
      </c>
      <c r="D761" t="s">
        <v>146</v>
      </c>
      <c r="E761" t="s">
        <v>82</v>
      </c>
      <c r="F761" t="s">
        <v>799</v>
      </c>
      <c r="G761" s="1">
        <v>8.1201802536346792E-9</v>
      </c>
      <c r="H761">
        <v>10</v>
      </c>
      <c r="I761" s="1">
        <v>1.10595680083333E-7</v>
      </c>
      <c r="J761" s="1">
        <v>1.01002798333333E-7</v>
      </c>
      <c r="K761" s="1">
        <v>1.08915638333333E-7</v>
      </c>
      <c r="L761" s="1">
        <v>1.23136735833333E-7</v>
      </c>
    </row>
    <row r="762" spans="1:12">
      <c r="A762" t="s">
        <v>782</v>
      </c>
      <c r="B762" t="s">
        <v>532</v>
      </c>
      <c r="D762" t="s">
        <v>146</v>
      </c>
      <c r="E762" t="s">
        <v>82</v>
      </c>
      <c r="F762" t="s">
        <v>800</v>
      </c>
      <c r="G762" s="1">
        <v>1.4365034524160699E-6</v>
      </c>
      <c r="H762">
        <v>30</v>
      </c>
      <c r="I762" s="1">
        <v>7.5633471166666601E-6</v>
      </c>
      <c r="J762" s="1">
        <v>6.2146066666666598E-6</v>
      </c>
      <c r="K762" s="1">
        <v>7.2216695333333296E-6</v>
      </c>
      <c r="L762" s="1">
        <v>1.04431977E-5</v>
      </c>
    </row>
    <row r="763" spans="1:12">
      <c r="A763" t="s">
        <v>782</v>
      </c>
      <c r="B763" t="s">
        <v>532</v>
      </c>
      <c r="D763" t="s">
        <v>146</v>
      </c>
      <c r="E763" t="s">
        <v>82</v>
      </c>
      <c r="F763" t="s">
        <v>801</v>
      </c>
      <c r="G763" s="1">
        <v>2.2320464212354899E-5</v>
      </c>
      <c r="H763">
        <v>60</v>
      </c>
      <c r="I763" s="1">
        <v>4.1803777758333302E-5</v>
      </c>
      <c r="J763" s="1">
        <v>2.4390477166666601E-5</v>
      </c>
      <c r="K763" s="1">
        <v>3.2311596466666602E-5</v>
      </c>
      <c r="L763" s="1">
        <v>8.5338635666666604E-5</v>
      </c>
    </row>
    <row r="764" spans="1:12">
      <c r="A764" t="s">
        <v>782</v>
      </c>
      <c r="B764" t="s">
        <v>532</v>
      </c>
      <c r="D764" t="s">
        <v>146</v>
      </c>
      <c r="E764" t="s">
        <v>82</v>
      </c>
      <c r="F764" t="s">
        <v>802</v>
      </c>
      <c r="G764" s="1">
        <v>3.9917289290136799E-5</v>
      </c>
      <c r="H764">
        <v>100</v>
      </c>
      <c r="I764" s="1">
        <v>5.9914883445833303E-5</v>
      </c>
      <c r="J764" s="1">
        <v>2.8185959199999999E-5</v>
      </c>
      <c r="K764" s="1">
        <v>4.2803862433333302E-5</v>
      </c>
      <c r="L764">
        <v>1.3489066666666599E-4</v>
      </c>
    </row>
    <row r="765" spans="1:12">
      <c r="A765" t="s">
        <v>782</v>
      </c>
      <c r="B765" t="s">
        <v>532</v>
      </c>
      <c r="D765" t="s">
        <v>146</v>
      </c>
      <c r="E765" t="s">
        <v>82</v>
      </c>
      <c r="F765" t="s">
        <v>803</v>
      </c>
      <c r="G765" s="1">
        <v>1.15582301992284E-5</v>
      </c>
      <c r="H765">
        <v>1000</v>
      </c>
      <c r="I765" s="1">
        <v>5.4085848001266603E-6</v>
      </c>
      <c r="J765" s="1">
        <v>5.4168045466666604E-7</v>
      </c>
      <c r="K765" s="1">
        <v>2.1045815533333299E-6</v>
      </c>
      <c r="L765" s="1">
        <v>2.0717277026666599E-5</v>
      </c>
    </row>
    <row r="766" spans="1:12">
      <c r="A766" t="s">
        <v>782</v>
      </c>
      <c r="B766" t="s">
        <v>532</v>
      </c>
      <c r="D766" t="s">
        <v>146</v>
      </c>
      <c r="E766" t="s">
        <v>82</v>
      </c>
      <c r="F766" t="s">
        <v>804</v>
      </c>
      <c r="G766" s="1">
        <v>1.1211970203527899E-7</v>
      </c>
      <c r="H766">
        <v>2500</v>
      </c>
      <c r="I766" s="1">
        <v>1.6938660999999999E-7</v>
      </c>
      <c r="J766" s="1">
        <v>6.8727541999999998E-8</v>
      </c>
      <c r="K766" s="1">
        <v>1.1928101566666601E-7</v>
      </c>
      <c r="L766" s="1">
        <v>3.5157555033333301E-7</v>
      </c>
    </row>
    <row r="767" spans="1:12">
      <c r="A767" t="s">
        <v>782</v>
      </c>
      <c r="B767" t="s">
        <v>532</v>
      </c>
      <c r="D767" t="s">
        <v>146</v>
      </c>
      <c r="E767" t="s">
        <v>82</v>
      </c>
      <c r="F767" t="s">
        <v>805</v>
      </c>
      <c r="G767" s="1">
        <v>3.5842153926211903E-8</v>
      </c>
      <c r="H767">
        <v>5000</v>
      </c>
      <c r="I767" s="1">
        <v>5.8921817000000001E-8</v>
      </c>
      <c r="J767" s="1">
        <v>2.5541666099999999E-8</v>
      </c>
      <c r="K767" s="1">
        <v>4.7996833366666599E-8</v>
      </c>
      <c r="L767" s="1">
        <v>1.14440350666666E-7</v>
      </c>
    </row>
    <row r="768" spans="1:12">
      <c r="A768" t="s">
        <v>782</v>
      </c>
      <c r="B768" t="s">
        <v>532</v>
      </c>
      <c r="D768" t="s">
        <v>146</v>
      </c>
      <c r="E768" t="s">
        <v>82</v>
      </c>
      <c r="F768" t="s">
        <v>806</v>
      </c>
      <c r="G768" s="1">
        <v>1.3131973978807599E-8</v>
      </c>
      <c r="H768">
        <v>10000</v>
      </c>
      <c r="I768" s="1">
        <v>2.07586191416666E-8</v>
      </c>
      <c r="J768" s="1">
        <v>8.9179186666666592E-9</v>
      </c>
      <c r="K768" s="1">
        <v>1.6715317E-8</v>
      </c>
      <c r="L768" s="1">
        <v>4.10799485E-8</v>
      </c>
    </row>
    <row r="769" spans="1:12">
      <c r="A769" t="s">
        <v>807</v>
      </c>
      <c r="B769" t="s">
        <v>532</v>
      </c>
      <c r="D769" t="s">
        <v>654</v>
      </c>
      <c r="E769" t="s">
        <v>82</v>
      </c>
      <c r="F769" t="s">
        <v>808</v>
      </c>
      <c r="G769" s="1">
        <v>3.5595177779908998E-12</v>
      </c>
      <c r="H769">
        <v>10</v>
      </c>
      <c r="I769" s="1">
        <v>4.7592437500000002E-11</v>
      </c>
      <c r="J769" s="1">
        <v>4.26254E-11</v>
      </c>
      <c r="K769" s="1">
        <v>4.80689E-11</v>
      </c>
      <c r="L769" s="1">
        <v>5.1392699999999998E-11</v>
      </c>
    </row>
    <row r="770" spans="1:12">
      <c r="A770" t="s">
        <v>807</v>
      </c>
      <c r="B770" t="s">
        <v>532</v>
      </c>
      <c r="D770" t="s">
        <v>654</v>
      </c>
      <c r="E770" t="s">
        <v>82</v>
      </c>
      <c r="F770" t="s">
        <v>809</v>
      </c>
      <c r="G770" s="1">
        <v>2.1905663057175401E-9</v>
      </c>
      <c r="H770">
        <v>30</v>
      </c>
      <c r="I770" s="1">
        <v>6.7385837499999997E-9</v>
      </c>
      <c r="J770" s="1">
        <v>4.5051299999999997E-9</v>
      </c>
      <c r="K770" s="1">
        <v>6.2148300000000001E-9</v>
      </c>
      <c r="L770" s="1">
        <v>1.09790499999999E-8</v>
      </c>
    </row>
    <row r="771" spans="1:12">
      <c r="A771" t="s">
        <v>807</v>
      </c>
      <c r="B771" t="s">
        <v>532</v>
      </c>
      <c r="D771" t="s">
        <v>654</v>
      </c>
      <c r="E771" t="s">
        <v>82</v>
      </c>
      <c r="F771" t="s">
        <v>810</v>
      </c>
      <c r="G771" s="1">
        <v>2.7219492318153101E-8</v>
      </c>
      <c r="H771">
        <v>60</v>
      </c>
      <c r="I771" s="1">
        <v>4.9022225000000003E-8</v>
      </c>
      <c r="J771" s="1">
        <v>2.3814499999999899E-8</v>
      </c>
      <c r="K771" s="1">
        <v>3.6590599999999998E-8</v>
      </c>
      <c r="L771" s="1">
        <v>9.2869950000000001E-8</v>
      </c>
    </row>
    <row r="772" spans="1:12">
      <c r="A772" t="s">
        <v>807</v>
      </c>
      <c r="B772" t="s">
        <v>532</v>
      </c>
      <c r="D772" t="s">
        <v>654</v>
      </c>
      <c r="E772" t="s">
        <v>82</v>
      </c>
      <c r="F772" t="s">
        <v>811</v>
      </c>
      <c r="G772" s="1">
        <v>4.2844256946230999E-8</v>
      </c>
      <c r="H772">
        <v>100</v>
      </c>
      <c r="I772" s="1">
        <v>6.9669300000000003E-8</v>
      </c>
      <c r="J772" s="1">
        <v>2.8449600000000002E-8</v>
      </c>
      <c r="K772" s="1">
        <v>4.9048100000000002E-8</v>
      </c>
      <c r="L772" s="1">
        <v>1.428698E-7</v>
      </c>
    </row>
    <row r="773" spans="1:12">
      <c r="A773" t="s">
        <v>807</v>
      </c>
      <c r="B773" t="s">
        <v>532</v>
      </c>
      <c r="D773" t="s">
        <v>654</v>
      </c>
      <c r="E773" t="s">
        <v>82</v>
      </c>
      <c r="F773" t="s">
        <v>812</v>
      </c>
      <c r="G773" s="1">
        <v>1.09665756934725E-8</v>
      </c>
      <c r="H773">
        <v>1000</v>
      </c>
      <c r="I773" s="1">
        <v>5.6409586866666599E-9</v>
      </c>
      <c r="J773" s="1">
        <v>5.3886940000000004E-10</v>
      </c>
      <c r="K773" s="1">
        <v>2.3744200000000002E-9</v>
      </c>
      <c r="L773" s="1">
        <v>2.2021700000000001E-8</v>
      </c>
    </row>
    <row r="774" spans="1:12">
      <c r="A774" t="s">
        <v>807</v>
      </c>
      <c r="B774" t="s">
        <v>532</v>
      </c>
      <c r="D774" t="s">
        <v>654</v>
      </c>
      <c r="E774" t="s">
        <v>82</v>
      </c>
      <c r="F774" t="s">
        <v>813</v>
      </c>
      <c r="G774" s="1">
        <v>1.11645308407557E-10</v>
      </c>
      <c r="H774">
        <v>2500</v>
      </c>
      <c r="I774" s="1">
        <v>1.5832650000000001E-10</v>
      </c>
      <c r="J774" s="1">
        <v>5.61383E-11</v>
      </c>
      <c r="K774" s="1">
        <v>1.03275E-10</v>
      </c>
      <c r="L774" s="1">
        <v>3.4873349999999899E-10</v>
      </c>
    </row>
    <row r="775" spans="1:12">
      <c r="A775" t="s">
        <v>807</v>
      </c>
      <c r="B775" t="s">
        <v>532</v>
      </c>
      <c r="D775" t="s">
        <v>654</v>
      </c>
      <c r="E775" t="s">
        <v>82</v>
      </c>
      <c r="F775" t="s">
        <v>814</v>
      </c>
      <c r="G775" s="1">
        <v>3.6201832134977897E-11</v>
      </c>
      <c r="H775">
        <v>5000</v>
      </c>
      <c r="I775" s="1">
        <v>5.2741491250000003E-11</v>
      </c>
      <c r="J775" s="1">
        <v>1.9764779999999901E-11</v>
      </c>
      <c r="K775" s="1">
        <v>3.6407699999999997E-11</v>
      </c>
      <c r="L775" s="1">
        <v>1.1356825E-10</v>
      </c>
    </row>
    <row r="776" spans="1:12">
      <c r="A776" t="s">
        <v>807</v>
      </c>
      <c r="B776" t="s">
        <v>532</v>
      </c>
      <c r="D776" t="s">
        <v>654</v>
      </c>
      <c r="E776" t="s">
        <v>82</v>
      </c>
      <c r="F776" t="s">
        <v>815</v>
      </c>
      <c r="G776" s="1">
        <v>1.3109942307591E-11</v>
      </c>
      <c r="H776">
        <v>10000</v>
      </c>
      <c r="I776" s="1">
        <v>1.8975627500000001E-11</v>
      </c>
      <c r="J776" s="1">
        <v>6.9644099999999998E-12</v>
      </c>
      <c r="K776" s="1">
        <v>1.22512299999999E-11</v>
      </c>
      <c r="L776" s="1">
        <v>4.1532149999999998E-11</v>
      </c>
    </row>
    <row r="777" spans="1:12">
      <c r="A777" t="s">
        <v>807</v>
      </c>
      <c r="B777" t="s">
        <v>532</v>
      </c>
      <c r="D777" t="s">
        <v>146</v>
      </c>
      <c r="E777" t="s">
        <v>82</v>
      </c>
      <c r="F777" t="s">
        <v>808</v>
      </c>
      <c r="G777" s="1">
        <v>3.5595177779908998E-12</v>
      </c>
      <c r="H777">
        <v>10</v>
      </c>
      <c r="I777" s="1">
        <v>4.7592437500000002E-11</v>
      </c>
      <c r="J777" s="1">
        <v>4.26254E-11</v>
      </c>
      <c r="K777" s="1">
        <v>4.80689E-11</v>
      </c>
      <c r="L777" s="1">
        <v>5.1392699999999998E-11</v>
      </c>
    </row>
    <row r="778" spans="1:12">
      <c r="A778" t="s">
        <v>807</v>
      </c>
      <c r="B778" t="s">
        <v>532</v>
      </c>
      <c r="D778" t="s">
        <v>146</v>
      </c>
      <c r="E778" t="s">
        <v>82</v>
      </c>
      <c r="F778" t="s">
        <v>809</v>
      </c>
      <c r="G778" s="1">
        <v>2.1905663057175401E-9</v>
      </c>
      <c r="H778">
        <v>30</v>
      </c>
      <c r="I778" s="1">
        <v>6.7385837499999997E-9</v>
      </c>
      <c r="J778" s="1">
        <v>4.5051299999999997E-9</v>
      </c>
      <c r="K778" s="1">
        <v>6.2148300000000001E-9</v>
      </c>
      <c r="L778" s="1">
        <v>1.09790499999999E-8</v>
      </c>
    </row>
    <row r="779" spans="1:12">
      <c r="A779" t="s">
        <v>807</v>
      </c>
      <c r="B779" t="s">
        <v>532</v>
      </c>
      <c r="D779" t="s">
        <v>146</v>
      </c>
      <c r="E779" t="s">
        <v>82</v>
      </c>
      <c r="F779" t="s">
        <v>810</v>
      </c>
      <c r="G779" s="1">
        <v>2.7219492318153101E-8</v>
      </c>
      <c r="H779">
        <v>60</v>
      </c>
      <c r="I779" s="1">
        <v>4.9022225000000003E-8</v>
      </c>
      <c r="J779" s="1">
        <v>2.3814499999999899E-8</v>
      </c>
      <c r="K779" s="1">
        <v>3.6590599999999998E-8</v>
      </c>
      <c r="L779" s="1">
        <v>9.2869950000000001E-8</v>
      </c>
    </row>
    <row r="780" spans="1:12">
      <c r="A780" t="s">
        <v>807</v>
      </c>
      <c r="B780" t="s">
        <v>532</v>
      </c>
      <c r="D780" t="s">
        <v>146</v>
      </c>
      <c r="E780" t="s">
        <v>82</v>
      </c>
      <c r="F780" t="s">
        <v>811</v>
      </c>
      <c r="G780" s="1">
        <v>4.2844256946230999E-8</v>
      </c>
      <c r="H780">
        <v>100</v>
      </c>
      <c r="I780" s="1">
        <v>6.9669300000000003E-8</v>
      </c>
      <c r="J780" s="1">
        <v>2.8449600000000002E-8</v>
      </c>
      <c r="K780" s="1">
        <v>4.9048100000000002E-8</v>
      </c>
      <c r="L780" s="1">
        <v>1.428698E-7</v>
      </c>
    </row>
    <row r="781" spans="1:12">
      <c r="A781" t="s">
        <v>807</v>
      </c>
      <c r="B781" t="s">
        <v>532</v>
      </c>
      <c r="D781" t="s">
        <v>146</v>
      </c>
      <c r="E781" t="s">
        <v>82</v>
      </c>
      <c r="F781" t="s">
        <v>812</v>
      </c>
      <c r="G781" s="1">
        <v>1.09665756934725E-8</v>
      </c>
      <c r="H781">
        <v>1000</v>
      </c>
      <c r="I781" s="1">
        <v>5.6409586866666599E-9</v>
      </c>
      <c r="J781" s="1">
        <v>5.3886940000000004E-10</v>
      </c>
      <c r="K781" s="1">
        <v>2.3744200000000002E-9</v>
      </c>
      <c r="L781" s="1">
        <v>2.2021700000000001E-8</v>
      </c>
    </row>
    <row r="782" spans="1:12">
      <c r="A782" t="s">
        <v>807</v>
      </c>
      <c r="B782" t="s">
        <v>532</v>
      </c>
      <c r="D782" t="s">
        <v>146</v>
      </c>
      <c r="E782" t="s">
        <v>82</v>
      </c>
      <c r="F782" t="s">
        <v>813</v>
      </c>
      <c r="G782" s="1">
        <v>1.11645308407557E-10</v>
      </c>
      <c r="H782">
        <v>2500</v>
      </c>
      <c r="I782" s="1">
        <v>1.5832650000000001E-10</v>
      </c>
      <c r="J782" s="1">
        <v>5.61383E-11</v>
      </c>
      <c r="K782" s="1">
        <v>1.03275E-10</v>
      </c>
      <c r="L782" s="1">
        <v>3.4873349999999899E-10</v>
      </c>
    </row>
    <row r="783" spans="1:12">
      <c r="A783" t="s">
        <v>807</v>
      </c>
      <c r="B783" t="s">
        <v>532</v>
      </c>
      <c r="D783" t="s">
        <v>146</v>
      </c>
      <c r="E783" t="s">
        <v>82</v>
      </c>
      <c r="F783" t="s">
        <v>814</v>
      </c>
      <c r="G783" s="1">
        <v>3.6201832134977897E-11</v>
      </c>
      <c r="H783">
        <v>5000</v>
      </c>
      <c r="I783" s="1">
        <v>5.2741491250000003E-11</v>
      </c>
      <c r="J783" s="1">
        <v>1.9764779999999901E-11</v>
      </c>
      <c r="K783" s="1">
        <v>3.6407699999999997E-11</v>
      </c>
      <c r="L783" s="1">
        <v>1.1356825E-10</v>
      </c>
    </row>
    <row r="784" spans="1:12">
      <c r="A784" t="s">
        <v>807</v>
      </c>
      <c r="B784" t="s">
        <v>532</v>
      </c>
      <c r="D784" t="s">
        <v>146</v>
      </c>
      <c r="E784" t="s">
        <v>82</v>
      </c>
      <c r="F784" t="s">
        <v>815</v>
      </c>
      <c r="G784" s="1">
        <v>1.3109942307591E-11</v>
      </c>
      <c r="H784">
        <v>10000</v>
      </c>
      <c r="I784" s="1">
        <v>1.8975627500000001E-11</v>
      </c>
      <c r="J784" s="1">
        <v>6.9644099999999998E-12</v>
      </c>
      <c r="K784" s="1">
        <v>1.22512299999999E-11</v>
      </c>
      <c r="L784" s="1">
        <v>4.1532149999999998E-11</v>
      </c>
    </row>
    <row r="785" spans="1:12">
      <c r="A785" t="s">
        <v>816</v>
      </c>
      <c r="B785" t="s">
        <v>532</v>
      </c>
      <c r="D785" t="s">
        <v>654</v>
      </c>
      <c r="E785" t="s">
        <v>82</v>
      </c>
      <c r="F785" t="s">
        <v>817</v>
      </c>
      <c r="G785">
        <v>4.4628689620656798E-3</v>
      </c>
      <c r="H785">
        <v>10</v>
      </c>
      <c r="I785">
        <v>8.6414022468750008E-3</v>
      </c>
      <c r="J785">
        <v>3.4024983750000001E-3</v>
      </c>
      <c r="K785">
        <v>7.4782145000000001E-3</v>
      </c>
      <c r="L785">
        <v>1.6165946125E-2</v>
      </c>
    </row>
    <row r="786" spans="1:12">
      <c r="A786" t="s">
        <v>816</v>
      </c>
      <c r="B786" t="s">
        <v>532</v>
      </c>
      <c r="D786" t="s">
        <v>654</v>
      </c>
      <c r="E786" t="s">
        <v>82</v>
      </c>
      <c r="F786" t="s">
        <v>818</v>
      </c>
      <c r="G786">
        <v>1.01989480362638E-3</v>
      </c>
      <c r="H786">
        <v>30</v>
      </c>
      <c r="I786">
        <v>1.4918996815625001E-3</v>
      </c>
      <c r="J786">
        <v>3.8015925000000001E-4</v>
      </c>
      <c r="K786">
        <v>1.0337039500000001E-3</v>
      </c>
      <c r="L786">
        <v>3.1645848124999998E-3</v>
      </c>
    </row>
    <row r="787" spans="1:12">
      <c r="A787" t="s">
        <v>816</v>
      </c>
      <c r="B787" t="s">
        <v>532</v>
      </c>
      <c r="D787" t="s">
        <v>654</v>
      </c>
      <c r="E787" t="s">
        <v>82</v>
      </c>
      <c r="F787" t="s">
        <v>819</v>
      </c>
      <c r="G787">
        <v>2.53380412096862E-4</v>
      </c>
      <c r="H787">
        <v>60</v>
      </c>
      <c r="I787">
        <v>3.419112303125E-4</v>
      </c>
      <c r="J787" s="1">
        <v>7.36737625E-5</v>
      </c>
      <c r="K787">
        <v>2.176497975E-4</v>
      </c>
      <c r="L787">
        <v>7.4133745000000005E-4</v>
      </c>
    </row>
    <row r="788" spans="1:12">
      <c r="A788" t="s">
        <v>816</v>
      </c>
      <c r="B788" t="s">
        <v>532</v>
      </c>
      <c r="D788" t="s">
        <v>654</v>
      </c>
      <c r="E788" t="s">
        <v>82</v>
      </c>
      <c r="F788" t="s">
        <v>820</v>
      </c>
      <c r="G788" s="1">
        <v>7.8098816532917503E-5</v>
      </c>
      <c r="H788">
        <v>100</v>
      </c>
      <c r="I788">
        <v>1.009926575625E-4</v>
      </c>
      <c r="J788" s="1">
        <v>2.0501017749999999E-5</v>
      </c>
      <c r="K788" s="1">
        <v>6.0741807499999999E-5</v>
      </c>
      <c r="L788">
        <v>2.2099503124999999E-4</v>
      </c>
    </row>
    <row r="789" spans="1:12">
      <c r="A789" t="s">
        <v>816</v>
      </c>
      <c r="B789" t="s">
        <v>532</v>
      </c>
      <c r="D789" t="s">
        <v>654</v>
      </c>
      <c r="E789" t="s">
        <v>82</v>
      </c>
      <c r="F789" t="s">
        <v>821</v>
      </c>
      <c r="G789" s="1">
        <v>7.9692346157901502E-6</v>
      </c>
      <c r="H789">
        <v>1000</v>
      </c>
      <c r="I789" s="1">
        <v>3.22710135553333E-6</v>
      </c>
      <c r="J789" s="1">
        <v>2.5391878849999999E-7</v>
      </c>
      <c r="K789" s="1">
        <v>1.2624516999999999E-6</v>
      </c>
      <c r="L789" s="1">
        <v>1.120505465E-5</v>
      </c>
    </row>
    <row r="790" spans="1:12">
      <c r="A790" t="s">
        <v>816</v>
      </c>
      <c r="B790" t="s">
        <v>532</v>
      </c>
      <c r="D790" t="s">
        <v>654</v>
      </c>
      <c r="E790" t="s">
        <v>82</v>
      </c>
      <c r="F790" t="s">
        <v>822</v>
      </c>
      <c r="G790" s="1">
        <v>1.00006184694086E-7</v>
      </c>
      <c r="H790">
        <v>2500</v>
      </c>
      <c r="I790" s="1">
        <v>1.3402114818749999E-7</v>
      </c>
      <c r="J790" s="1">
        <v>4.0290813749999999E-8</v>
      </c>
      <c r="K790" s="1">
        <v>9.3752590000000001E-8</v>
      </c>
      <c r="L790" s="1">
        <v>3.0527940750000001E-7</v>
      </c>
    </row>
    <row r="791" spans="1:12">
      <c r="A791" t="s">
        <v>816</v>
      </c>
      <c r="B791" t="s">
        <v>532</v>
      </c>
      <c r="D791" t="s">
        <v>654</v>
      </c>
      <c r="E791" t="s">
        <v>82</v>
      </c>
      <c r="F791" t="s">
        <v>823</v>
      </c>
      <c r="G791" s="1">
        <v>3.3765733419099399E-8</v>
      </c>
      <c r="H791">
        <v>5000</v>
      </c>
      <c r="I791" s="1">
        <v>4.5062869062499999E-8</v>
      </c>
      <c r="J791" s="1">
        <v>1.370461575E-8</v>
      </c>
      <c r="K791" s="1">
        <v>3.288391825E-8</v>
      </c>
      <c r="L791" s="1">
        <v>1.0199794625E-7</v>
      </c>
    </row>
    <row r="792" spans="1:12">
      <c r="A792" t="s">
        <v>816</v>
      </c>
      <c r="B792" t="s">
        <v>532</v>
      </c>
      <c r="D792" t="s">
        <v>654</v>
      </c>
      <c r="E792" t="s">
        <v>82</v>
      </c>
      <c r="F792" t="s">
        <v>824</v>
      </c>
      <c r="G792" s="1">
        <v>1.22980653589467E-8</v>
      </c>
      <c r="H792">
        <v>10000</v>
      </c>
      <c r="I792" s="1">
        <v>1.5838166012499999E-8</v>
      </c>
      <c r="J792" s="1">
        <v>4.4050796249999997E-9</v>
      </c>
      <c r="K792" s="1">
        <v>1.08489284999999E-8</v>
      </c>
      <c r="L792" s="1">
        <v>3.6752138749999998E-8</v>
      </c>
    </row>
    <row r="793" spans="1:12">
      <c r="A793" t="s">
        <v>816</v>
      </c>
      <c r="B793" t="s">
        <v>532</v>
      </c>
      <c r="D793" t="s">
        <v>81</v>
      </c>
      <c r="E793" t="s">
        <v>82</v>
      </c>
      <c r="F793" t="s">
        <v>817</v>
      </c>
      <c r="G793">
        <v>4.4628689620656798E-3</v>
      </c>
      <c r="H793">
        <v>10</v>
      </c>
      <c r="I793">
        <v>8.6414022468750008E-3</v>
      </c>
      <c r="J793">
        <v>3.4024983750000001E-3</v>
      </c>
      <c r="K793">
        <v>7.4782145000000001E-3</v>
      </c>
      <c r="L793">
        <v>1.6165946125E-2</v>
      </c>
    </row>
    <row r="794" spans="1:12">
      <c r="A794" t="s">
        <v>816</v>
      </c>
      <c r="B794" t="s">
        <v>532</v>
      </c>
      <c r="D794" t="s">
        <v>81</v>
      </c>
      <c r="E794" t="s">
        <v>82</v>
      </c>
      <c r="F794" t="s">
        <v>818</v>
      </c>
      <c r="G794">
        <v>1.01989480362638E-3</v>
      </c>
      <c r="H794">
        <v>30</v>
      </c>
      <c r="I794">
        <v>1.4918996815625001E-3</v>
      </c>
      <c r="J794">
        <v>3.8015925000000001E-4</v>
      </c>
      <c r="K794">
        <v>1.0337039500000001E-3</v>
      </c>
      <c r="L794">
        <v>3.1645848124999998E-3</v>
      </c>
    </row>
    <row r="795" spans="1:12">
      <c r="A795" t="s">
        <v>816</v>
      </c>
      <c r="B795" t="s">
        <v>532</v>
      </c>
      <c r="D795" t="s">
        <v>81</v>
      </c>
      <c r="E795" t="s">
        <v>82</v>
      </c>
      <c r="F795" t="s">
        <v>819</v>
      </c>
      <c r="G795">
        <v>2.53380412096862E-4</v>
      </c>
      <c r="H795">
        <v>60</v>
      </c>
      <c r="I795">
        <v>3.419112303125E-4</v>
      </c>
      <c r="J795" s="1">
        <v>7.36737625E-5</v>
      </c>
      <c r="K795">
        <v>2.176497975E-4</v>
      </c>
      <c r="L795">
        <v>7.4133745000000005E-4</v>
      </c>
    </row>
    <row r="796" spans="1:12">
      <c r="A796" t="s">
        <v>816</v>
      </c>
      <c r="B796" t="s">
        <v>532</v>
      </c>
      <c r="D796" t="s">
        <v>81</v>
      </c>
      <c r="E796" t="s">
        <v>82</v>
      </c>
      <c r="F796" t="s">
        <v>820</v>
      </c>
      <c r="G796" s="1">
        <v>7.8098816532917503E-5</v>
      </c>
      <c r="H796">
        <v>100</v>
      </c>
      <c r="I796">
        <v>1.009926575625E-4</v>
      </c>
      <c r="J796" s="1">
        <v>2.0501017749999999E-5</v>
      </c>
      <c r="K796" s="1">
        <v>6.0741807499999999E-5</v>
      </c>
      <c r="L796">
        <v>2.2099503124999999E-4</v>
      </c>
    </row>
    <row r="797" spans="1:12">
      <c r="A797" t="s">
        <v>816</v>
      </c>
      <c r="B797" t="s">
        <v>532</v>
      </c>
      <c r="D797" t="s">
        <v>81</v>
      </c>
      <c r="E797" t="s">
        <v>82</v>
      </c>
      <c r="F797" t="s">
        <v>821</v>
      </c>
      <c r="G797" s="1">
        <v>7.9692346157901502E-6</v>
      </c>
      <c r="H797">
        <v>1000</v>
      </c>
      <c r="I797" s="1">
        <v>3.22710135553333E-6</v>
      </c>
      <c r="J797" s="1">
        <v>2.5391878849999999E-7</v>
      </c>
      <c r="K797" s="1">
        <v>1.2624516999999999E-6</v>
      </c>
      <c r="L797" s="1">
        <v>1.120505465E-5</v>
      </c>
    </row>
    <row r="798" spans="1:12">
      <c r="A798" t="s">
        <v>816</v>
      </c>
      <c r="B798" t="s">
        <v>532</v>
      </c>
      <c r="D798" t="s">
        <v>81</v>
      </c>
      <c r="E798" t="s">
        <v>82</v>
      </c>
      <c r="F798" t="s">
        <v>822</v>
      </c>
      <c r="G798" s="1">
        <v>1.00006184694086E-7</v>
      </c>
      <c r="H798">
        <v>2500</v>
      </c>
      <c r="I798" s="1">
        <v>1.3402114818749999E-7</v>
      </c>
      <c r="J798" s="1">
        <v>4.0290813749999999E-8</v>
      </c>
      <c r="K798" s="1">
        <v>9.3752590000000001E-8</v>
      </c>
      <c r="L798" s="1">
        <v>3.0527940750000001E-7</v>
      </c>
    </row>
    <row r="799" spans="1:12">
      <c r="A799" t="s">
        <v>816</v>
      </c>
      <c r="B799" t="s">
        <v>532</v>
      </c>
      <c r="D799" t="s">
        <v>81</v>
      </c>
      <c r="E799" t="s">
        <v>82</v>
      </c>
      <c r="F799" t="s">
        <v>823</v>
      </c>
      <c r="G799" s="1">
        <v>3.3765733419099399E-8</v>
      </c>
      <c r="H799">
        <v>5000</v>
      </c>
      <c r="I799" s="1">
        <v>4.5062869062499999E-8</v>
      </c>
      <c r="J799" s="1">
        <v>1.370461575E-8</v>
      </c>
      <c r="K799" s="1">
        <v>3.288391825E-8</v>
      </c>
      <c r="L799" s="1">
        <v>1.0199794625E-7</v>
      </c>
    </row>
    <row r="800" spans="1:12">
      <c r="A800" t="s">
        <v>816</v>
      </c>
      <c r="B800" t="s">
        <v>532</v>
      </c>
      <c r="D800" t="s">
        <v>81</v>
      </c>
      <c r="E800" t="s">
        <v>82</v>
      </c>
      <c r="F800" t="s">
        <v>824</v>
      </c>
      <c r="G800" s="1">
        <v>1.22980653589467E-8</v>
      </c>
      <c r="H800">
        <v>10000</v>
      </c>
      <c r="I800" s="1">
        <v>1.5838166012499999E-8</v>
      </c>
      <c r="J800" s="1">
        <v>4.4050796249999997E-9</v>
      </c>
      <c r="K800" s="1">
        <v>1.08489284999999E-8</v>
      </c>
      <c r="L800" s="1">
        <v>3.6752138749999998E-8</v>
      </c>
    </row>
    <row r="801" spans="1:12">
      <c r="A801" t="s">
        <v>825</v>
      </c>
      <c r="B801" t="s">
        <v>532</v>
      </c>
      <c r="D801" t="s">
        <v>654</v>
      </c>
      <c r="E801" t="s">
        <v>82</v>
      </c>
      <c r="F801" t="s">
        <v>826</v>
      </c>
      <c r="G801">
        <v>6.5293024093844901E-4</v>
      </c>
      <c r="H801">
        <v>10</v>
      </c>
      <c r="I801">
        <v>1.6443980542499999E-3</v>
      </c>
      <c r="J801">
        <v>1.142707918E-3</v>
      </c>
      <c r="K801">
        <v>1.32825162E-3</v>
      </c>
      <c r="L801">
        <v>2.8394869300000002E-3</v>
      </c>
    </row>
    <row r="802" spans="1:12">
      <c r="A802" t="s">
        <v>825</v>
      </c>
      <c r="B802" t="s">
        <v>532</v>
      </c>
      <c r="D802" t="s">
        <v>654</v>
      </c>
      <c r="E802" t="s">
        <v>82</v>
      </c>
      <c r="F802" t="s">
        <v>827</v>
      </c>
      <c r="G802">
        <v>1.52823432504623E-4</v>
      </c>
      <c r="H802">
        <v>30</v>
      </c>
      <c r="I802">
        <v>2.8609444424999999E-4</v>
      </c>
      <c r="J802">
        <v>1.5555834999999999E-4</v>
      </c>
      <c r="K802">
        <v>2.44135776E-4</v>
      </c>
      <c r="L802">
        <v>5.7738825200000005E-4</v>
      </c>
    </row>
    <row r="803" spans="1:12">
      <c r="A803" t="s">
        <v>825</v>
      </c>
      <c r="B803" t="s">
        <v>532</v>
      </c>
      <c r="D803" t="s">
        <v>654</v>
      </c>
      <c r="E803" t="s">
        <v>82</v>
      </c>
      <c r="F803" t="s">
        <v>828</v>
      </c>
      <c r="G803" s="1">
        <v>7.3486482617558297E-5</v>
      </c>
      <c r="H803">
        <v>60</v>
      </c>
      <c r="I803">
        <v>1.3031172405E-4</v>
      </c>
      <c r="J803" s="1">
        <v>7.1083123800000006E-5</v>
      </c>
      <c r="K803">
        <v>1.078623116E-4</v>
      </c>
      <c r="L803">
        <v>2.8579281599999998E-4</v>
      </c>
    </row>
    <row r="804" spans="1:12">
      <c r="A804" t="s">
        <v>825</v>
      </c>
      <c r="B804" t="s">
        <v>532</v>
      </c>
      <c r="D804" t="s">
        <v>654</v>
      </c>
      <c r="E804" t="s">
        <v>82</v>
      </c>
      <c r="F804" t="s">
        <v>829</v>
      </c>
      <c r="G804" s="1">
        <v>4.6447979154319302E-5</v>
      </c>
      <c r="H804">
        <v>100</v>
      </c>
      <c r="I804" s="1">
        <v>8.6332072499999994E-5</v>
      </c>
      <c r="J804" s="1">
        <v>4.70187064E-5</v>
      </c>
      <c r="K804" s="1">
        <v>7.2669371600000003E-5</v>
      </c>
      <c r="L804">
        <v>1.79880141E-4</v>
      </c>
    </row>
    <row r="805" spans="1:12">
      <c r="A805" t="s">
        <v>825</v>
      </c>
      <c r="B805" t="s">
        <v>532</v>
      </c>
      <c r="D805" t="s">
        <v>654</v>
      </c>
      <c r="E805" t="s">
        <v>82</v>
      </c>
      <c r="F805" t="s">
        <v>830</v>
      </c>
      <c r="G805" s="1">
        <v>9.9934958291919903E-6</v>
      </c>
      <c r="H805">
        <v>1000</v>
      </c>
      <c r="I805" s="1">
        <v>4.2472804236266602E-6</v>
      </c>
      <c r="J805" s="1">
        <v>4.9035542879999995E-7</v>
      </c>
      <c r="K805" s="1">
        <v>1.49527008E-6</v>
      </c>
      <c r="L805" s="1">
        <v>1.681181738E-5</v>
      </c>
    </row>
    <row r="806" spans="1:12">
      <c r="A806" t="s">
        <v>825</v>
      </c>
      <c r="B806" t="s">
        <v>532</v>
      </c>
      <c r="D806" t="s">
        <v>654</v>
      </c>
      <c r="E806" t="s">
        <v>82</v>
      </c>
      <c r="F806" t="s">
        <v>831</v>
      </c>
      <c r="G806" s="1">
        <v>6.3316701470949297E-8</v>
      </c>
      <c r="H806">
        <v>2500</v>
      </c>
      <c r="I806" s="1">
        <v>1.0576067405E-7</v>
      </c>
      <c r="J806" s="1">
        <v>5.7142884199999997E-8</v>
      </c>
      <c r="K806" s="1">
        <v>7.3335734199999994E-8</v>
      </c>
      <c r="L806" s="1">
        <v>2.2101961699999999E-7</v>
      </c>
    </row>
    <row r="807" spans="1:12">
      <c r="A807" t="s">
        <v>825</v>
      </c>
      <c r="B807" t="s">
        <v>532</v>
      </c>
      <c r="D807" t="s">
        <v>654</v>
      </c>
      <c r="E807" t="s">
        <v>82</v>
      </c>
      <c r="F807" t="s">
        <v>832</v>
      </c>
      <c r="G807" s="1">
        <v>1.68753423111119E-8</v>
      </c>
      <c r="H807">
        <v>5000</v>
      </c>
      <c r="I807" s="1">
        <v>3.1216873897500001E-8</v>
      </c>
      <c r="J807" s="1">
        <v>1.7973676399999999E-8</v>
      </c>
      <c r="K807" s="1">
        <v>2.3460844200000001E-8</v>
      </c>
      <c r="L807" s="1">
        <v>5.8215100500000003E-8</v>
      </c>
    </row>
    <row r="808" spans="1:12">
      <c r="A808" t="s">
        <v>825</v>
      </c>
      <c r="B808" t="s">
        <v>532</v>
      </c>
      <c r="D808" t="s">
        <v>654</v>
      </c>
      <c r="E808" t="s">
        <v>82</v>
      </c>
      <c r="F808" t="s">
        <v>833</v>
      </c>
      <c r="G808" s="1">
        <v>5.7398281261120102E-9</v>
      </c>
      <c r="H808">
        <v>10000</v>
      </c>
      <c r="I808" s="1">
        <v>1.08520673324999E-8</v>
      </c>
      <c r="J808" s="1">
        <v>6.1134199600000004E-9</v>
      </c>
      <c r="K808" s="1">
        <v>8.3021968999999905E-9</v>
      </c>
      <c r="L808" s="1">
        <v>1.87019448E-8</v>
      </c>
    </row>
    <row r="809" spans="1:12">
      <c r="A809" t="s">
        <v>825</v>
      </c>
      <c r="B809" t="s">
        <v>532</v>
      </c>
      <c r="D809" t="s">
        <v>81</v>
      </c>
      <c r="E809" t="s">
        <v>82</v>
      </c>
      <c r="F809" t="s">
        <v>834</v>
      </c>
      <c r="G809">
        <v>6.52932329923743E-4</v>
      </c>
      <c r="H809">
        <v>10</v>
      </c>
      <c r="I809">
        <v>1.6442993360000001E-3</v>
      </c>
      <c r="J809">
        <v>1.1426073239999999E-3</v>
      </c>
      <c r="K809">
        <v>1.32815422E-3</v>
      </c>
      <c r="L809">
        <v>2.8393922599999999E-3</v>
      </c>
    </row>
    <row r="810" spans="1:12">
      <c r="A810" t="s">
        <v>825</v>
      </c>
      <c r="B810" t="s">
        <v>532</v>
      </c>
      <c r="D810" t="s">
        <v>81</v>
      </c>
      <c r="E810" t="s">
        <v>82</v>
      </c>
      <c r="F810" t="s">
        <v>835</v>
      </c>
      <c r="G810">
        <v>1.4479090628771301E-4</v>
      </c>
      <c r="H810">
        <v>30</v>
      </c>
      <c r="I810">
        <v>2.7003195699999997E-4</v>
      </c>
      <c r="J810">
        <v>1.44436206E-4</v>
      </c>
      <c r="K810">
        <v>2.3136242799999901E-4</v>
      </c>
      <c r="L810">
        <v>5.3458250199999997E-4</v>
      </c>
    </row>
    <row r="811" spans="1:12">
      <c r="A811" t="s">
        <v>825</v>
      </c>
      <c r="B811" t="s">
        <v>532</v>
      </c>
      <c r="D811" t="s">
        <v>81</v>
      </c>
      <c r="E811" t="s">
        <v>82</v>
      </c>
      <c r="F811" t="s">
        <v>836</v>
      </c>
      <c r="G811" s="1">
        <v>3.6753944169308599E-5</v>
      </c>
      <c r="H811">
        <v>60</v>
      </c>
      <c r="I811" s="1">
        <v>6.0987619225000002E-5</v>
      </c>
      <c r="J811" s="1">
        <v>2.8698317599999999E-5</v>
      </c>
      <c r="K811" s="1">
        <v>5.1807209399999999E-5</v>
      </c>
      <c r="L811">
        <v>1.29483592E-4</v>
      </c>
    </row>
    <row r="812" spans="1:12">
      <c r="A812" t="s">
        <v>825</v>
      </c>
      <c r="B812" t="s">
        <v>532</v>
      </c>
      <c r="D812" t="s">
        <v>81</v>
      </c>
      <c r="E812" t="s">
        <v>82</v>
      </c>
      <c r="F812" t="s">
        <v>837</v>
      </c>
      <c r="G812" s="1">
        <v>1.17936420052152E-5</v>
      </c>
      <c r="H812">
        <v>100</v>
      </c>
      <c r="I812" s="1">
        <v>1.809838337E-5</v>
      </c>
      <c r="J812" s="1">
        <v>7.8365546799999996E-6</v>
      </c>
      <c r="K812" s="1">
        <v>1.4951811799999999E-5</v>
      </c>
      <c r="L812" s="1">
        <v>4.0313979999999999E-5</v>
      </c>
    </row>
    <row r="813" spans="1:12">
      <c r="A813" t="s">
        <v>825</v>
      </c>
      <c r="B813" t="s">
        <v>532</v>
      </c>
      <c r="D813" t="s">
        <v>81</v>
      </c>
      <c r="E813" t="s">
        <v>82</v>
      </c>
      <c r="F813" t="s">
        <v>838</v>
      </c>
      <c r="G813" s="1">
        <v>1.5408667646849399E-6</v>
      </c>
      <c r="H813">
        <v>1000</v>
      </c>
      <c r="I813" s="1">
        <v>6.0203895560800002E-7</v>
      </c>
      <c r="J813" s="1">
        <v>7.5791470119999996E-8</v>
      </c>
      <c r="K813" s="1">
        <v>2.29174478E-7</v>
      </c>
      <c r="L813" s="1">
        <v>2.2504440740000001E-6</v>
      </c>
    </row>
    <row r="814" spans="1:12">
      <c r="A814" t="s">
        <v>825</v>
      </c>
      <c r="B814" t="s">
        <v>532</v>
      </c>
      <c r="D814" t="s">
        <v>81</v>
      </c>
      <c r="E814" t="s">
        <v>82</v>
      </c>
      <c r="F814" t="s">
        <v>839</v>
      </c>
      <c r="G814" s="1">
        <v>1.4345784956703099E-8</v>
      </c>
      <c r="H814">
        <v>2500</v>
      </c>
      <c r="I814" s="1">
        <v>2.0505013942500001E-8</v>
      </c>
      <c r="J814" s="1">
        <v>1.031468822E-8</v>
      </c>
      <c r="K814" s="1">
        <v>1.341621164E-8</v>
      </c>
      <c r="L814" s="1">
        <v>4.5421060699999998E-8</v>
      </c>
    </row>
    <row r="815" spans="1:12">
      <c r="A815" t="s">
        <v>825</v>
      </c>
      <c r="B815" t="s">
        <v>532</v>
      </c>
      <c r="D815" t="s">
        <v>81</v>
      </c>
      <c r="E815" t="s">
        <v>82</v>
      </c>
      <c r="F815" t="s">
        <v>840</v>
      </c>
      <c r="G815" s="1">
        <v>3.9216734468633001E-9</v>
      </c>
      <c r="H815">
        <v>5000</v>
      </c>
      <c r="I815" s="1">
        <v>6.0942588624999998E-9</v>
      </c>
      <c r="J815" s="1">
        <v>3.1429521200000001E-9</v>
      </c>
      <c r="K815" s="1">
        <v>4.2053288999999901E-9</v>
      </c>
      <c r="L815" s="1">
        <v>1.193931467E-8</v>
      </c>
    </row>
    <row r="816" spans="1:12">
      <c r="A816" t="s">
        <v>825</v>
      </c>
      <c r="B816" t="s">
        <v>532</v>
      </c>
      <c r="D816" t="s">
        <v>81</v>
      </c>
      <c r="E816" t="s">
        <v>82</v>
      </c>
      <c r="F816" t="s">
        <v>841</v>
      </c>
      <c r="G816" s="1">
        <v>1.35417360922456E-9</v>
      </c>
      <c r="H816">
        <v>10000</v>
      </c>
      <c r="I816" s="1">
        <v>2.11690593725E-9</v>
      </c>
      <c r="J816" s="1">
        <v>1.0590409880000001E-9</v>
      </c>
      <c r="K816" s="1">
        <v>1.5207372E-9</v>
      </c>
      <c r="L816" s="1">
        <v>3.9247575900000002E-9</v>
      </c>
    </row>
    <row r="817" spans="1:12">
      <c r="A817" t="s">
        <v>825</v>
      </c>
      <c r="B817" t="s">
        <v>532</v>
      </c>
      <c r="D817" t="s">
        <v>146</v>
      </c>
      <c r="E817" t="s">
        <v>82</v>
      </c>
      <c r="F817" t="s">
        <v>842</v>
      </c>
      <c r="G817" s="1">
        <v>3.9351958144342997E-9</v>
      </c>
      <c r="H817">
        <v>10</v>
      </c>
      <c r="I817" s="1">
        <v>9.8557896299999901E-8</v>
      </c>
      <c r="J817" s="1">
        <v>9.3884589599999998E-8</v>
      </c>
      <c r="K817" s="1">
        <v>9.89243625999999E-8</v>
      </c>
      <c r="L817" s="1">
        <v>1.036325376E-7</v>
      </c>
    </row>
    <row r="818" spans="1:12">
      <c r="A818" t="s">
        <v>825</v>
      </c>
      <c r="B818" t="s">
        <v>532</v>
      </c>
      <c r="D818" t="s">
        <v>146</v>
      </c>
      <c r="E818" t="s">
        <v>82</v>
      </c>
      <c r="F818" t="s">
        <v>843</v>
      </c>
      <c r="G818" s="1">
        <v>1.0018751515526001E-5</v>
      </c>
      <c r="H818">
        <v>30</v>
      </c>
      <c r="I818" s="1">
        <v>1.60624953375E-5</v>
      </c>
      <c r="J818" s="1">
        <v>1.0764955699999999E-5</v>
      </c>
      <c r="K818" s="1">
        <v>1.179759732E-5</v>
      </c>
      <c r="L818" s="1">
        <v>3.66721014E-5</v>
      </c>
    </row>
    <row r="819" spans="1:12">
      <c r="A819" t="s">
        <v>825</v>
      </c>
      <c r="B819" t="s">
        <v>532</v>
      </c>
      <c r="D819" t="s">
        <v>146</v>
      </c>
      <c r="E819" t="s">
        <v>82</v>
      </c>
      <c r="F819" t="s">
        <v>844</v>
      </c>
      <c r="G819" s="1">
        <v>3.7698571983822899E-5</v>
      </c>
      <c r="H819">
        <v>60</v>
      </c>
      <c r="I819" s="1">
        <v>6.9324112125000002E-5</v>
      </c>
      <c r="J819" s="1">
        <v>4.16015661999999E-5</v>
      </c>
      <c r="K819" s="1">
        <v>5.6207944800000001E-5</v>
      </c>
      <c r="L819">
        <v>1.56309817E-4</v>
      </c>
    </row>
    <row r="820" spans="1:12">
      <c r="A820" t="s">
        <v>825</v>
      </c>
      <c r="B820" t="s">
        <v>532</v>
      </c>
      <c r="D820" t="s">
        <v>146</v>
      </c>
      <c r="E820" t="s">
        <v>82</v>
      </c>
      <c r="F820" t="s">
        <v>845</v>
      </c>
      <c r="G820" s="1">
        <v>3.4763156966943098E-5</v>
      </c>
      <c r="H820">
        <v>100</v>
      </c>
      <c r="I820" s="1">
        <v>6.8233690725000006E-5</v>
      </c>
      <c r="J820" s="1">
        <v>3.8936920799999997E-5</v>
      </c>
      <c r="K820" s="1">
        <v>5.7717521800000001E-5</v>
      </c>
      <c r="L820">
        <v>1.39566329E-4</v>
      </c>
    </row>
    <row r="821" spans="1:12">
      <c r="A821" t="s">
        <v>825</v>
      </c>
      <c r="B821" t="s">
        <v>532</v>
      </c>
      <c r="D821" t="s">
        <v>146</v>
      </c>
      <c r="E821" t="s">
        <v>82</v>
      </c>
      <c r="F821" t="s">
        <v>846</v>
      </c>
      <c r="G821" s="1">
        <v>8.4725034534941898E-6</v>
      </c>
      <c r="H821">
        <v>1000</v>
      </c>
      <c r="I821" s="1">
        <v>3.6452404799466599E-6</v>
      </c>
      <c r="J821" s="1">
        <v>4.126315912E-7</v>
      </c>
      <c r="K821" s="1">
        <v>1.27294154E-6</v>
      </c>
      <c r="L821" s="1">
        <v>1.427049651E-5</v>
      </c>
    </row>
    <row r="822" spans="1:12">
      <c r="A822" t="s">
        <v>825</v>
      </c>
      <c r="B822" t="s">
        <v>532</v>
      </c>
      <c r="D822" t="s">
        <v>146</v>
      </c>
      <c r="E822" t="s">
        <v>82</v>
      </c>
      <c r="F822" t="s">
        <v>847</v>
      </c>
      <c r="G822" s="1">
        <v>4.9104361842932302E-8</v>
      </c>
      <c r="H822">
        <v>2500</v>
      </c>
      <c r="I822" s="1">
        <v>8.5255680325E-8</v>
      </c>
      <c r="J822" s="1">
        <v>4.59286668E-8</v>
      </c>
      <c r="K822" s="1">
        <v>5.9940441999999995E-8</v>
      </c>
      <c r="L822" s="1">
        <v>1.7559842E-7</v>
      </c>
    </row>
    <row r="823" spans="1:12">
      <c r="A823" t="s">
        <v>825</v>
      </c>
      <c r="B823" t="s">
        <v>532</v>
      </c>
      <c r="D823" t="s">
        <v>146</v>
      </c>
      <c r="E823" t="s">
        <v>82</v>
      </c>
      <c r="F823" t="s">
        <v>848</v>
      </c>
      <c r="G823" s="1">
        <v>1.3012197817727501E-8</v>
      </c>
      <c r="H823">
        <v>5000</v>
      </c>
      <c r="I823" s="1">
        <v>2.5122610574999999E-8</v>
      </c>
      <c r="J823" s="1">
        <v>1.4830736000000001E-8</v>
      </c>
      <c r="K823" s="1">
        <v>1.9043224399999999E-8</v>
      </c>
      <c r="L823" s="1">
        <v>4.6275726799999903E-8</v>
      </c>
    </row>
    <row r="824" spans="1:12">
      <c r="A824" t="s">
        <v>825</v>
      </c>
      <c r="B824" t="s">
        <v>532</v>
      </c>
      <c r="D824" t="s">
        <v>146</v>
      </c>
      <c r="E824" t="s">
        <v>82</v>
      </c>
      <c r="F824" t="s">
        <v>849</v>
      </c>
      <c r="G824" s="1">
        <v>4.4060148401665998E-9</v>
      </c>
      <c r="H824">
        <v>10000</v>
      </c>
      <c r="I824" s="1">
        <v>8.7351573074999993E-9</v>
      </c>
      <c r="J824" s="1">
        <v>5.0543763799999997E-9</v>
      </c>
      <c r="K824" s="1">
        <v>6.7553215999999999E-9</v>
      </c>
      <c r="L824" s="1">
        <v>1.4859875170000001E-8</v>
      </c>
    </row>
    <row r="825" spans="1:12">
      <c r="A825" t="s">
        <v>850</v>
      </c>
      <c r="B825" t="s">
        <v>532</v>
      </c>
      <c r="D825" t="s">
        <v>654</v>
      </c>
      <c r="E825" t="s">
        <v>82</v>
      </c>
      <c r="F825" t="s">
        <v>851</v>
      </c>
      <c r="G825">
        <v>5.3765797288850403E-3</v>
      </c>
      <c r="H825">
        <v>10</v>
      </c>
      <c r="I825">
        <v>6.9995209525000003E-3</v>
      </c>
      <c r="J825">
        <v>1.283435845E-3</v>
      </c>
      <c r="K825">
        <v>6.1822444250000004E-3</v>
      </c>
      <c r="L825">
        <v>1.6195255737500001E-2</v>
      </c>
    </row>
    <row r="826" spans="1:12">
      <c r="A826" t="s">
        <v>850</v>
      </c>
      <c r="B826" t="s">
        <v>532</v>
      </c>
      <c r="D826" t="s">
        <v>654</v>
      </c>
      <c r="E826" t="s">
        <v>82</v>
      </c>
      <c r="F826" t="s">
        <v>852</v>
      </c>
      <c r="G826">
        <v>1.10399463076731E-3</v>
      </c>
      <c r="H826">
        <v>30</v>
      </c>
      <c r="I826">
        <v>1.13974623603125E-3</v>
      </c>
      <c r="J826">
        <v>1.6988984525000001E-4</v>
      </c>
      <c r="K826">
        <v>8.1890432749999996E-4</v>
      </c>
      <c r="L826">
        <v>3.4495779249999999E-3</v>
      </c>
    </row>
    <row r="827" spans="1:12">
      <c r="A827" t="s">
        <v>850</v>
      </c>
      <c r="B827" t="s">
        <v>532</v>
      </c>
      <c r="D827" t="s">
        <v>654</v>
      </c>
      <c r="E827" t="s">
        <v>82</v>
      </c>
      <c r="F827" t="s">
        <v>853</v>
      </c>
      <c r="G827">
        <v>2.7008554587024699E-4</v>
      </c>
      <c r="H827">
        <v>60</v>
      </c>
      <c r="I827">
        <v>2.5216250240625001E-4</v>
      </c>
      <c r="J827" s="1">
        <v>3.4461862499999997E-5</v>
      </c>
      <c r="K827">
        <v>1.5905103925000001E-4</v>
      </c>
      <c r="L827">
        <v>8.5106476000000001E-4</v>
      </c>
    </row>
    <row r="828" spans="1:12">
      <c r="A828" t="s">
        <v>850</v>
      </c>
      <c r="B828" t="s">
        <v>532</v>
      </c>
      <c r="D828" t="s">
        <v>654</v>
      </c>
      <c r="E828" t="s">
        <v>82</v>
      </c>
      <c r="F828" t="s">
        <v>854</v>
      </c>
      <c r="G828" s="1">
        <v>8.5402709689642902E-5</v>
      </c>
      <c r="H828">
        <v>100</v>
      </c>
      <c r="I828" s="1">
        <v>7.7012063353124898E-5</v>
      </c>
      <c r="J828" s="1">
        <v>1.0875201924999901E-5</v>
      </c>
      <c r="K828" s="1">
        <v>4.5727540000000002E-5</v>
      </c>
      <c r="L828">
        <v>2.6992858874999999E-4</v>
      </c>
    </row>
    <row r="829" spans="1:12">
      <c r="A829" t="s">
        <v>850</v>
      </c>
      <c r="B829" t="s">
        <v>532</v>
      </c>
      <c r="D829" t="s">
        <v>654</v>
      </c>
      <c r="E829" t="s">
        <v>82</v>
      </c>
      <c r="F829" t="s">
        <v>855</v>
      </c>
      <c r="G829" s="1">
        <v>8.4372290079323302E-6</v>
      </c>
      <c r="H829">
        <v>1000</v>
      </c>
      <c r="I829" s="1">
        <v>2.7238394161516599E-6</v>
      </c>
      <c r="J829" s="1">
        <v>1.5801924935000001E-7</v>
      </c>
      <c r="K829" s="1">
        <v>8.4120566250000004E-7</v>
      </c>
      <c r="L829" s="1">
        <v>9.9236280575000008E-6</v>
      </c>
    </row>
    <row r="830" spans="1:12">
      <c r="A830" t="s">
        <v>850</v>
      </c>
      <c r="B830" t="s">
        <v>532</v>
      </c>
      <c r="D830" t="s">
        <v>654</v>
      </c>
      <c r="E830" t="s">
        <v>82</v>
      </c>
      <c r="F830" t="s">
        <v>856</v>
      </c>
      <c r="G830" s="1">
        <v>1.08441650760291E-7</v>
      </c>
      <c r="H830">
        <v>2500</v>
      </c>
      <c r="I830" s="1">
        <v>1.19593357965625E-7</v>
      </c>
      <c r="J830" s="1">
        <v>1.4455802724999999E-8</v>
      </c>
      <c r="K830" s="1">
        <v>1.0265965525E-7</v>
      </c>
      <c r="L830" s="1">
        <v>3.0112204874999998E-7</v>
      </c>
    </row>
    <row r="831" spans="1:12">
      <c r="A831" t="s">
        <v>850</v>
      </c>
      <c r="B831" t="s">
        <v>532</v>
      </c>
      <c r="D831" t="s">
        <v>654</v>
      </c>
      <c r="E831" t="s">
        <v>82</v>
      </c>
      <c r="F831" t="s">
        <v>857</v>
      </c>
      <c r="G831" s="1">
        <v>4.2421629070820999E-8</v>
      </c>
      <c r="H831">
        <v>5000</v>
      </c>
      <c r="I831" s="1">
        <v>4.5418903646875002E-8</v>
      </c>
      <c r="J831" s="1">
        <v>5.4492071500000004E-9</v>
      </c>
      <c r="K831" s="1">
        <v>3.949316725E-8</v>
      </c>
      <c r="L831" s="1">
        <v>1.09073571875E-7</v>
      </c>
    </row>
    <row r="832" spans="1:12">
      <c r="A832" t="s">
        <v>850</v>
      </c>
      <c r="B832" t="s">
        <v>532</v>
      </c>
      <c r="D832" t="s">
        <v>654</v>
      </c>
      <c r="E832" t="s">
        <v>82</v>
      </c>
      <c r="F832" t="s">
        <v>858</v>
      </c>
      <c r="G832" s="1">
        <v>1.6984522889822599E-8</v>
      </c>
      <c r="H832">
        <v>10000</v>
      </c>
      <c r="I832" s="1">
        <v>1.6344857396875E-8</v>
      </c>
      <c r="J832" s="1">
        <v>1.8816755999999999E-9</v>
      </c>
      <c r="K832" s="1">
        <v>1.2756875925E-8</v>
      </c>
      <c r="L832" s="1">
        <v>4.4311194500000003E-8</v>
      </c>
    </row>
    <row r="833" spans="1:12">
      <c r="A833" t="s">
        <v>850</v>
      </c>
      <c r="B833" t="s">
        <v>532</v>
      </c>
      <c r="D833" t="s">
        <v>81</v>
      </c>
      <c r="E833" t="s">
        <v>82</v>
      </c>
      <c r="F833" t="s">
        <v>859</v>
      </c>
      <c r="G833">
        <v>5.3765797010934301E-3</v>
      </c>
      <c r="H833">
        <v>10</v>
      </c>
      <c r="I833">
        <v>6.9995183546874996E-3</v>
      </c>
      <c r="J833">
        <v>1.2834338175E-3</v>
      </c>
      <c r="K833">
        <v>6.1822393749999998E-3</v>
      </c>
      <c r="L833">
        <v>1.6195255725E-2</v>
      </c>
    </row>
    <row r="834" spans="1:12">
      <c r="A834" t="s">
        <v>850</v>
      </c>
      <c r="B834" t="s">
        <v>532</v>
      </c>
      <c r="D834" t="s">
        <v>81</v>
      </c>
      <c r="E834" t="s">
        <v>82</v>
      </c>
      <c r="F834" t="s">
        <v>860</v>
      </c>
      <c r="G834">
        <v>1.1038351278195701E-3</v>
      </c>
      <c r="H834">
        <v>30</v>
      </c>
      <c r="I834">
        <v>1.1390438047187499E-3</v>
      </c>
      <c r="J834">
        <v>1.6948195400000001E-4</v>
      </c>
      <c r="K834">
        <v>8.1809439750000004E-4</v>
      </c>
      <c r="L834">
        <v>3.4487240999999998E-3</v>
      </c>
    </row>
    <row r="835" spans="1:12">
      <c r="A835" t="s">
        <v>850</v>
      </c>
      <c r="B835" t="s">
        <v>532</v>
      </c>
      <c r="D835" t="s">
        <v>81</v>
      </c>
      <c r="E835" t="s">
        <v>82</v>
      </c>
      <c r="F835" t="s">
        <v>861</v>
      </c>
      <c r="G835">
        <v>2.6714047298738197E-4</v>
      </c>
      <c r="H835">
        <v>60</v>
      </c>
      <c r="I835">
        <v>2.4744074569375E-4</v>
      </c>
      <c r="J835" s="1">
        <v>3.2425721049999997E-5</v>
      </c>
      <c r="K835">
        <v>1.54555613E-4</v>
      </c>
      <c r="L835">
        <v>8.4037163624999997E-4</v>
      </c>
    </row>
    <row r="836" spans="1:12">
      <c r="A836" t="s">
        <v>850</v>
      </c>
      <c r="B836" t="s">
        <v>532</v>
      </c>
      <c r="D836" t="s">
        <v>81</v>
      </c>
      <c r="E836" t="s">
        <v>82</v>
      </c>
      <c r="F836" t="s">
        <v>862</v>
      </c>
      <c r="G836" s="1">
        <v>8.0008612911141E-5</v>
      </c>
      <c r="H836">
        <v>100</v>
      </c>
      <c r="I836" s="1">
        <v>7.0549286824999995E-5</v>
      </c>
      <c r="J836" s="1">
        <v>8.6028190499999995E-6</v>
      </c>
      <c r="K836" s="1">
        <v>4.0687805499999999E-5</v>
      </c>
      <c r="L836">
        <v>2.5172016249999998E-4</v>
      </c>
    </row>
    <row r="837" spans="1:12">
      <c r="A837" t="s">
        <v>850</v>
      </c>
      <c r="B837" t="s">
        <v>532</v>
      </c>
      <c r="D837" t="s">
        <v>81</v>
      </c>
      <c r="E837" t="s">
        <v>82</v>
      </c>
      <c r="F837" t="s">
        <v>863</v>
      </c>
      <c r="G837" s="1">
        <v>7.3097107808111503E-6</v>
      </c>
      <c r="H837">
        <v>1000</v>
      </c>
      <c r="I837" s="1">
        <v>2.2929450332283299E-6</v>
      </c>
      <c r="J837" s="1">
        <v>1.1880279524999999E-7</v>
      </c>
      <c r="K837" s="1">
        <v>6.96289635E-7</v>
      </c>
      <c r="L837" s="1">
        <v>8.3439785999999995E-6</v>
      </c>
    </row>
    <row r="838" spans="1:12">
      <c r="A838" t="s">
        <v>850</v>
      </c>
      <c r="B838" t="s">
        <v>532</v>
      </c>
      <c r="D838" t="s">
        <v>81</v>
      </c>
      <c r="E838" t="s">
        <v>82</v>
      </c>
      <c r="F838" t="s">
        <v>864</v>
      </c>
      <c r="G838" s="1">
        <v>9.8684033334955896E-8</v>
      </c>
      <c r="H838">
        <v>2500</v>
      </c>
      <c r="I838" s="1">
        <v>1.0664948396562499E-7</v>
      </c>
      <c r="J838" s="1">
        <v>1.0666116749999999E-8</v>
      </c>
      <c r="K838" s="1">
        <v>9.2519678999999998E-8</v>
      </c>
      <c r="L838" s="1">
        <v>2.6945789250000001E-7</v>
      </c>
    </row>
    <row r="839" spans="1:12">
      <c r="A839" t="s">
        <v>850</v>
      </c>
      <c r="B839" t="s">
        <v>532</v>
      </c>
      <c r="D839" t="s">
        <v>81</v>
      </c>
      <c r="E839" t="s">
        <v>82</v>
      </c>
      <c r="F839" t="s">
        <v>865</v>
      </c>
      <c r="G839" s="1">
        <v>3.8682470609550101E-8</v>
      </c>
      <c r="H839">
        <v>5000</v>
      </c>
      <c r="I839" s="1">
        <v>4.0501747681250001E-8</v>
      </c>
      <c r="J839" s="1">
        <v>4.0192913999999997E-9</v>
      </c>
      <c r="K839" s="1">
        <v>3.5556386250000002E-8</v>
      </c>
      <c r="L839" s="1">
        <v>9.7793225000000003E-8</v>
      </c>
    </row>
    <row r="840" spans="1:12">
      <c r="A840" t="s">
        <v>850</v>
      </c>
      <c r="B840" t="s">
        <v>532</v>
      </c>
      <c r="D840" t="s">
        <v>81</v>
      </c>
      <c r="E840" t="s">
        <v>82</v>
      </c>
      <c r="F840" t="s">
        <v>866</v>
      </c>
      <c r="G840" s="1">
        <v>1.5442550706862699E-8</v>
      </c>
      <c r="H840">
        <v>10000</v>
      </c>
      <c r="I840" s="1">
        <v>1.4533971900625E-8</v>
      </c>
      <c r="J840" s="1">
        <v>1.3036291999999999E-9</v>
      </c>
      <c r="K840" s="1">
        <v>1.14009401E-8</v>
      </c>
      <c r="L840" s="1">
        <v>3.9771857625E-8</v>
      </c>
    </row>
    <row r="841" spans="1:12">
      <c r="A841" t="s">
        <v>850</v>
      </c>
      <c r="B841" t="s">
        <v>532</v>
      </c>
      <c r="D841" t="s">
        <v>146</v>
      </c>
      <c r="E841" t="s">
        <v>82</v>
      </c>
      <c r="F841" t="s">
        <v>867</v>
      </c>
      <c r="G841" s="1">
        <v>6.0805462293722105E-10</v>
      </c>
      <c r="H841">
        <v>10</v>
      </c>
      <c r="I841" s="1">
        <v>2.5130079812500001E-9</v>
      </c>
      <c r="J841" s="1">
        <v>1.9173824249999899E-9</v>
      </c>
      <c r="K841" s="1">
        <v>2.40002735E-9</v>
      </c>
      <c r="L841" s="1">
        <v>3.56675155E-9</v>
      </c>
    </row>
    <row r="842" spans="1:12">
      <c r="A842" t="s">
        <v>850</v>
      </c>
      <c r="B842" t="s">
        <v>532</v>
      </c>
      <c r="D842" t="s">
        <v>146</v>
      </c>
      <c r="E842" t="s">
        <v>82</v>
      </c>
      <c r="F842" t="s">
        <v>868</v>
      </c>
      <c r="G842" s="1">
        <v>2.5323491165020899E-7</v>
      </c>
      <c r="H842">
        <v>30</v>
      </c>
      <c r="I842" s="1">
        <v>7.0255439843749995E-7</v>
      </c>
      <c r="J842" s="1">
        <v>4.1314041749999998E-7</v>
      </c>
      <c r="K842" s="1">
        <v>7.8237732500000003E-7</v>
      </c>
      <c r="L842" s="1">
        <v>1.0236772875000001E-6</v>
      </c>
    </row>
    <row r="843" spans="1:12">
      <c r="A843" t="s">
        <v>850</v>
      </c>
      <c r="B843" t="s">
        <v>532</v>
      </c>
      <c r="D843" t="s">
        <v>146</v>
      </c>
      <c r="E843" t="s">
        <v>82</v>
      </c>
      <c r="F843" t="s">
        <v>869</v>
      </c>
      <c r="G843" s="1">
        <v>3.0461782094130402E-6</v>
      </c>
      <c r="H843">
        <v>60</v>
      </c>
      <c r="I843" s="1">
        <v>4.7217612968749999E-6</v>
      </c>
      <c r="J843" s="1">
        <v>2.00060459999999E-6</v>
      </c>
      <c r="K843" s="1">
        <v>4.1653004000000003E-6</v>
      </c>
      <c r="L843" s="1">
        <v>1.0693288249999999E-5</v>
      </c>
    </row>
    <row r="844" spans="1:12">
      <c r="A844" t="s">
        <v>850</v>
      </c>
      <c r="B844" t="s">
        <v>532</v>
      </c>
      <c r="D844" t="s">
        <v>146</v>
      </c>
      <c r="E844" t="s">
        <v>82</v>
      </c>
      <c r="F844" t="s">
        <v>870</v>
      </c>
      <c r="G844" s="1">
        <v>5.4348882628347097E-6</v>
      </c>
      <c r="H844">
        <v>100</v>
      </c>
      <c r="I844" s="1">
        <v>6.4627738124999998E-6</v>
      </c>
      <c r="J844" s="1">
        <v>2.2508561999999998E-6</v>
      </c>
      <c r="K844" s="1">
        <v>4.766707075E-6</v>
      </c>
      <c r="L844" s="1">
        <v>1.8208512999999999E-5</v>
      </c>
    </row>
    <row r="845" spans="1:12">
      <c r="A845" t="s">
        <v>850</v>
      </c>
      <c r="B845" t="s">
        <v>532</v>
      </c>
      <c r="D845" t="s">
        <v>146</v>
      </c>
      <c r="E845" t="s">
        <v>82</v>
      </c>
      <c r="F845" t="s">
        <v>871</v>
      </c>
      <c r="G845" s="1">
        <v>1.15074163974036E-6</v>
      </c>
      <c r="H845">
        <v>1000</v>
      </c>
      <c r="I845" s="1">
        <v>4.30894772878333E-7</v>
      </c>
      <c r="J845" s="1">
        <v>3.8387893599999999E-8</v>
      </c>
      <c r="K845" s="1">
        <v>1.2760902000000001E-7</v>
      </c>
      <c r="L845" s="1">
        <v>1.7367175649999999E-6</v>
      </c>
    </row>
    <row r="846" spans="1:12">
      <c r="A846" t="s">
        <v>850</v>
      </c>
      <c r="B846" t="s">
        <v>532</v>
      </c>
      <c r="D846" t="s">
        <v>146</v>
      </c>
      <c r="E846" t="s">
        <v>82</v>
      </c>
      <c r="F846" t="s">
        <v>872</v>
      </c>
      <c r="G846" s="1">
        <v>9.8499756270382406E-9</v>
      </c>
      <c r="H846">
        <v>2500</v>
      </c>
      <c r="I846" s="1">
        <v>1.2943859928124999E-8</v>
      </c>
      <c r="J846" s="1">
        <v>3.8554608249999997E-9</v>
      </c>
      <c r="K846" s="1">
        <v>1.0603076249999999E-8</v>
      </c>
      <c r="L846" s="1">
        <v>3.1664167624999997E-8</v>
      </c>
    </row>
    <row r="847" spans="1:12">
      <c r="A847" t="s">
        <v>850</v>
      </c>
      <c r="B847" t="s">
        <v>532</v>
      </c>
      <c r="D847" t="s">
        <v>146</v>
      </c>
      <c r="E847" t="s">
        <v>82</v>
      </c>
      <c r="F847" t="s">
        <v>873</v>
      </c>
      <c r="G847" s="1">
        <v>3.7634704856490398E-9</v>
      </c>
      <c r="H847">
        <v>5000</v>
      </c>
      <c r="I847" s="1">
        <v>4.917164278125E-9</v>
      </c>
      <c r="J847" s="1">
        <v>1.459835575E-9</v>
      </c>
      <c r="K847" s="1">
        <v>4.0733605749999999E-9</v>
      </c>
      <c r="L847" s="1">
        <v>1.1280372375E-8</v>
      </c>
    </row>
    <row r="848" spans="1:12">
      <c r="A848" t="s">
        <v>850</v>
      </c>
      <c r="B848" t="s">
        <v>532</v>
      </c>
      <c r="D848" t="s">
        <v>146</v>
      </c>
      <c r="E848" t="s">
        <v>82</v>
      </c>
      <c r="F848" t="s">
        <v>874</v>
      </c>
      <c r="G848" s="1">
        <v>1.5479861479273201E-9</v>
      </c>
      <c r="H848">
        <v>10000</v>
      </c>
      <c r="I848" s="1">
        <v>1.8108824953125001E-9</v>
      </c>
      <c r="J848" s="1">
        <v>5.3889502500000004E-10</v>
      </c>
      <c r="K848" s="1">
        <v>1.3559482249999999E-9</v>
      </c>
      <c r="L848" s="1">
        <v>4.5393179250000002E-9</v>
      </c>
    </row>
    <row r="849" spans="1:12">
      <c r="A849" t="s">
        <v>875</v>
      </c>
      <c r="B849" t="s">
        <v>532</v>
      </c>
      <c r="D849" t="s">
        <v>654</v>
      </c>
      <c r="E849" t="s">
        <v>82</v>
      </c>
      <c r="F849" t="s">
        <v>876</v>
      </c>
      <c r="G849">
        <v>6.6908469335133502E-4</v>
      </c>
      <c r="H849">
        <v>10</v>
      </c>
      <c r="I849">
        <v>1.606692675E-3</v>
      </c>
      <c r="J849">
        <v>9.7828039999999991E-4</v>
      </c>
      <c r="K849">
        <v>1.4586902E-3</v>
      </c>
      <c r="L849">
        <v>2.9368102999999999E-3</v>
      </c>
    </row>
    <row r="850" spans="1:12">
      <c r="A850" t="s">
        <v>875</v>
      </c>
      <c r="B850" t="s">
        <v>532</v>
      </c>
      <c r="D850" t="s">
        <v>654</v>
      </c>
      <c r="E850" t="s">
        <v>82</v>
      </c>
      <c r="F850" t="s">
        <v>877</v>
      </c>
      <c r="G850">
        <v>1.5538698253780701E-4</v>
      </c>
      <c r="H850">
        <v>30</v>
      </c>
      <c r="I850">
        <v>2.3925828E-4</v>
      </c>
      <c r="J850">
        <v>1.2191819999999999E-4</v>
      </c>
      <c r="K850">
        <v>1.7940487999999901E-4</v>
      </c>
      <c r="L850">
        <v>5.781184E-4</v>
      </c>
    </row>
    <row r="851" spans="1:12">
      <c r="A851" t="s">
        <v>875</v>
      </c>
      <c r="B851" t="s">
        <v>532</v>
      </c>
      <c r="D851" t="s">
        <v>654</v>
      </c>
      <c r="E851" t="s">
        <v>82</v>
      </c>
      <c r="F851" t="s">
        <v>878</v>
      </c>
      <c r="G851" s="1">
        <v>3.9889889250688802E-5</v>
      </c>
      <c r="H851">
        <v>60</v>
      </c>
      <c r="I851" s="1">
        <v>5.3675511000000001E-5</v>
      </c>
      <c r="J851" s="1">
        <v>2.6351137999999902E-5</v>
      </c>
      <c r="K851" s="1">
        <v>3.7931558E-5</v>
      </c>
      <c r="L851">
        <v>1.4260596000000001E-4</v>
      </c>
    </row>
    <row r="852" spans="1:12">
      <c r="A852" t="s">
        <v>875</v>
      </c>
      <c r="B852" t="s">
        <v>532</v>
      </c>
      <c r="D852" t="s">
        <v>654</v>
      </c>
      <c r="E852" t="s">
        <v>82</v>
      </c>
      <c r="F852" t="s">
        <v>879</v>
      </c>
      <c r="G852" s="1">
        <v>1.5293836675666101E-5</v>
      </c>
      <c r="H852">
        <v>100</v>
      </c>
      <c r="I852" s="1">
        <v>2.006381675E-5</v>
      </c>
      <c r="J852" s="1">
        <v>1.01123E-5</v>
      </c>
      <c r="K852" s="1">
        <v>1.4003174000000001E-5</v>
      </c>
      <c r="L852" s="1">
        <v>5.4310049999999997E-5</v>
      </c>
    </row>
    <row r="853" spans="1:12">
      <c r="A853" t="s">
        <v>875</v>
      </c>
      <c r="B853" t="s">
        <v>532</v>
      </c>
      <c r="D853" t="s">
        <v>654</v>
      </c>
      <c r="E853" t="s">
        <v>82</v>
      </c>
      <c r="F853" t="s">
        <v>880</v>
      </c>
      <c r="G853" s="1">
        <v>2.3120683126662699E-6</v>
      </c>
      <c r="H853">
        <v>1000</v>
      </c>
      <c r="I853" s="1">
        <v>8.8331913066666598E-7</v>
      </c>
      <c r="J853" s="1">
        <v>1.2841313599999999E-7</v>
      </c>
      <c r="K853" s="1">
        <v>3.0912543999999999E-7</v>
      </c>
      <c r="L853" s="1">
        <v>3.4324932599999999E-6</v>
      </c>
    </row>
    <row r="854" spans="1:12">
      <c r="A854" t="s">
        <v>875</v>
      </c>
      <c r="B854" t="s">
        <v>532</v>
      </c>
      <c r="D854" t="s">
        <v>654</v>
      </c>
      <c r="E854" t="s">
        <v>82</v>
      </c>
      <c r="F854" t="s">
        <v>881</v>
      </c>
      <c r="G854" s="1">
        <v>2.2454924033761099E-8</v>
      </c>
      <c r="H854">
        <v>2500</v>
      </c>
      <c r="I854" s="1">
        <v>3.8508672750000002E-8</v>
      </c>
      <c r="J854" s="1">
        <v>1.9280045999999999E-8</v>
      </c>
      <c r="K854" s="1">
        <v>3.3567331999999999E-8</v>
      </c>
      <c r="L854" s="1">
        <v>7.9752180000000003E-8</v>
      </c>
    </row>
    <row r="855" spans="1:12">
      <c r="A855" t="s">
        <v>875</v>
      </c>
      <c r="B855" t="s">
        <v>532</v>
      </c>
      <c r="D855" t="s">
        <v>654</v>
      </c>
      <c r="E855" t="s">
        <v>82</v>
      </c>
      <c r="F855" t="s">
        <v>882</v>
      </c>
      <c r="G855" s="1">
        <v>9.4569155838715905E-9</v>
      </c>
      <c r="H855">
        <v>5000</v>
      </c>
      <c r="I855" s="1">
        <v>1.5174031499999999E-8</v>
      </c>
      <c r="J855" s="1">
        <v>7.6503139999999999E-9</v>
      </c>
      <c r="K855" s="1">
        <v>1.28611939999999E-8</v>
      </c>
      <c r="L855" s="1">
        <v>3.2634092999999999E-8</v>
      </c>
    </row>
    <row r="856" spans="1:12">
      <c r="A856" t="s">
        <v>875</v>
      </c>
      <c r="B856" t="s">
        <v>532</v>
      </c>
      <c r="D856" t="s">
        <v>654</v>
      </c>
      <c r="E856" t="s">
        <v>82</v>
      </c>
      <c r="F856" t="s">
        <v>883</v>
      </c>
      <c r="G856" s="1">
        <v>3.8721703271827799E-9</v>
      </c>
      <c r="H856">
        <v>10000</v>
      </c>
      <c r="I856" s="1">
        <v>5.4516736750000004E-9</v>
      </c>
      <c r="J856" s="1">
        <v>2.6620712000000001E-9</v>
      </c>
      <c r="K856" s="1">
        <v>4.3566907999999996E-9</v>
      </c>
      <c r="L856" s="1">
        <v>1.3009013E-8</v>
      </c>
    </row>
    <row r="857" spans="1:12">
      <c r="A857" t="s">
        <v>875</v>
      </c>
      <c r="B857" t="s">
        <v>532</v>
      </c>
      <c r="D857" t="s">
        <v>81</v>
      </c>
      <c r="E857" t="s">
        <v>82</v>
      </c>
      <c r="F857" t="s">
        <v>884</v>
      </c>
      <c r="G857">
        <v>6.6908544283841604E-4</v>
      </c>
      <c r="H857">
        <v>10</v>
      </c>
      <c r="I857">
        <v>1.60668555E-3</v>
      </c>
      <c r="J857">
        <v>9.7827380000000005E-4</v>
      </c>
      <c r="K857">
        <v>1.4586814E-3</v>
      </c>
      <c r="L857">
        <v>2.9368025999999998E-3</v>
      </c>
    </row>
    <row r="858" spans="1:12">
      <c r="A858" t="s">
        <v>875</v>
      </c>
      <c r="B858" t="s">
        <v>532</v>
      </c>
      <c r="D858" t="s">
        <v>81</v>
      </c>
      <c r="E858" t="s">
        <v>82</v>
      </c>
      <c r="F858" t="s">
        <v>885</v>
      </c>
      <c r="G858">
        <v>1.5533102668896799E-4</v>
      </c>
      <c r="H858">
        <v>30</v>
      </c>
      <c r="I858">
        <v>2.3823156999999999E-4</v>
      </c>
      <c r="J858">
        <v>1.2100714E-4</v>
      </c>
      <c r="K858">
        <v>1.7838338E-4</v>
      </c>
      <c r="L858">
        <v>5.7704380000000001E-4</v>
      </c>
    </row>
    <row r="859" spans="1:12">
      <c r="A859" t="s">
        <v>875</v>
      </c>
      <c r="B859" t="s">
        <v>532</v>
      </c>
      <c r="D859" t="s">
        <v>81</v>
      </c>
      <c r="E859" t="s">
        <v>82</v>
      </c>
      <c r="F859" t="s">
        <v>886</v>
      </c>
      <c r="G859" s="1">
        <v>3.78967472817772E-5</v>
      </c>
      <c r="H859">
        <v>60</v>
      </c>
      <c r="I859" s="1">
        <v>4.8422552749999999E-5</v>
      </c>
      <c r="J859" s="1">
        <v>2.2497192E-5</v>
      </c>
      <c r="K859" s="1">
        <v>3.3331331999999998E-5</v>
      </c>
      <c r="L859">
        <v>1.3317656999999901E-4</v>
      </c>
    </row>
    <row r="860" spans="1:12">
      <c r="A860" t="s">
        <v>875</v>
      </c>
      <c r="B860" t="s">
        <v>532</v>
      </c>
      <c r="D860" t="s">
        <v>81</v>
      </c>
      <c r="E860" t="s">
        <v>82</v>
      </c>
      <c r="F860" t="s">
        <v>887</v>
      </c>
      <c r="G860" s="1">
        <v>1.1374324266786501E-5</v>
      </c>
      <c r="H860">
        <v>100</v>
      </c>
      <c r="I860" s="1">
        <v>1.344230175E-5</v>
      </c>
      <c r="J860" s="1">
        <v>5.9551599999999999E-6</v>
      </c>
      <c r="K860" s="1">
        <v>9.0173879999999999E-6</v>
      </c>
      <c r="L860" s="1">
        <v>3.9046313999999997E-5</v>
      </c>
    </row>
    <row r="861" spans="1:12">
      <c r="A861" t="s">
        <v>875</v>
      </c>
      <c r="B861" t="s">
        <v>532</v>
      </c>
      <c r="D861" t="s">
        <v>81</v>
      </c>
      <c r="E861" t="s">
        <v>82</v>
      </c>
      <c r="F861" t="s">
        <v>888</v>
      </c>
      <c r="G861" s="1">
        <v>1.27972318558623E-6</v>
      </c>
      <c r="H861">
        <v>1000</v>
      </c>
      <c r="I861" s="1">
        <v>4.55313373906666E-7</v>
      </c>
      <c r="J861" s="1">
        <v>6.9574195999999994E-8</v>
      </c>
      <c r="K861" s="1">
        <v>1.6855715999999999E-7</v>
      </c>
      <c r="L861" s="1">
        <v>1.69512766E-6</v>
      </c>
    </row>
    <row r="862" spans="1:12">
      <c r="A862" t="s">
        <v>875</v>
      </c>
      <c r="B862" t="s">
        <v>532</v>
      </c>
      <c r="D862" t="s">
        <v>81</v>
      </c>
      <c r="E862" t="s">
        <v>82</v>
      </c>
      <c r="F862" t="s">
        <v>889</v>
      </c>
      <c r="G862" s="1">
        <v>1.5022367211262598E-8</v>
      </c>
      <c r="H862">
        <v>2500</v>
      </c>
      <c r="I862" s="1">
        <v>2.4367178E-8</v>
      </c>
      <c r="J862" s="1">
        <v>1.1145944E-8</v>
      </c>
      <c r="K862" s="1">
        <v>2.1161002000000001E-8</v>
      </c>
      <c r="L862" s="1">
        <v>5.107162E-8</v>
      </c>
    </row>
    <row r="863" spans="1:12">
      <c r="A863" t="s">
        <v>875</v>
      </c>
      <c r="B863" t="s">
        <v>532</v>
      </c>
      <c r="D863" t="s">
        <v>81</v>
      </c>
      <c r="E863" t="s">
        <v>82</v>
      </c>
      <c r="F863" t="s">
        <v>890</v>
      </c>
      <c r="G863" s="1">
        <v>6.3379493175958197E-9</v>
      </c>
      <c r="H863">
        <v>5000</v>
      </c>
      <c r="I863" s="1">
        <v>9.5325066749999996E-9</v>
      </c>
      <c r="J863" s="1">
        <v>4.4004567999999997E-9</v>
      </c>
      <c r="K863" s="1">
        <v>8.04912E-9</v>
      </c>
      <c r="L863" s="1">
        <v>2.0933739E-8</v>
      </c>
    </row>
    <row r="864" spans="1:12">
      <c r="A864" t="s">
        <v>875</v>
      </c>
      <c r="B864" t="s">
        <v>532</v>
      </c>
      <c r="D864" t="s">
        <v>81</v>
      </c>
      <c r="E864" t="s">
        <v>82</v>
      </c>
      <c r="F864" t="s">
        <v>891</v>
      </c>
      <c r="G864" s="1">
        <v>2.57334410100649E-9</v>
      </c>
      <c r="H864">
        <v>10000</v>
      </c>
      <c r="I864" s="1">
        <v>3.385007225E-9</v>
      </c>
      <c r="J864" s="1">
        <v>1.4998284000000001E-9</v>
      </c>
      <c r="K864" s="1">
        <v>2.7069512E-9</v>
      </c>
      <c r="L864" s="1">
        <v>8.3264049999999996E-9</v>
      </c>
    </row>
    <row r="865" spans="1:12">
      <c r="A865" t="s">
        <v>875</v>
      </c>
      <c r="B865" t="s">
        <v>532</v>
      </c>
      <c r="D865" t="s">
        <v>146</v>
      </c>
      <c r="E865" t="s">
        <v>82</v>
      </c>
      <c r="F865" t="s">
        <v>892</v>
      </c>
      <c r="G865" s="1">
        <v>8.5020972151389499E-10</v>
      </c>
      <c r="H865">
        <v>10</v>
      </c>
      <c r="I865" s="1">
        <v>7.0609997500000002E-9</v>
      </c>
      <c r="J865" s="1">
        <v>6.0749039999999998E-9</v>
      </c>
      <c r="K865" s="1">
        <v>7.1245020000000002E-9</v>
      </c>
      <c r="L865" s="1">
        <v>8.1858060000000007E-9</v>
      </c>
    </row>
    <row r="866" spans="1:12">
      <c r="A866" t="s">
        <v>875</v>
      </c>
      <c r="B866" t="s">
        <v>532</v>
      </c>
      <c r="D866" t="s">
        <v>146</v>
      </c>
      <c r="E866" t="s">
        <v>82</v>
      </c>
      <c r="F866" t="s">
        <v>893</v>
      </c>
      <c r="G866" s="1">
        <v>1.2903995349560701E-7</v>
      </c>
      <c r="H866">
        <v>30</v>
      </c>
      <c r="I866" s="1">
        <v>1.026732475E-6</v>
      </c>
      <c r="J866" s="1">
        <v>8.7538220000000003E-7</v>
      </c>
      <c r="K866" s="1">
        <v>1.0510415999999999E-6</v>
      </c>
      <c r="L866" s="1">
        <v>1.1973387999999899E-6</v>
      </c>
    </row>
    <row r="867" spans="1:12">
      <c r="A867" t="s">
        <v>875</v>
      </c>
      <c r="B867" t="s">
        <v>532</v>
      </c>
      <c r="D867" t="s">
        <v>146</v>
      </c>
      <c r="E867" t="s">
        <v>82</v>
      </c>
      <c r="F867" t="s">
        <v>894</v>
      </c>
      <c r="G867" s="1">
        <v>2.0066390576602301E-6</v>
      </c>
      <c r="H867">
        <v>60</v>
      </c>
      <c r="I867" s="1">
        <v>5.2529485500000003E-6</v>
      </c>
      <c r="J867" s="1">
        <v>3.8150547999999996E-6</v>
      </c>
      <c r="K867" s="1">
        <v>4.60023E-6</v>
      </c>
      <c r="L867" s="1">
        <v>9.4291909999999998E-6</v>
      </c>
    </row>
    <row r="868" spans="1:12">
      <c r="A868" t="s">
        <v>875</v>
      </c>
      <c r="B868" t="s">
        <v>532</v>
      </c>
      <c r="D868" t="s">
        <v>146</v>
      </c>
      <c r="E868" t="s">
        <v>82</v>
      </c>
      <c r="F868" t="s">
        <v>895</v>
      </c>
      <c r="G868" s="1">
        <v>3.9289705921083796E-6</v>
      </c>
      <c r="H868">
        <v>100</v>
      </c>
      <c r="I868" s="1">
        <v>6.6215166000000001E-6</v>
      </c>
      <c r="J868" s="1">
        <v>4.1040276000000002E-6</v>
      </c>
      <c r="K868" s="1">
        <v>5.105682E-6</v>
      </c>
      <c r="L868" s="1">
        <v>1.5263761000000001E-5</v>
      </c>
    </row>
    <row r="869" spans="1:12">
      <c r="A869" t="s">
        <v>875</v>
      </c>
      <c r="B869" t="s">
        <v>532</v>
      </c>
      <c r="D869" t="s">
        <v>146</v>
      </c>
      <c r="E869" t="s">
        <v>82</v>
      </c>
      <c r="F869" t="s">
        <v>896</v>
      </c>
      <c r="G869" s="1">
        <v>1.0442489589486299E-6</v>
      </c>
      <c r="H869">
        <v>1000</v>
      </c>
      <c r="I869" s="1">
        <v>4.2800565270666602E-7</v>
      </c>
      <c r="J869" s="1">
        <v>5.7005971999999999E-8</v>
      </c>
      <c r="K869" s="1">
        <v>1.4251873999999999E-7</v>
      </c>
      <c r="L869" s="1">
        <v>1.7018910400000001E-6</v>
      </c>
    </row>
    <row r="870" spans="1:12">
      <c r="A870" t="s">
        <v>875</v>
      </c>
      <c r="B870" t="s">
        <v>532</v>
      </c>
      <c r="D870" t="s">
        <v>146</v>
      </c>
      <c r="E870" t="s">
        <v>82</v>
      </c>
      <c r="F870" t="s">
        <v>897</v>
      </c>
      <c r="G870" s="1">
        <v>7.4732475811543107E-9</v>
      </c>
      <c r="H870">
        <v>2500</v>
      </c>
      <c r="I870" s="1">
        <v>1.4141483999999999E-8</v>
      </c>
      <c r="J870" s="1">
        <v>8.0997780000000001E-9</v>
      </c>
      <c r="K870" s="1">
        <v>1.2179315999999999E-8</v>
      </c>
      <c r="L870" s="1">
        <v>2.8680532E-8</v>
      </c>
    </row>
    <row r="871" spans="1:12">
      <c r="A871" t="s">
        <v>875</v>
      </c>
      <c r="B871" t="s">
        <v>532</v>
      </c>
      <c r="D871" t="s">
        <v>146</v>
      </c>
      <c r="E871" t="s">
        <v>82</v>
      </c>
      <c r="F871" t="s">
        <v>898</v>
      </c>
      <c r="G871" s="1">
        <v>3.1279886571802901E-9</v>
      </c>
      <c r="H871">
        <v>5000</v>
      </c>
      <c r="I871" s="1">
        <v>5.6415195249999996E-9</v>
      </c>
      <c r="J871" s="1">
        <v>3.2415787999999999E-9</v>
      </c>
      <c r="K871" s="1">
        <v>4.7698285999999998E-9</v>
      </c>
      <c r="L871" s="1">
        <v>1.1700367E-8</v>
      </c>
    </row>
    <row r="872" spans="1:12">
      <c r="A872" t="s">
        <v>875</v>
      </c>
      <c r="B872" t="s">
        <v>532</v>
      </c>
      <c r="D872" t="s">
        <v>146</v>
      </c>
      <c r="E872" t="s">
        <v>82</v>
      </c>
      <c r="F872" t="s">
        <v>899</v>
      </c>
      <c r="G872" s="1">
        <v>1.3011185548670101E-9</v>
      </c>
      <c r="H872">
        <v>10000</v>
      </c>
      <c r="I872" s="1">
        <v>2.0666669000000001E-9</v>
      </c>
      <c r="J872" s="1">
        <v>1.1591642000000001E-9</v>
      </c>
      <c r="K872" s="1">
        <v>1.6904235999999999E-9</v>
      </c>
      <c r="L872" s="1">
        <v>4.6825998000000003E-9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4BDBA-81AE-4C55-A8D4-F5F4E85D099C}">
  <sheetPr>
    <tabColor theme="9" tint="0.39997558519241921"/>
  </sheetPr>
  <dimension ref="A1:AI783"/>
  <sheetViews>
    <sheetView zoomScale="80" zoomScaleNormal="80" workbookViewId="0">
      <selection activeCell="A4" sqref="A4"/>
    </sheetView>
  </sheetViews>
  <sheetFormatPr defaultRowHeight="14.45"/>
  <cols>
    <col min="1" max="1" width="21.5703125" customWidth="1"/>
    <col min="2" max="2" width="18.5703125" customWidth="1"/>
    <col min="3" max="3" width="17" customWidth="1"/>
    <col min="4" max="4" width="7.140625" customWidth="1"/>
    <col min="5" max="5" width="18.140625" customWidth="1"/>
    <col min="9" max="9" width="10.140625" customWidth="1"/>
    <col min="10" max="10" width="9.42578125" customWidth="1"/>
    <col min="11" max="11" width="10.140625" customWidth="1"/>
    <col min="13" max="13" width="97.42578125" bestFit="1" customWidth="1"/>
    <col min="14" max="14" width="26.140625" bestFit="1" customWidth="1"/>
    <col min="15" max="21" width="8.85546875" bestFit="1" customWidth="1"/>
    <col min="22" max="22" width="11" bestFit="1" customWidth="1"/>
    <col min="23" max="23" width="9.85546875" customWidth="1"/>
    <col min="27" max="27" width="15" bestFit="1" customWidth="1"/>
    <col min="28" max="28" width="6.7109375" customWidth="1"/>
    <col min="29" max="29" width="15" bestFit="1" customWidth="1"/>
    <col min="30" max="30" width="18.42578125" bestFit="1" customWidth="1"/>
    <col min="31" max="31" width="15" bestFit="1" customWidth="1"/>
    <col min="32" max="32" width="18.42578125" bestFit="1" customWidth="1"/>
    <col min="33" max="33" width="15" bestFit="1" customWidth="1"/>
    <col min="34" max="34" width="23.28515625" bestFit="1" customWidth="1"/>
    <col min="35" max="35" width="19.85546875" bestFit="1" customWidth="1"/>
  </cols>
  <sheetData>
    <row r="1" spans="1:35" ht="14.45" customHeight="1">
      <c r="A1" t="s">
        <v>900</v>
      </c>
      <c r="M1" s="76" t="s">
        <v>901</v>
      </c>
      <c r="N1" s="76"/>
      <c r="O1" s="76"/>
      <c r="P1" s="76"/>
      <c r="Q1" s="76"/>
      <c r="R1" s="76"/>
      <c r="S1" s="76"/>
      <c r="T1" s="76"/>
      <c r="U1" s="76"/>
      <c r="V1" s="76"/>
    </row>
    <row r="2" spans="1:35" ht="14.45" customHeight="1">
      <c r="A2" t="s">
        <v>902</v>
      </c>
      <c r="M2" s="76"/>
      <c r="N2" s="76"/>
      <c r="O2" s="76"/>
      <c r="P2" s="76"/>
      <c r="Q2" s="76"/>
      <c r="R2" s="76"/>
      <c r="S2" s="76"/>
      <c r="T2" s="76"/>
      <c r="U2" s="76"/>
      <c r="V2" s="76"/>
    </row>
    <row r="3" spans="1:35">
      <c r="A3" t="s">
        <v>903</v>
      </c>
      <c r="M3" s="76"/>
      <c r="N3" s="76"/>
      <c r="O3" s="76"/>
      <c r="P3" s="76"/>
      <c r="Q3" s="76"/>
      <c r="R3" s="76"/>
      <c r="S3" s="76"/>
      <c r="T3" s="76"/>
      <c r="U3" s="76"/>
      <c r="V3" s="76"/>
    </row>
    <row r="5" spans="1:35" ht="43.5">
      <c r="A5" s="9" t="s">
        <v>68</v>
      </c>
      <c r="B5" s="9" t="s">
        <v>69</v>
      </c>
      <c r="C5" s="9" t="s">
        <v>904</v>
      </c>
      <c r="D5" s="9" t="s">
        <v>71</v>
      </c>
      <c r="E5" s="9" t="s">
        <v>905</v>
      </c>
      <c r="F5" s="9" t="s">
        <v>906</v>
      </c>
      <c r="G5" s="9" t="s">
        <v>907</v>
      </c>
      <c r="H5" s="9" t="s">
        <v>908</v>
      </c>
      <c r="I5" s="9" t="s">
        <v>909</v>
      </c>
      <c r="J5" s="9" t="s">
        <v>910</v>
      </c>
      <c r="K5" s="9" t="s">
        <v>911</v>
      </c>
      <c r="M5" s="33" t="s">
        <v>912</v>
      </c>
      <c r="N5" s="33" t="s">
        <v>913</v>
      </c>
    </row>
    <row r="6" spans="1:35" s="18" customFormat="1">
      <c r="A6" s="18">
        <v>98411</v>
      </c>
      <c r="B6" s="18" t="s">
        <v>80</v>
      </c>
      <c r="C6" s="18" t="s">
        <v>914</v>
      </c>
      <c r="D6" s="18" t="s">
        <v>81</v>
      </c>
      <c r="E6" s="18" t="s">
        <v>138</v>
      </c>
      <c r="F6" s="19">
        <v>5.8299999999999997E-4</v>
      </c>
      <c r="G6" s="18">
        <v>10</v>
      </c>
      <c r="H6" s="19">
        <v>8.52E-4</v>
      </c>
      <c r="I6" s="19">
        <v>3.8699999999999997E-4</v>
      </c>
      <c r="J6" s="19">
        <v>6.0499999999999996E-4</v>
      </c>
      <c r="K6" s="19">
        <v>2.0100000000000001E-3</v>
      </c>
      <c r="M6" s="33" t="s">
        <v>915</v>
      </c>
      <c r="N6">
        <v>10</v>
      </c>
      <c r="O6">
        <v>30</v>
      </c>
      <c r="P6">
        <v>60</v>
      </c>
      <c r="Q6">
        <v>100</v>
      </c>
      <c r="R6">
        <v>1000</v>
      </c>
      <c r="S6">
        <v>2500</v>
      </c>
      <c r="T6">
        <v>5000</v>
      </c>
      <c r="U6">
        <v>10000</v>
      </c>
      <c r="V6" t="s">
        <v>916</v>
      </c>
      <c r="AA6"/>
      <c r="AB6"/>
      <c r="AE6"/>
      <c r="AF6"/>
      <c r="AG6"/>
      <c r="AH6"/>
      <c r="AI6"/>
    </row>
    <row r="7" spans="1:35">
      <c r="A7" s="18">
        <v>98411</v>
      </c>
      <c r="B7" s="18" t="s">
        <v>80</v>
      </c>
      <c r="C7" s="18" t="s">
        <v>914</v>
      </c>
      <c r="D7" s="18" t="s">
        <v>81</v>
      </c>
      <c r="E7" s="18" t="s">
        <v>139</v>
      </c>
      <c r="F7" s="19">
        <v>1.1E-4</v>
      </c>
      <c r="G7" s="18">
        <v>30</v>
      </c>
      <c r="H7" s="19">
        <v>1.2899999999999999E-4</v>
      </c>
      <c r="I7" s="19">
        <v>4.4400000000000002E-5</v>
      </c>
      <c r="J7" s="19">
        <v>8.5000000000000006E-5</v>
      </c>
      <c r="K7" s="19">
        <v>3.6999999999999999E-4</v>
      </c>
      <c r="M7" s="34" t="s">
        <v>80</v>
      </c>
      <c r="N7" s="1">
        <v>3.6521558200006544E-4</v>
      </c>
      <c r="O7" s="1">
        <v>1.8960739099999996E-4</v>
      </c>
      <c r="P7" s="1">
        <v>1.6340602899999999E-4</v>
      </c>
      <c r="Q7" s="1">
        <v>1.5585787200000003E-4</v>
      </c>
      <c r="R7" s="1">
        <v>4.1757055899999998E-6</v>
      </c>
      <c r="S7" s="1">
        <v>2.2565527400000003E-7</v>
      </c>
      <c r="T7" s="1">
        <v>9.3230898099999992E-8</v>
      </c>
      <c r="U7" s="1">
        <v>3.2877124699999996E-8</v>
      </c>
      <c r="V7" s="1">
        <v>1.0982679286085811E-4</v>
      </c>
    </row>
    <row r="8" spans="1:35">
      <c r="A8" s="18">
        <v>98411</v>
      </c>
      <c r="B8" s="18" t="s">
        <v>80</v>
      </c>
      <c r="C8" s="18" t="s">
        <v>914</v>
      </c>
      <c r="D8" s="18" t="s">
        <v>81</v>
      </c>
      <c r="E8" s="18" t="s">
        <v>140</v>
      </c>
      <c r="F8" s="19">
        <v>2.5299999999999998E-5</v>
      </c>
      <c r="G8" s="18">
        <v>60</v>
      </c>
      <c r="H8" s="19">
        <v>2.7500000000000001E-5</v>
      </c>
      <c r="I8" s="19">
        <v>8.6400000000000003E-6</v>
      </c>
      <c r="J8" s="19">
        <v>1.59E-5</v>
      </c>
      <c r="K8" s="19">
        <v>8.3900000000000006E-5</v>
      </c>
      <c r="M8" s="35" t="s">
        <v>81</v>
      </c>
      <c r="N8" s="1">
        <v>4.5651837500000007E-4</v>
      </c>
      <c r="O8" s="1">
        <v>2.3694862499999998E-4</v>
      </c>
      <c r="P8" s="1">
        <v>2.0382312374999997E-4</v>
      </c>
      <c r="Q8" s="1">
        <v>1.9382921500000003E-4</v>
      </c>
      <c r="R8" s="1">
        <v>5.0327569875000004E-6</v>
      </c>
      <c r="S8" s="1">
        <v>2.7655659250000006E-7</v>
      </c>
      <c r="T8" s="1">
        <v>1.1473112262499999E-7</v>
      </c>
      <c r="U8" s="1">
        <v>4.0400155874999994E-8</v>
      </c>
      <c r="V8" s="1">
        <v>1.3707297295106243E-4</v>
      </c>
    </row>
    <row r="9" spans="1:35">
      <c r="A9" s="18">
        <v>98411</v>
      </c>
      <c r="B9" s="18" t="s">
        <v>80</v>
      </c>
      <c r="C9" s="18" t="s">
        <v>914</v>
      </c>
      <c r="D9" s="18" t="s">
        <v>81</v>
      </c>
      <c r="E9" s="18" t="s">
        <v>141</v>
      </c>
      <c r="F9" s="19">
        <v>7.5000000000000002E-6</v>
      </c>
      <c r="G9" s="18">
        <v>100</v>
      </c>
      <c r="H9" s="19">
        <v>7.9100000000000005E-6</v>
      </c>
      <c r="I9" s="19">
        <v>2.3300000000000001E-6</v>
      </c>
      <c r="J9" s="19">
        <v>4.3599999999999998E-6</v>
      </c>
      <c r="K9" s="19">
        <v>2.48E-5</v>
      </c>
      <c r="M9" s="35" t="s">
        <v>146</v>
      </c>
      <c r="N9" s="1">
        <v>4.4100003270000003E-9</v>
      </c>
      <c r="O9" s="1">
        <v>2.4245499999999998E-7</v>
      </c>
      <c r="P9" s="1">
        <v>1.73765E-6</v>
      </c>
      <c r="Q9" s="1">
        <v>3.9725000000000005E-6</v>
      </c>
      <c r="R9" s="1">
        <v>7.4750000000000004E-7</v>
      </c>
      <c r="S9" s="1">
        <v>2.2049999999999999E-8</v>
      </c>
      <c r="T9" s="1">
        <v>7.2300000000000001E-9</v>
      </c>
      <c r="U9" s="1">
        <v>2.7849999999999998E-9</v>
      </c>
      <c r="V9" s="1">
        <v>8.4207250004087499E-7</v>
      </c>
    </row>
    <row r="10" spans="1:35">
      <c r="A10" s="18">
        <v>98411</v>
      </c>
      <c r="B10" s="18" t="s">
        <v>80</v>
      </c>
      <c r="C10" s="18" t="s">
        <v>914</v>
      </c>
      <c r="D10" s="18" t="s">
        <v>81</v>
      </c>
      <c r="E10" s="18" t="s">
        <v>142</v>
      </c>
      <c r="F10" s="19">
        <v>7.3600000000000003E-7</v>
      </c>
      <c r="G10" s="18">
        <v>1000</v>
      </c>
      <c r="H10" s="19">
        <v>2.5699999999999999E-7</v>
      </c>
      <c r="I10" s="19">
        <v>2.51E-8</v>
      </c>
      <c r="J10" s="19">
        <v>8.6599999999999995E-8</v>
      </c>
      <c r="K10" s="19">
        <v>8.85E-7</v>
      </c>
      <c r="M10" s="34" t="s">
        <v>163</v>
      </c>
      <c r="N10" s="1">
        <v>9.9717402505454574E-3</v>
      </c>
      <c r="O10" s="1">
        <v>1.8892539048121213E-3</v>
      </c>
      <c r="P10" s="1">
        <v>4.5214792583636359E-4</v>
      </c>
      <c r="Q10" s="1">
        <v>1.3297532536393937E-4</v>
      </c>
      <c r="R10" s="1">
        <v>3.9666434583333347E-6</v>
      </c>
      <c r="S10" s="1">
        <v>1.528539919533333E-7</v>
      </c>
      <c r="T10" s="1">
        <v>5.5110578382651509E-8</v>
      </c>
      <c r="U10" s="1">
        <v>2.0903070134333338E-8</v>
      </c>
      <c r="V10" s="1">
        <v>1.5562891147070841E-3</v>
      </c>
    </row>
    <row r="11" spans="1:35">
      <c r="A11" s="18">
        <v>98411</v>
      </c>
      <c r="B11" s="18" t="s">
        <v>80</v>
      </c>
      <c r="C11" s="18" t="s">
        <v>914</v>
      </c>
      <c r="D11" s="18" t="s">
        <v>81</v>
      </c>
      <c r="E11" s="18" t="s">
        <v>143</v>
      </c>
      <c r="F11" s="19">
        <v>1.04E-8</v>
      </c>
      <c r="G11" s="18">
        <v>2500</v>
      </c>
      <c r="H11" s="19">
        <v>1.26E-8</v>
      </c>
      <c r="I11" s="19">
        <v>3.8899999999999996E-9</v>
      </c>
      <c r="J11" s="19">
        <v>8.57E-9</v>
      </c>
      <c r="K11" s="19">
        <v>3.4300000000000003E-8</v>
      </c>
      <c r="M11" s="35" t="s">
        <v>81</v>
      </c>
      <c r="N11" s="1">
        <v>9.9717402505454574E-3</v>
      </c>
      <c r="O11" s="1">
        <v>1.8892539048121213E-3</v>
      </c>
      <c r="P11" s="1">
        <v>4.5214792583636359E-4</v>
      </c>
      <c r="Q11" s="1">
        <v>1.3297532536393937E-4</v>
      </c>
      <c r="R11" s="1">
        <v>3.9666434583333347E-6</v>
      </c>
      <c r="S11" s="1">
        <v>1.528539919533333E-7</v>
      </c>
      <c r="T11" s="1">
        <v>5.5110578382651509E-8</v>
      </c>
      <c r="U11" s="1">
        <v>2.0903070134333338E-8</v>
      </c>
      <c r="V11" s="1">
        <v>1.5562891147070841E-3</v>
      </c>
    </row>
    <row r="12" spans="1:35">
      <c r="A12" s="18">
        <v>98411</v>
      </c>
      <c r="B12" s="18" t="s">
        <v>80</v>
      </c>
      <c r="C12" s="18" t="s">
        <v>914</v>
      </c>
      <c r="D12" s="18" t="s">
        <v>81</v>
      </c>
      <c r="E12" s="18" t="s">
        <v>144</v>
      </c>
      <c r="F12" s="19">
        <v>4.08E-9</v>
      </c>
      <c r="G12" s="18">
        <v>5000</v>
      </c>
      <c r="H12" s="19">
        <v>4.5100000000000003E-9</v>
      </c>
      <c r="I12" s="19">
        <v>1.4700000000000001E-9</v>
      </c>
      <c r="J12" s="19">
        <v>2.8499999999999999E-9</v>
      </c>
      <c r="K12" s="19">
        <v>1.28E-8</v>
      </c>
      <c r="M12" s="34" t="s">
        <v>419</v>
      </c>
      <c r="N12" s="1">
        <v>5.3879832755199262E-3</v>
      </c>
      <c r="O12" s="1">
        <v>8.612266539479999E-4</v>
      </c>
      <c r="P12" s="1">
        <v>1.9316590411666668E-4</v>
      </c>
      <c r="Q12" s="1">
        <v>5.7540880006666666E-5</v>
      </c>
      <c r="R12" s="1">
        <v>2.0397599598666664E-6</v>
      </c>
      <c r="S12" s="1">
        <v>9.1085740859999998E-8</v>
      </c>
      <c r="T12" s="1">
        <v>3.2785162344999998E-8</v>
      </c>
      <c r="U12" s="1">
        <v>1.1471358312333335E-8</v>
      </c>
      <c r="V12" s="1">
        <v>8.1276147697658047E-4</v>
      </c>
    </row>
    <row r="13" spans="1:35">
      <c r="A13" s="18">
        <v>98411</v>
      </c>
      <c r="B13" s="18" t="s">
        <v>80</v>
      </c>
      <c r="C13" s="18" t="s">
        <v>914</v>
      </c>
      <c r="D13" s="18" t="s">
        <v>81</v>
      </c>
      <c r="E13" s="18" t="s">
        <v>145</v>
      </c>
      <c r="F13" s="19">
        <v>1.62E-9</v>
      </c>
      <c r="G13" s="18">
        <v>10000</v>
      </c>
      <c r="H13" s="19">
        <v>1.5900000000000001E-9</v>
      </c>
      <c r="I13" s="19">
        <v>4.9600000000000004E-10</v>
      </c>
      <c r="J13" s="19">
        <v>9.0899999999999996E-10</v>
      </c>
      <c r="K13" s="19">
        <v>4.9900000000000003E-9</v>
      </c>
      <c r="M13" s="35" t="s">
        <v>81</v>
      </c>
      <c r="N13" s="1">
        <v>6.2169037794230766E-3</v>
      </c>
      <c r="O13" s="1">
        <v>9.9372304911538468E-4</v>
      </c>
      <c r="P13" s="1">
        <v>2.2288346609615383E-4</v>
      </c>
      <c r="Q13" s="1">
        <v>6.6392090076923077E-5</v>
      </c>
      <c r="R13" s="1">
        <v>2.3528876690769225E-6</v>
      </c>
      <c r="S13" s="1">
        <v>1.0507605099230769E-7</v>
      </c>
      <c r="T13" s="1">
        <v>3.7822032705769229E-8</v>
      </c>
      <c r="U13" s="1">
        <v>1.3233475437307695E-8</v>
      </c>
      <c r="V13" s="1">
        <v>9.3780142549246888E-4</v>
      </c>
    </row>
    <row r="14" spans="1:35">
      <c r="A14" s="18">
        <v>1300711</v>
      </c>
      <c r="B14" s="18" t="s">
        <v>80</v>
      </c>
      <c r="C14" s="18" t="s">
        <v>914</v>
      </c>
      <c r="D14" s="18" t="s">
        <v>81</v>
      </c>
      <c r="E14" s="18" t="s">
        <v>83</v>
      </c>
      <c r="F14" s="19">
        <v>2.16E-5</v>
      </c>
      <c r="G14" s="18">
        <v>10</v>
      </c>
      <c r="H14" s="19">
        <v>4.0800000000000002E-5</v>
      </c>
      <c r="I14" s="19">
        <v>1.8E-5</v>
      </c>
      <c r="J14" s="19">
        <v>4.0399999999999999E-5</v>
      </c>
      <c r="K14" s="19">
        <v>8.3499999999999997E-5</v>
      </c>
      <c r="M14" s="35" t="s">
        <v>146</v>
      </c>
      <c r="N14" s="1">
        <v>1.4945000000000001E-13</v>
      </c>
      <c r="O14" s="1">
        <v>8.535999999999999E-11</v>
      </c>
      <c r="P14" s="1">
        <v>1.7512500000000001E-9</v>
      </c>
      <c r="Q14" s="1">
        <v>8.0145499999999998E-9</v>
      </c>
      <c r="R14" s="1">
        <v>4.42985E-9</v>
      </c>
      <c r="S14" s="1">
        <v>1.4872500000000002E-10</v>
      </c>
      <c r="T14" s="1">
        <v>4.5505000000000002E-11</v>
      </c>
      <c r="U14" s="1">
        <v>1.7596999999999999E-11</v>
      </c>
      <c r="V14" s="1">
        <v>1.8116233062500001E-9</v>
      </c>
    </row>
    <row r="15" spans="1:35">
      <c r="A15" s="18">
        <v>1300711</v>
      </c>
      <c r="B15" s="18" t="s">
        <v>80</v>
      </c>
      <c r="C15" s="18" t="s">
        <v>914</v>
      </c>
      <c r="D15" s="18" t="s">
        <v>81</v>
      </c>
      <c r="E15" s="18" t="s">
        <v>84</v>
      </c>
      <c r="F15" s="19">
        <v>5.0100000000000003E-6</v>
      </c>
      <c r="G15" s="18">
        <v>30</v>
      </c>
      <c r="H15" s="19">
        <v>6.4300000000000003E-6</v>
      </c>
      <c r="I15" s="19">
        <v>2.1600000000000001E-6</v>
      </c>
      <c r="J15" s="19">
        <v>5.1000000000000003E-6</v>
      </c>
      <c r="K15" s="19">
        <v>1.7399999999999999E-5</v>
      </c>
      <c r="M15" s="34" t="s">
        <v>532</v>
      </c>
      <c r="N15" s="1">
        <v>2.2095860184975355E-3</v>
      </c>
      <c r="O15" s="1">
        <v>3.7988507261119722E-4</v>
      </c>
      <c r="P15" s="1">
        <v>9.2008903840448792E-5</v>
      </c>
      <c r="Q15" s="1">
        <v>3.2281467970747621E-5</v>
      </c>
      <c r="R15" s="1">
        <v>1.7523164570423417E-6</v>
      </c>
      <c r="S15" s="1">
        <v>7.7272246247041657E-8</v>
      </c>
      <c r="T15" s="1">
        <v>2.4603781413237497E-8</v>
      </c>
      <c r="U15" s="1">
        <v>8.7629290161184457E-9</v>
      </c>
      <c r="V15" s="1">
        <v>3.3945305229170583E-4</v>
      </c>
    </row>
    <row r="16" spans="1:35">
      <c r="A16" s="18">
        <v>1300711</v>
      </c>
      <c r="B16" s="18" t="s">
        <v>80</v>
      </c>
      <c r="C16" s="18" t="s">
        <v>914</v>
      </c>
      <c r="D16" s="18" t="s">
        <v>81</v>
      </c>
      <c r="E16" s="18" t="s">
        <v>85</v>
      </c>
      <c r="F16" s="19">
        <v>1.22E-6</v>
      </c>
      <c r="G16" s="18">
        <v>60</v>
      </c>
      <c r="H16" s="19">
        <v>1.3799999999999999E-6</v>
      </c>
      <c r="I16" s="19">
        <v>3.9000000000000002E-7</v>
      </c>
      <c r="J16" s="19">
        <v>9.9999999999999995E-7</v>
      </c>
      <c r="K16" s="19">
        <v>4.0999999999999997E-6</v>
      </c>
      <c r="M16" s="35" t="s">
        <v>81</v>
      </c>
      <c r="N16" s="1">
        <v>4.5319573852365194E-3</v>
      </c>
      <c r="O16" s="1">
        <v>7.7447768557291623E-4</v>
      </c>
      <c r="P16" s="1">
        <v>1.7812485533468133E-4</v>
      </c>
      <c r="Q16" s="1">
        <v>5.2778195849093143E-5</v>
      </c>
      <c r="R16" s="1">
        <v>1.760324355276712E-6</v>
      </c>
      <c r="S16" s="1">
        <v>7.4436248199865172E-8</v>
      </c>
      <c r="T16" s="1">
        <v>2.5684620436887255E-8</v>
      </c>
      <c r="U16" s="1">
        <v>9.076123417975486E-9</v>
      </c>
      <c r="V16" s="1">
        <v>6.9240095541756757E-4</v>
      </c>
    </row>
    <row r="17" spans="1:22">
      <c r="A17" s="18">
        <v>1300711</v>
      </c>
      <c r="B17" s="18" t="s">
        <v>80</v>
      </c>
      <c r="C17" s="18" t="s">
        <v>914</v>
      </c>
      <c r="D17" s="18" t="s">
        <v>81</v>
      </c>
      <c r="E17" s="18" t="s">
        <v>86</v>
      </c>
      <c r="F17" s="19">
        <v>3.6800000000000001E-7</v>
      </c>
      <c r="G17" s="18">
        <v>100</v>
      </c>
      <c r="H17" s="19">
        <v>3.9799999999999999E-7</v>
      </c>
      <c r="I17" s="19">
        <v>1.04E-7</v>
      </c>
      <c r="J17" s="19">
        <v>2.79E-7</v>
      </c>
      <c r="K17" s="19">
        <v>1.22E-6</v>
      </c>
      <c r="M17" s="35" t="s">
        <v>146</v>
      </c>
      <c r="N17" s="1">
        <v>1.6235283244049566E-5</v>
      </c>
      <c r="O17" s="1">
        <v>7.2142714806847215E-6</v>
      </c>
      <c r="P17" s="1">
        <v>1.0677171873673605E-5</v>
      </c>
      <c r="Q17" s="1">
        <v>1.2923447196754626E-5</v>
      </c>
      <c r="R17" s="1">
        <v>1.7447534420432145E-6</v>
      </c>
      <c r="S17" s="1">
        <v>7.9950688847152781E-8</v>
      </c>
      <c r="T17" s="1">
        <v>2.3582989002012729E-8</v>
      </c>
      <c r="U17" s="1">
        <v>8.4671343032534672E-9</v>
      </c>
      <c r="V17" s="1">
        <v>6.1133660061697703E-6</v>
      </c>
    </row>
    <row r="18" spans="1:22">
      <c r="A18" s="18">
        <v>1300711</v>
      </c>
      <c r="B18" s="18" t="s">
        <v>80</v>
      </c>
      <c r="C18" s="18" t="s">
        <v>914</v>
      </c>
      <c r="D18" s="18" t="s">
        <v>81</v>
      </c>
      <c r="E18" s="18" t="s">
        <v>87</v>
      </c>
      <c r="F18" s="19">
        <v>2.6700000000000001E-8</v>
      </c>
      <c r="G18" s="18">
        <v>1000</v>
      </c>
      <c r="H18" s="19">
        <v>1.2100000000000001E-8</v>
      </c>
      <c r="I18" s="19">
        <v>1.31E-9</v>
      </c>
      <c r="J18" s="19">
        <v>4.3299999999999997E-9</v>
      </c>
      <c r="K18" s="19">
        <v>4.2300000000000002E-8</v>
      </c>
      <c r="M18" s="34" t="s">
        <v>916</v>
      </c>
      <c r="N18" s="1">
        <v>5.2782241276151942E-3</v>
      </c>
      <c r="O18" s="1">
        <v>9.7264333461733279E-4</v>
      </c>
      <c r="P18" s="1">
        <v>2.4379292514801831E-4</v>
      </c>
      <c r="Q18" s="1">
        <v>8.5373430495550202E-5</v>
      </c>
      <c r="R18" s="1">
        <v>2.8449867249406673E-6</v>
      </c>
      <c r="S18" s="1">
        <v>1.2227472264523071E-7</v>
      </c>
      <c r="T18" s="1">
        <v>4.4127611314686181E-8</v>
      </c>
      <c r="U18" s="1">
        <v>1.6100488727765009E-8</v>
      </c>
      <c r="V18" s="1">
        <v>8.2288266342796538E-4</v>
      </c>
    </row>
    <row r="19" spans="1:22">
      <c r="A19" s="18">
        <v>1300711</v>
      </c>
      <c r="B19" s="18" t="s">
        <v>80</v>
      </c>
      <c r="C19" s="18" t="s">
        <v>914</v>
      </c>
      <c r="D19" s="18" t="s">
        <v>81</v>
      </c>
      <c r="E19" s="18" t="s">
        <v>88</v>
      </c>
      <c r="F19" s="19">
        <v>4.5099999999999999E-10</v>
      </c>
      <c r="G19" s="18">
        <v>2500</v>
      </c>
      <c r="H19" s="19">
        <v>6.0599999999999998E-10</v>
      </c>
      <c r="I19" s="19">
        <v>2.5799999999999999E-10</v>
      </c>
      <c r="J19" s="19">
        <v>4.05E-10</v>
      </c>
      <c r="K19" s="19">
        <v>1.56E-9</v>
      </c>
    </row>
    <row r="20" spans="1:22">
      <c r="A20" s="18">
        <v>1300711</v>
      </c>
      <c r="B20" s="18" t="s">
        <v>80</v>
      </c>
      <c r="C20" s="18" t="s">
        <v>914</v>
      </c>
      <c r="D20" s="18" t="s">
        <v>81</v>
      </c>
      <c r="E20" s="18" t="s">
        <v>89</v>
      </c>
      <c r="F20" s="19">
        <v>1.7600000000000001E-10</v>
      </c>
      <c r="G20" s="18">
        <v>5000</v>
      </c>
      <c r="H20" s="19">
        <v>2.2100000000000001E-10</v>
      </c>
      <c r="I20" s="19">
        <v>9.0900000000000004E-11</v>
      </c>
      <c r="J20" s="19">
        <v>1.43E-10</v>
      </c>
      <c r="K20" s="19">
        <v>6.1299999999999995E-10</v>
      </c>
    </row>
    <row r="21" spans="1:22">
      <c r="A21" s="18">
        <v>1300711</v>
      </c>
      <c r="B21" s="18" t="s">
        <v>80</v>
      </c>
      <c r="C21" s="18" t="s">
        <v>914</v>
      </c>
      <c r="D21" s="18" t="s">
        <v>81</v>
      </c>
      <c r="E21" s="18" t="s">
        <v>90</v>
      </c>
      <c r="F21" s="19">
        <v>7.2799999999999997E-11</v>
      </c>
      <c r="G21" s="18">
        <v>10000</v>
      </c>
      <c r="H21" s="19">
        <v>8.0200000000000005E-11</v>
      </c>
      <c r="I21" s="19">
        <v>2.7299999999999999E-11</v>
      </c>
      <c r="J21" s="19">
        <v>5.4099999999999999E-11</v>
      </c>
      <c r="K21" s="19">
        <v>2.4800000000000002E-10</v>
      </c>
      <c r="M21" s="33" t="s">
        <v>917</v>
      </c>
      <c r="N21" s="33" t="s">
        <v>918</v>
      </c>
    </row>
    <row r="22" spans="1:22">
      <c r="A22" s="18">
        <v>1651511</v>
      </c>
      <c r="B22" s="18" t="s">
        <v>80</v>
      </c>
      <c r="C22" s="18" t="s">
        <v>914</v>
      </c>
      <c r="D22" s="18" t="s">
        <v>81</v>
      </c>
      <c r="E22" s="18" t="s">
        <v>91</v>
      </c>
      <c r="F22" s="19">
        <v>3.4400000000000003E-5</v>
      </c>
      <c r="G22" s="18">
        <v>10</v>
      </c>
      <c r="H22" s="19">
        <v>4.3699999999999998E-5</v>
      </c>
      <c r="I22" s="19">
        <v>1.8E-5</v>
      </c>
      <c r="J22" s="19">
        <v>2.7500000000000001E-5</v>
      </c>
      <c r="K22" s="19">
        <v>1.1E-4</v>
      </c>
      <c r="M22" s="33" t="s">
        <v>915</v>
      </c>
      <c r="N22">
        <v>10</v>
      </c>
      <c r="O22">
        <v>30</v>
      </c>
      <c r="P22">
        <v>60</v>
      </c>
      <c r="Q22">
        <v>100</v>
      </c>
      <c r="R22">
        <v>1000</v>
      </c>
      <c r="S22">
        <v>2500</v>
      </c>
      <c r="T22">
        <v>5000</v>
      </c>
      <c r="U22">
        <v>10000</v>
      </c>
      <c r="V22" t="s">
        <v>916</v>
      </c>
    </row>
    <row r="23" spans="1:22">
      <c r="A23" s="18">
        <v>1651511</v>
      </c>
      <c r="B23" s="18" t="s">
        <v>80</v>
      </c>
      <c r="C23" s="18" t="s">
        <v>914</v>
      </c>
      <c r="D23" s="18" t="s">
        <v>81</v>
      </c>
      <c r="E23" s="18" t="s">
        <v>92</v>
      </c>
      <c r="F23" s="19">
        <v>7.1099999999999997E-6</v>
      </c>
      <c r="G23" s="18">
        <v>30</v>
      </c>
      <c r="H23" s="19">
        <v>6.7700000000000004E-6</v>
      </c>
      <c r="I23" s="19">
        <v>2.0499999999999999E-6</v>
      </c>
      <c r="J23" s="19">
        <v>4.1999999999999996E-6</v>
      </c>
      <c r="K23" s="19">
        <v>2.1100000000000001E-5</v>
      </c>
      <c r="M23" s="34" t="s">
        <v>80</v>
      </c>
      <c r="N23" s="1">
        <v>2.474551470000631E-4</v>
      </c>
      <c r="O23" s="1">
        <v>1.66577232E-4</v>
      </c>
      <c r="P23" s="1">
        <v>1.5717856800000004E-4</v>
      </c>
      <c r="Q23" s="1">
        <v>1.4899292059999999E-4</v>
      </c>
      <c r="R23" s="1">
        <v>3.785685450000001E-7</v>
      </c>
      <c r="S23" s="1">
        <v>1.0614978449999998E-7</v>
      </c>
      <c r="T23" s="1">
        <v>4.0807581900000008E-8</v>
      </c>
      <c r="U23" s="1">
        <v>1.30049708E-8</v>
      </c>
      <c r="V23" s="1">
        <v>9.0092799810282935E-5</v>
      </c>
    </row>
    <row r="24" spans="1:22">
      <c r="A24" s="18">
        <v>1651511</v>
      </c>
      <c r="B24" s="18" t="s">
        <v>80</v>
      </c>
      <c r="C24" s="18" t="s">
        <v>914</v>
      </c>
      <c r="D24" s="18" t="s">
        <v>81</v>
      </c>
      <c r="E24" s="18" t="s">
        <v>93</v>
      </c>
      <c r="F24" s="19">
        <v>1.68E-6</v>
      </c>
      <c r="G24" s="18">
        <v>60</v>
      </c>
      <c r="H24" s="19">
        <v>1.44E-6</v>
      </c>
      <c r="I24" s="19">
        <v>3.6699999999999999E-7</v>
      </c>
      <c r="J24" s="19">
        <v>8.9700000000000005E-7</v>
      </c>
      <c r="K24" s="19">
        <v>4.78E-6</v>
      </c>
      <c r="M24" s="35" t="s">
        <v>81</v>
      </c>
      <c r="N24" s="1">
        <v>3.093181625E-4</v>
      </c>
      <c r="O24" s="1">
        <v>2.0818470875E-4</v>
      </c>
      <c r="P24" s="1">
        <v>1.9622648500000004E-4</v>
      </c>
      <c r="Q24" s="1">
        <v>1.8569540074999999E-4</v>
      </c>
      <c r="R24" s="1">
        <v>4.428356812500001E-7</v>
      </c>
      <c r="S24" s="1">
        <v>1.3008098062499998E-7</v>
      </c>
      <c r="T24" s="1">
        <v>5.0093227375000008E-8</v>
      </c>
      <c r="U24" s="1">
        <v>1.59030885E-8</v>
      </c>
      <c r="V24" s="1">
        <v>1.1250795874721881E-4</v>
      </c>
    </row>
    <row r="25" spans="1:22">
      <c r="A25" s="18">
        <v>1651511</v>
      </c>
      <c r="B25" s="18" t="s">
        <v>80</v>
      </c>
      <c r="C25" s="18" t="s">
        <v>914</v>
      </c>
      <c r="D25" s="18" t="s">
        <v>81</v>
      </c>
      <c r="E25" s="18" t="s">
        <v>94</v>
      </c>
      <c r="F25" s="19">
        <v>5.0299999999999999E-7</v>
      </c>
      <c r="G25" s="18">
        <v>100</v>
      </c>
      <c r="H25" s="19">
        <v>4.1100000000000001E-7</v>
      </c>
      <c r="I25" s="19">
        <v>9.5700000000000003E-8</v>
      </c>
      <c r="J25" s="19">
        <v>2.4299999999999999E-7</v>
      </c>
      <c r="K25" s="19">
        <v>1.3999999999999999E-6</v>
      </c>
      <c r="M25" s="35" t="s">
        <v>146</v>
      </c>
      <c r="N25" s="1">
        <v>3.0850003154999999E-9</v>
      </c>
      <c r="O25" s="1">
        <v>1.47325E-7</v>
      </c>
      <c r="P25" s="1">
        <v>9.8690000000000003E-7</v>
      </c>
      <c r="Q25" s="1">
        <v>2.1830000000000001E-6</v>
      </c>
      <c r="R25" s="1">
        <v>1.215E-7</v>
      </c>
      <c r="S25" s="1">
        <v>1.0425000000000001E-8</v>
      </c>
      <c r="T25" s="1">
        <v>3.6650000000000001E-9</v>
      </c>
      <c r="U25" s="1">
        <v>1.4125E-9</v>
      </c>
      <c r="V25" s="1">
        <v>4.3216406253943748E-7</v>
      </c>
    </row>
    <row r="26" spans="1:22">
      <c r="A26" s="18">
        <v>1651511</v>
      </c>
      <c r="B26" s="18" t="s">
        <v>80</v>
      </c>
      <c r="C26" s="18" t="s">
        <v>914</v>
      </c>
      <c r="D26" s="18" t="s">
        <v>81</v>
      </c>
      <c r="E26" s="18" t="s">
        <v>95</v>
      </c>
      <c r="F26" s="19">
        <v>3.1E-8</v>
      </c>
      <c r="G26" s="18">
        <v>1000</v>
      </c>
      <c r="H26" s="19">
        <v>1.2299999999999999E-8</v>
      </c>
      <c r="I26" s="19">
        <v>1.14E-9</v>
      </c>
      <c r="J26" s="19">
        <v>3.5199999999999998E-9</v>
      </c>
      <c r="K26" s="19">
        <v>4.8599999999999998E-8</v>
      </c>
      <c r="M26" s="34" t="s">
        <v>163</v>
      </c>
      <c r="N26" s="1">
        <v>4.5130390373030304E-3</v>
      </c>
      <c r="O26" s="1">
        <v>6.3669660966060614E-4</v>
      </c>
      <c r="P26" s="1">
        <v>1.2073819498969696E-4</v>
      </c>
      <c r="Q26" s="1">
        <v>3.0476589395515156E-5</v>
      </c>
      <c r="R26" s="1">
        <v>2.4887715068848471E-7</v>
      </c>
      <c r="S26" s="1">
        <v>2.3358804032569695E-8</v>
      </c>
      <c r="T26" s="1">
        <v>9.3255687168454555E-9</v>
      </c>
      <c r="U26" s="1">
        <v>3.4841229971351516E-9</v>
      </c>
      <c r="V26" s="1">
        <v>6.6265443462441051E-4</v>
      </c>
    </row>
    <row r="27" spans="1:22">
      <c r="A27" s="18">
        <v>1651511</v>
      </c>
      <c r="B27" s="18" t="s">
        <v>80</v>
      </c>
      <c r="C27" s="18" t="s">
        <v>914</v>
      </c>
      <c r="D27" s="18" t="s">
        <v>81</v>
      </c>
      <c r="E27" s="18" t="s">
        <v>96</v>
      </c>
      <c r="F27" s="19">
        <v>7.18E-10</v>
      </c>
      <c r="G27" s="18">
        <v>2500</v>
      </c>
      <c r="H27" s="19">
        <v>6.3899999999999996E-10</v>
      </c>
      <c r="I27" s="19">
        <v>1.9900000000000001E-10</v>
      </c>
      <c r="J27" s="19">
        <v>4.0200000000000001E-10</v>
      </c>
      <c r="K27" s="19">
        <v>1.74E-9</v>
      </c>
      <c r="M27" s="35" t="s">
        <v>81</v>
      </c>
      <c r="N27" s="1">
        <v>4.5130390373030304E-3</v>
      </c>
      <c r="O27" s="1">
        <v>6.3669660966060614E-4</v>
      </c>
      <c r="P27" s="1">
        <v>1.2073819498969696E-4</v>
      </c>
      <c r="Q27" s="1">
        <v>3.0476589395515156E-5</v>
      </c>
      <c r="R27" s="1">
        <v>2.4887715068848471E-7</v>
      </c>
      <c r="S27" s="1">
        <v>2.3358804032569695E-8</v>
      </c>
      <c r="T27" s="1">
        <v>9.3255687168454555E-9</v>
      </c>
      <c r="U27" s="1">
        <v>3.4841229971351516E-9</v>
      </c>
      <c r="V27" s="1">
        <v>6.6265443462441051E-4</v>
      </c>
    </row>
    <row r="28" spans="1:22">
      <c r="A28" s="18">
        <v>1651511</v>
      </c>
      <c r="B28" s="18" t="s">
        <v>80</v>
      </c>
      <c r="C28" s="18" t="s">
        <v>914</v>
      </c>
      <c r="D28" s="18" t="s">
        <v>81</v>
      </c>
      <c r="E28" s="18" t="s">
        <v>97</v>
      </c>
      <c r="F28" s="19">
        <v>2.8100000000000001E-10</v>
      </c>
      <c r="G28" s="18">
        <v>5000</v>
      </c>
      <c r="H28" s="19">
        <v>2.3700000000000001E-10</v>
      </c>
      <c r="I28" s="19">
        <v>6.4600000000000002E-11</v>
      </c>
      <c r="J28" s="19">
        <v>1.27E-10</v>
      </c>
      <c r="K28" s="19">
        <v>6.6899999999999996E-10</v>
      </c>
      <c r="M28" s="34" t="s">
        <v>419</v>
      </c>
      <c r="N28" s="1">
        <v>2.2744131642823268E-3</v>
      </c>
      <c r="O28" s="1">
        <v>2.558804436493333E-4</v>
      </c>
      <c r="P28" s="1">
        <v>4.8585071033999988E-5</v>
      </c>
      <c r="Q28" s="1">
        <v>1.4094338224666659E-5</v>
      </c>
      <c r="R28" s="1">
        <v>1.7619022967999998E-7</v>
      </c>
      <c r="S28" s="1">
        <v>2.4793702755999992E-8</v>
      </c>
      <c r="T28" s="1">
        <v>8.9135588773333334E-9</v>
      </c>
      <c r="U28" s="1">
        <v>2.955598583666667E-9</v>
      </c>
      <c r="V28" s="1">
        <v>3.2414823378502797E-4</v>
      </c>
    </row>
    <row r="29" spans="1:22">
      <c r="A29" s="18">
        <v>1651511</v>
      </c>
      <c r="B29" s="18" t="s">
        <v>80</v>
      </c>
      <c r="C29" s="18" t="s">
        <v>914</v>
      </c>
      <c r="D29" s="18" t="s">
        <v>81</v>
      </c>
      <c r="E29" s="18" t="s">
        <v>98</v>
      </c>
      <c r="F29" s="19">
        <v>1.11E-10</v>
      </c>
      <c r="G29" s="18">
        <v>10000</v>
      </c>
      <c r="H29" s="19">
        <v>8.2699999999999996E-11</v>
      </c>
      <c r="I29" s="19">
        <v>2.01E-11</v>
      </c>
      <c r="J29" s="19">
        <v>4.18E-11</v>
      </c>
      <c r="K29" s="19">
        <v>2.5200000000000001E-10</v>
      </c>
      <c r="M29" s="35" t="s">
        <v>81</v>
      </c>
      <c r="N29" s="1">
        <v>2.6243228818461544E-3</v>
      </c>
      <c r="O29" s="1">
        <v>2.9524665500769228E-4</v>
      </c>
      <c r="P29" s="1">
        <v>5.6059499976923063E-5</v>
      </c>
      <c r="Q29" s="1">
        <v>1.6261920197692298E-5</v>
      </c>
      <c r="R29" s="1">
        <v>2.0314289963076925E-7</v>
      </c>
      <c r="S29" s="1">
        <v>2.8596080103076917E-8</v>
      </c>
      <c r="T29" s="1">
        <v>1.0281176473846153E-8</v>
      </c>
      <c r="U29" s="1">
        <v>3.4089097503846153E-9</v>
      </c>
      <c r="V29" s="1">
        <v>3.7401704826180247E-4</v>
      </c>
    </row>
    <row r="30" spans="1:22">
      <c r="A30" s="18">
        <v>2353811</v>
      </c>
      <c r="B30" s="18" t="s">
        <v>80</v>
      </c>
      <c r="C30" s="18" t="s">
        <v>914</v>
      </c>
      <c r="D30" s="18" t="s">
        <v>81</v>
      </c>
      <c r="E30" s="18" t="s">
        <v>107</v>
      </c>
      <c r="F30" s="19">
        <v>5.5400000000000002E-4</v>
      </c>
      <c r="G30" s="18">
        <v>10</v>
      </c>
      <c r="H30" s="19">
        <v>7.1599999999999995E-4</v>
      </c>
      <c r="I30" s="19">
        <v>3.01E-4</v>
      </c>
      <c r="J30" s="19">
        <v>4.6099999999999998E-4</v>
      </c>
      <c r="K30" s="19">
        <v>1.7899999999999999E-3</v>
      </c>
      <c r="M30" s="35" t="s">
        <v>146</v>
      </c>
      <c r="N30" s="1">
        <v>1.1744999999999999E-13</v>
      </c>
      <c r="O30" s="1">
        <v>6.9819999999999998E-11</v>
      </c>
      <c r="P30" s="1">
        <v>1.2829049999999999E-9</v>
      </c>
      <c r="Q30" s="1">
        <v>5.0553999999999997E-9</v>
      </c>
      <c r="R30" s="1">
        <v>9.9787499999999993E-10</v>
      </c>
      <c r="S30" s="1">
        <v>7.8250000000000001E-11</v>
      </c>
      <c r="T30" s="1">
        <v>2.4044500000000002E-11</v>
      </c>
      <c r="U30" s="1">
        <v>9.0759999999999989E-12</v>
      </c>
      <c r="V30" s="1">
        <v>9.3968599374999995E-10</v>
      </c>
    </row>
    <row r="31" spans="1:22">
      <c r="A31" s="18">
        <v>2353811</v>
      </c>
      <c r="B31" s="18" t="s">
        <v>80</v>
      </c>
      <c r="C31" s="18" t="s">
        <v>914</v>
      </c>
      <c r="D31" s="18" t="s">
        <v>81</v>
      </c>
      <c r="E31" s="18" t="s">
        <v>108</v>
      </c>
      <c r="F31" s="19">
        <v>1.15E-4</v>
      </c>
      <c r="G31" s="18">
        <v>30</v>
      </c>
      <c r="H31" s="19">
        <v>1.11E-4</v>
      </c>
      <c r="I31" s="19">
        <v>3.4400000000000003E-5</v>
      </c>
      <c r="J31" s="19">
        <v>6.9900000000000005E-5</v>
      </c>
      <c r="K31" s="19">
        <v>3.4099999999999999E-4</v>
      </c>
      <c r="M31" s="34" t="s">
        <v>532</v>
      </c>
      <c r="N31" s="1">
        <v>9.5273569739415969E-4</v>
      </c>
      <c r="O31" s="1">
        <v>1.2626562831709711E-4</v>
      </c>
      <c r="P31" s="1">
        <v>2.817044288434284E-5</v>
      </c>
      <c r="Q31" s="1">
        <v>1.037254499082857E-5</v>
      </c>
      <c r="R31" s="1">
        <v>2.3243380980580952E-7</v>
      </c>
      <c r="S31" s="1">
        <v>2.8231690964476191E-8</v>
      </c>
      <c r="T31" s="1">
        <v>9.4351537653904761E-9</v>
      </c>
      <c r="U31" s="1">
        <v>3.2840670603380943E-9</v>
      </c>
      <c r="V31" s="1">
        <v>1.3972721228850288E-4</v>
      </c>
    </row>
    <row r="32" spans="1:22">
      <c r="A32" s="18">
        <v>2353811</v>
      </c>
      <c r="B32" s="18" t="s">
        <v>80</v>
      </c>
      <c r="C32" s="18" t="s">
        <v>914</v>
      </c>
      <c r="D32" s="18" t="s">
        <v>81</v>
      </c>
      <c r="E32" s="18" t="s">
        <v>109</v>
      </c>
      <c r="F32" s="19">
        <v>2.7100000000000001E-5</v>
      </c>
      <c r="G32" s="18">
        <v>60</v>
      </c>
      <c r="H32" s="19">
        <v>2.3600000000000001E-5</v>
      </c>
      <c r="I32" s="19">
        <v>6.0700000000000003E-6</v>
      </c>
      <c r="J32" s="19">
        <v>1.49E-5</v>
      </c>
      <c r="K32" s="19">
        <v>7.7399999999999998E-5</v>
      </c>
      <c r="M32" s="35" t="s">
        <v>81</v>
      </c>
      <c r="N32" s="1">
        <v>1.9490313372450977E-3</v>
      </c>
      <c r="O32" s="1">
        <v>2.5487194999999994E-4</v>
      </c>
      <c r="P32" s="1">
        <v>5.1477723616666643E-5</v>
      </c>
      <c r="Q32" s="1">
        <v>1.4273579038039217E-5</v>
      </c>
      <c r="R32" s="1">
        <v>1.6484850324725481E-7</v>
      </c>
      <c r="S32" s="1">
        <v>2.2288924375686271E-8</v>
      </c>
      <c r="T32" s="1">
        <v>7.808994876666665E-9</v>
      </c>
      <c r="U32" s="1">
        <v>2.6503411566470585E-9</v>
      </c>
      <c r="V32" s="1">
        <v>2.8373152333293229E-4</v>
      </c>
    </row>
    <row r="33" spans="1:22">
      <c r="A33" s="18">
        <v>2353811</v>
      </c>
      <c r="B33" s="18" t="s">
        <v>80</v>
      </c>
      <c r="C33" s="18" t="s">
        <v>914</v>
      </c>
      <c r="D33" s="18" t="s">
        <v>81</v>
      </c>
      <c r="E33" s="18" t="s">
        <v>110</v>
      </c>
      <c r="F33" s="19">
        <v>8.1200000000000002E-6</v>
      </c>
      <c r="G33" s="18">
        <v>100</v>
      </c>
      <c r="H33" s="19">
        <v>6.7100000000000001E-6</v>
      </c>
      <c r="I33" s="19">
        <v>1.5799999999999999E-6</v>
      </c>
      <c r="J33" s="19">
        <v>3.9700000000000001E-6</v>
      </c>
      <c r="K33" s="19">
        <v>2.26E-5</v>
      </c>
      <c r="M33" s="35" t="s">
        <v>146</v>
      </c>
      <c r="N33" s="1">
        <v>1.1789815312717503E-5</v>
      </c>
      <c r="O33" s="1">
        <v>4.8041022832444421E-6</v>
      </c>
      <c r="P33" s="1">
        <v>6.1580110815925817E-6</v>
      </c>
      <c r="Q33" s="1">
        <v>6.6882350573518509E-6</v>
      </c>
      <c r="R33" s="1">
        <v>2.9626437711111111E-7</v>
      </c>
      <c r="S33" s="1">
        <v>3.3844303853888894E-8</v>
      </c>
      <c r="T33" s="1">
        <v>1.0970970493629629E-8</v>
      </c>
      <c r="U33" s="1">
        <v>3.8825859693796277E-9</v>
      </c>
      <c r="V33" s="1">
        <v>3.7231407465417959E-6</v>
      </c>
    </row>
    <row r="34" spans="1:22">
      <c r="A34" s="18">
        <v>2353811</v>
      </c>
      <c r="B34" s="18" t="s">
        <v>80</v>
      </c>
      <c r="C34" s="18" t="s">
        <v>914</v>
      </c>
      <c r="D34" s="18" t="s">
        <v>81</v>
      </c>
      <c r="E34" s="18" t="s">
        <v>111</v>
      </c>
      <c r="F34" s="19">
        <v>5.0200000000000002E-7</v>
      </c>
      <c r="G34" s="18">
        <v>1000</v>
      </c>
      <c r="H34" s="19">
        <v>2.0200000000000001E-7</v>
      </c>
      <c r="I34" s="19">
        <v>1.96E-8</v>
      </c>
      <c r="J34" s="19">
        <v>5.9499999999999997E-8</v>
      </c>
      <c r="K34" s="19">
        <v>8.2699999999999998E-7</v>
      </c>
      <c r="M34" s="34" t="s">
        <v>916</v>
      </c>
      <c r="N34" s="1">
        <v>2.3534063072476463E-3</v>
      </c>
      <c r="O34" s="1">
        <v>3.3262649553374629E-4</v>
      </c>
      <c r="P34" s="1">
        <v>7.818158796905375E-5</v>
      </c>
      <c r="Q34" s="1">
        <v>3.3011944130118256E-5</v>
      </c>
      <c r="R34" s="1">
        <v>2.4491041087229395E-7</v>
      </c>
      <c r="S34" s="1">
        <v>3.432637745345663E-8</v>
      </c>
      <c r="T34" s="1">
        <v>1.2685519909726525E-8</v>
      </c>
      <c r="U34" s="1">
        <v>4.347334330884875E-9</v>
      </c>
      <c r="V34" s="1">
        <v>3.4969032556539143E-4</v>
      </c>
    </row>
    <row r="35" spans="1:22">
      <c r="A35" s="18">
        <v>2353811</v>
      </c>
      <c r="B35" s="18" t="s">
        <v>80</v>
      </c>
      <c r="C35" s="18" t="s">
        <v>914</v>
      </c>
      <c r="D35" s="18" t="s">
        <v>81</v>
      </c>
      <c r="E35" s="18" t="s">
        <v>112</v>
      </c>
      <c r="F35" s="19">
        <v>1.16E-8</v>
      </c>
      <c r="G35" s="18">
        <v>2500</v>
      </c>
      <c r="H35" s="19">
        <v>1.07E-8</v>
      </c>
      <c r="I35" s="19">
        <v>3.2799999999999998E-9</v>
      </c>
      <c r="J35" s="19">
        <v>6.6999999999999996E-9</v>
      </c>
      <c r="K35" s="19">
        <v>2.7999999999999999E-8</v>
      </c>
    </row>
    <row r="36" spans="1:22">
      <c r="A36" s="18">
        <v>2353811</v>
      </c>
      <c r="B36" s="18" t="s">
        <v>80</v>
      </c>
      <c r="C36" s="18" t="s">
        <v>914</v>
      </c>
      <c r="D36" s="18" t="s">
        <v>81</v>
      </c>
      <c r="E36" s="18" t="s">
        <v>113</v>
      </c>
      <c r="F36" s="19">
        <v>4.5299999999999999E-9</v>
      </c>
      <c r="G36" s="18">
        <v>5000</v>
      </c>
      <c r="H36" s="19">
        <v>3.8899999999999996E-9</v>
      </c>
      <c r="I36" s="19">
        <v>1.08E-9</v>
      </c>
      <c r="J36" s="19">
        <v>2.1200000000000001E-9</v>
      </c>
      <c r="K36" s="19">
        <v>1.0800000000000001E-8</v>
      </c>
    </row>
    <row r="37" spans="1:22">
      <c r="A37" s="18">
        <v>2353811</v>
      </c>
      <c r="B37" s="18" t="s">
        <v>80</v>
      </c>
      <c r="C37" s="18" t="s">
        <v>914</v>
      </c>
      <c r="D37" s="18" t="s">
        <v>81</v>
      </c>
      <c r="E37" s="18" t="s">
        <v>114</v>
      </c>
      <c r="F37" s="19">
        <v>1.79E-9</v>
      </c>
      <c r="G37" s="18">
        <v>10000</v>
      </c>
      <c r="H37" s="19">
        <v>1.37E-9</v>
      </c>
      <c r="I37" s="19">
        <v>3.5600000000000001E-10</v>
      </c>
      <c r="J37" s="19">
        <v>7.2599999999999997E-10</v>
      </c>
      <c r="K37" s="19">
        <v>4.0700000000000002E-9</v>
      </c>
      <c r="M37" s="33" t="s">
        <v>919</v>
      </c>
      <c r="N37" s="33" t="s">
        <v>918</v>
      </c>
    </row>
    <row r="38" spans="1:22">
      <c r="A38" s="18">
        <v>3317811</v>
      </c>
      <c r="B38" s="18" t="s">
        <v>80</v>
      </c>
      <c r="C38" s="18" t="s">
        <v>920</v>
      </c>
      <c r="D38" s="18" t="s">
        <v>81</v>
      </c>
      <c r="E38" s="18" t="s">
        <v>115</v>
      </c>
      <c r="F38" s="19">
        <v>3.0800000000000001E-4</v>
      </c>
      <c r="G38" s="18">
        <v>10</v>
      </c>
      <c r="H38" s="19">
        <v>4.2900000000000002E-4</v>
      </c>
      <c r="I38" s="19">
        <v>1.9000000000000001E-4</v>
      </c>
      <c r="J38" s="19">
        <v>2.9E-4</v>
      </c>
      <c r="K38" s="19">
        <v>1.0499999999999999E-3</v>
      </c>
      <c r="M38" s="33" t="s">
        <v>915</v>
      </c>
      <c r="N38">
        <v>10</v>
      </c>
      <c r="O38">
        <v>30</v>
      </c>
      <c r="P38">
        <v>60</v>
      </c>
      <c r="Q38">
        <v>100</v>
      </c>
      <c r="R38">
        <v>1000</v>
      </c>
      <c r="S38">
        <v>2500</v>
      </c>
      <c r="T38">
        <v>5000</v>
      </c>
      <c r="U38">
        <v>10000</v>
      </c>
      <c r="V38" t="s">
        <v>916</v>
      </c>
    </row>
    <row r="39" spans="1:22">
      <c r="A39" s="18">
        <v>3317811</v>
      </c>
      <c r="B39" s="18" t="s">
        <v>80</v>
      </c>
      <c r="C39" s="18" t="s">
        <v>920</v>
      </c>
      <c r="D39" s="18" t="s">
        <v>81</v>
      </c>
      <c r="E39" s="18" t="s">
        <v>116</v>
      </c>
      <c r="F39" s="19">
        <v>6.9099999999999999E-5</v>
      </c>
      <c r="G39" s="18">
        <v>30</v>
      </c>
      <c r="H39" s="19">
        <v>7.1899999999999999E-5</v>
      </c>
      <c r="I39" s="19">
        <v>2.1999999999999999E-5</v>
      </c>
      <c r="J39" s="19">
        <v>4.2200000000000003E-5</v>
      </c>
      <c r="K39" s="19">
        <v>2.23E-4</v>
      </c>
      <c r="M39" s="34" t="s">
        <v>80</v>
      </c>
      <c r="N39" s="1">
        <v>6.6244142000007123E-4</v>
      </c>
      <c r="O39" s="1">
        <v>2.5540110100000007E-4</v>
      </c>
      <c r="P39" s="1">
        <v>1.8122591999999998E-4</v>
      </c>
      <c r="Q39" s="1">
        <v>1.6734183899999995E-4</v>
      </c>
      <c r="R39" s="1">
        <v>1.0376949200000001E-5</v>
      </c>
      <c r="S39" s="1">
        <v>3.6887974600000004E-7</v>
      </c>
      <c r="T39" s="1">
        <v>1.5294987799999996E-7</v>
      </c>
      <c r="U39" s="1">
        <v>5.5799009000000002E-8</v>
      </c>
      <c r="V39" s="1">
        <v>1.5967060722913383E-4</v>
      </c>
    </row>
    <row r="40" spans="1:22">
      <c r="A40" s="18">
        <v>3317811</v>
      </c>
      <c r="B40" s="18" t="s">
        <v>80</v>
      </c>
      <c r="C40" s="18" t="s">
        <v>920</v>
      </c>
      <c r="D40" s="18" t="s">
        <v>81</v>
      </c>
      <c r="E40" s="18" t="s">
        <v>117</v>
      </c>
      <c r="F40" s="19">
        <v>1.7200000000000001E-5</v>
      </c>
      <c r="G40" s="18">
        <v>60</v>
      </c>
      <c r="H40" s="19">
        <v>1.6200000000000001E-5</v>
      </c>
      <c r="I40" s="19">
        <v>3.89E-6</v>
      </c>
      <c r="J40" s="19">
        <v>8.1799999999999996E-6</v>
      </c>
      <c r="K40" s="19">
        <v>5.4299999999999998E-5</v>
      </c>
      <c r="M40" s="35" t="s">
        <v>81</v>
      </c>
      <c r="N40" s="1">
        <v>8.2805012500000003E-4</v>
      </c>
      <c r="O40" s="1">
        <v>3.1913081250000005E-4</v>
      </c>
      <c r="P40" s="1">
        <v>2.2562065E-4</v>
      </c>
      <c r="Q40" s="1">
        <v>2.0709854874999996E-4</v>
      </c>
      <c r="R40" s="1">
        <v>1.2245061500000002E-5</v>
      </c>
      <c r="S40" s="1">
        <v>4.5099968250000001E-7</v>
      </c>
      <c r="T40" s="1">
        <v>1.8799859749999996E-7</v>
      </c>
      <c r="U40" s="1">
        <v>6.8520011249999995E-8</v>
      </c>
      <c r="V40" s="1">
        <v>1.9910658950515617E-4</v>
      </c>
    </row>
    <row r="41" spans="1:22">
      <c r="A41" s="18">
        <v>3317811</v>
      </c>
      <c r="B41" s="18" t="s">
        <v>80</v>
      </c>
      <c r="C41" s="18" t="s">
        <v>920</v>
      </c>
      <c r="D41" s="18" t="s">
        <v>81</v>
      </c>
      <c r="E41" s="18" t="s">
        <v>118</v>
      </c>
      <c r="F41" s="19">
        <v>5.2100000000000001E-6</v>
      </c>
      <c r="G41" s="18">
        <v>100</v>
      </c>
      <c r="H41" s="19">
        <v>4.7500000000000003E-6</v>
      </c>
      <c r="I41" s="19">
        <v>1.0100000000000001E-6</v>
      </c>
      <c r="J41" s="19">
        <v>2.21E-6</v>
      </c>
      <c r="K41" s="19">
        <v>1.63E-5</v>
      </c>
      <c r="M41" s="35" t="s">
        <v>146</v>
      </c>
      <c r="N41" s="1">
        <v>6.6000003560000005E-9</v>
      </c>
      <c r="O41" s="1">
        <v>4.8225500000000005E-7</v>
      </c>
      <c r="P41" s="1">
        <v>3.647E-6</v>
      </c>
      <c r="Q41" s="1">
        <v>8.3149999999999992E-6</v>
      </c>
      <c r="R41" s="1">
        <v>2.9044999999999999E-6</v>
      </c>
      <c r="S41" s="1">
        <v>4.0399999999999998E-8</v>
      </c>
      <c r="T41" s="1">
        <v>1.2755000000000001E-8</v>
      </c>
      <c r="U41" s="1">
        <v>4.9149999999999997E-9</v>
      </c>
      <c r="V41" s="1">
        <v>1.9266781250444996E-6</v>
      </c>
    </row>
    <row r="42" spans="1:22">
      <c r="A42" s="18">
        <v>3317811</v>
      </c>
      <c r="B42" s="18" t="s">
        <v>80</v>
      </c>
      <c r="C42" s="18" t="s">
        <v>920</v>
      </c>
      <c r="D42" s="18" t="s">
        <v>81</v>
      </c>
      <c r="E42" s="18" t="s">
        <v>119</v>
      </c>
      <c r="F42" s="19">
        <v>4.8699999999999995E-7</v>
      </c>
      <c r="G42" s="18">
        <v>1000</v>
      </c>
      <c r="H42" s="19">
        <v>1.55E-7</v>
      </c>
      <c r="I42" s="19">
        <v>1.3599999999999999E-8</v>
      </c>
      <c r="J42" s="19">
        <v>4.58E-8</v>
      </c>
      <c r="K42" s="19">
        <v>4.9999999999999998E-7</v>
      </c>
      <c r="M42" s="34" t="s">
        <v>163</v>
      </c>
      <c r="N42" s="1">
        <v>1.6810320026000004E-2</v>
      </c>
      <c r="O42" s="1">
        <v>3.4256516693939392E-3</v>
      </c>
      <c r="P42" s="1">
        <v>8.5979786970606046E-4</v>
      </c>
      <c r="Q42" s="1">
        <v>2.5943176957272707E-4</v>
      </c>
      <c r="R42" s="1">
        <v>1.6230090375939397E-5</v>
      </c>
      <c r="S42" s="1">
        <v>3.0625686259393949E-7</v>
      </c>
      <c r="T42" s="1">
        <v>1.0539029340030304E-7</v>
      </c>
      <c r="U42" s="1">
        <v>3.9387785425454541E-8</v>
      </c>
      <c r="V42" s="1">
        <v>2.6714853074987599E-3</v>
      </c>
    </row>
    <row r="43" spans="1:22">
      <c r="A43" s="18">
        <v>3317811</v>
      </c>
      <c r="B43" s="18" t="s">
        <v>80</v>
      </c>
      <c r="C43" s="18" t="s">
        <v>920</v>
      </c>
      <c r="D43" s="18" t="s">
        <v>81</v>
      </c>
      <c r="E43" s="18" t="s">
        <v>120</v>
      </c>
      <c r="F43" s="19">
        <v>6.3700000000000001E-9</v>
      </c>
      <c r="G43" s="18">
        <v>2500</v>
      </c>
      <c r="H43" s="19">
        <v>6.9299999999999999E-9</v>
      </c>
      <c r="I43" s="19">
        <v>2.5399999999999999E-9</v>
      </c>
      <c r="J43" s="19">
        <v>4.0000000000000002E-9</v>
      </c>
      <c r="K43" s="19">
        <v>2.0899999999999999E-8</v>
      </c>
      <c r="M43" s="35" t="s">
        <v>81</v>
      </c>
      <c r="N43" s="1">
        <v>1.6810320026000004E-2</v>
      </c>
      <c r="O43" s="1">
        <v>3.4256516693939392E-3</v>
      </c>
      <c r="P43" s="1">
        <v>8.5979786970606046E-4</v>
      </c>
      <c r="Q43" s="1">
        <v>2.5943176957272707E-4</v>
      </c>
      <c r="R43" s="1">
        <v>1.6230090375939397E-5</v>
      </c>
      <c r="S43" s="1">
        <v>3.0625686259393949E-7</v>
      </c>
      <c r="T43" s="1">
        <v>1.0539029340030304E-7</v>
      </c>
      <c r="U43" s="1">
        <v>3.9387785425454541E-8</v>
      </c>
      <c r="V43" s="1">
        <v>2.6714853074987599E-3</v>
      </c>
    </row>
    <row r="44" spans="1:22">
      <c r="A44" s="18">
        <v>3317811</v>
      </c>
      <c r="B44" s="18" t="s">
        <v>80</v>
      </c>
      <c r="C44" s="18" t="s">
        <v>920</v>
      </c>
      <c r="D44" s="18" t="s">
        <v>81</v>
      </c>
      <c r="E44" s="18" t="s">
        <v>121</v>
      </c>
      <c r="F44" s="19">
        <v>2.5899999999999999E-9</v>
      </c>
      <c r="G44" s="18">
        <v>5000</v>
      </c>
      <c r="H44" s="19">
        <v>2.5899999999999999E-9</v>
      </c>
      <c r="I44" s="19">
        <v>8.5500000000000005E-10</v>
      </c>
      <c r="J44" s="19">
        <v>1.3999999999999999E-9</v>
      </c>
      <c r="K44" s="19">
        <v>8.4399999999999998E-9</v>
      </c>
      <c r="M44" s="34" t="s">
        <v>419</v>
      </c>
      <c r="N44" s="1">
        <v>9.5000654093602335E-3</v>
      </c>
      <c r="O44" s="1">
        <v>2.0016312143546671E-3</v>
      </c>
      <c r="P44" s="1">
        <v>5.0729547764666674E-4</v>
      </c>
      <c r="Q44" s="1">
        <v>1.5779842294666666E-4</v>
      </c>
      <c r="R44" s="1">
        <v>7.5295944486666658E-6</v>
      </c>
      <c r="S44" s="1">
        <v>2.1265183413333331E-7</v>
      </c>
      <c r="T44" s="1">
        <v>7.5803265866666644E-8</v>
      </c>
      <c r="U44" s="1">
        <v>2.7838465439999996E-8</v>
      </c>
      <c r="V44" s="1">
        <v>1.5218295515402923E-3</v>
      </c>
    </row>
    <row r="45" spans="1:22">
      <c r="A45" s="18">
        <v>3317811</v>
      </c>
      <c r="B45" s="18" t="s">
        <v>80</v>
      </c>
      <c r="C45" s="18" t="s">
        <v>920</v>
      </c>
      <c r="D45" s="18" t="s">
        <v>81</v>
      </c>
      <c r="E45" s="18" t="s">
        <v>122</v>
      </c>
      <c r="F45" s="19">
        <v>1.0500000000000001E-9</v>
      </c>
      <c r="G45" s="18">
        <v>10000</v>
      </c>
      <c r="H45" s="19">
        <v>9.3699999999999997E-10</v>
      </c>
      <c r="I45" s="19">
        <v>2.6300000000000002E-10</v>
      </c>
      <c r="J45" s="19">
        <v>4.6800000000000004E-10</v>
      </c>
      <c r="K45" s="19">
        <v>3.36E-9</v>
      </c>
      <c r="M45" s="35" t="s">
        <v>81</v>
      </c>
      <c r="N45" s="1">
        <v>1.0961613933846155E-2</v>
      </c>
      <c r="O45" s="1">
        <v>2.3095744623076926E-3</v>
      </c>
      <c r="P45" s="1">
        <v>5.853405330000001E-4</v>
      </c>
      <c r="Q45" s="1">
        <v>1.8207306707692308E-4</v>
      </c>
      <c r="R45" s="1">
        <v>8.6858863176923067E-6</v>
      </c>
      <c r="S45" s="1">
        <v>2.453281293846154E-7</v>
      </c>
      <c r="T45" s="1">
        <v>8.745280599999998E-8</v>
      </c>
      <c r="U45" s="1">
        <v>3.2116350892307692E-8</v>
      </c>
      <c r="V45" s="1">
        <v>1.7559565974793422E-3</v>
      </c>
    </row>
    <row r="46" spans="1:22">
      <c r="A46" s="18">
        <v>4019611</v>
      </c>
      <c r="B46" s="18" t="s">
        <v>80</v>
      </c>
      <c r="C46" s="18" t="s">
        <v>921</v>
      </c>
      <c r="D46" s="18" t="s">
        <v>81</v>
      </c>
      <c r="E46" s="18" t="s">
        <v>123</v>
      </c>
      <c r="F46" s="19">
        <v>6.9299999999999999E-10</v>
      </c>
      <c r="G46" s="18">
        <v>10</v>
      </c>
      <c r="H46" s="19">
        <v>4.6199999999999998E-7</v>
      </c>
      <c r="I46" s="19">
        <v>4.6100000000000001E-7</v>
      </c>
      <c r="J46" s="19">
        <v>4.6199999999999998E-7</v>
      </c>
      <c r="K46" s="19">
        <v>4.63E-7</v>
      </c>
      <c r="M46" s="35" t="s">
        <v>146</v>
      </c>
      <c r="N46" s="1">
        <v>2.0175E-13</v>
      </c>
      <c r="O46" s="1">
        <v>1.0266E-10</v>
      </c>
      <c r="P46" s="1">
        <v>2.61785E-9</v>
      </c>
      <c r="Q46" s="1">
        <v>1.3236100000000001E-8</v>
      </c>
      <c r="R46" s="1">
        <v>1.36973E-8</v>
      </c>
      <c r="S46" s="1">
        <v>2.5591499999999999E-10</v>
      </c>
      <c r="T46" s="1">
        <v>8.1254999999999995E-11</v>
      </c>
      <c r="U46" s="1">
        <v>3.2209999999999998E-11</v>
      </c>
      <c r="V46" s="1">
        <v>3.7529364687500001E-9</v>
      </c>
    </row>
    <row r="47" spans="1:22">
      <c r="A47" s="18">
        <v>4019611</v>
      </c>
      <c r="B47" s="18" t="s">
        <v>80</v>
      </c>
      <c r="C47" s="18" t="s">
        <v>921</v>
      </c>
      <c r="D47" s="18" t="s">
        <v>81</v>
      </c>
      <c r="E47" s="18" t="s">
        <v>124</v>
      </c>
      <c r="F47" s="19">
        <v>3.17E-9</v>
      </c>
      <c r="G47" s="18">
        <v>30</v>
      </c>
      <c r="H47" s="19">
        <v>4.6100000000000001E-7</v>
      </c>
      <c r="I47" s="19">
        <v>4.58E-7</v>
      </c>
      <c r="J47" s="19">
        <v>4.5900000000000002E-7</v>
      </c>
      <c r="K47" s="19">
        <v>4.6600000000000002E-7</v>
      </c>
      <c r="M47" s="34" t="s">
        <v>532</v>
      </c>
      <c r="N47" s="1">
        <v>4.2411660730536519E-3</v>
      </c>
      <c r="O47" s="1">
        <v>8.8142668598367626E-4</v>
      </c>
      <c r="P47" s="1">
        <v>2.2849146482561899E-4</v>
      </c>
      <c r="Q47" s="1">
        <v>8.0270430510833311E-5</v>
      </c>
      <c r="R47" s="1">
        <v>5.944284011719046E-6</v>
      </c>
      <c r="S47" s="1">
        <v>1.6688442306342855E-7</v>
      </c>
      <c r="T47" s="1">
        <v>5.0667496678404747E-8</v>
      </c>
      <c r="U47" s="1">
        <v>1.8293097042171423E-8</v>
      </c>
      <c r="V47" s="1">
        <v>6.7969184792528571E-4</v>
      </c>
    </row>
    <row r="48" spans="1:22">
      <c r="A48" s="18">
        <v>4019611</v>
      </c>
      <c r="B48" s="18" t="s">
        <v>80</v>
      </c>
      <c r="C48" s="18" t="s">
        <v>921</v>
      </c>
      <c r="D48" s="18" t="s">
        <v>81</v>
      </c>
      <c r="E48" s="18" t="s">
        <v>125</v>
      </c>
      <c r="F48" s="19">
        <v>5.7999999999999998E-9</v>
      </c>
      <c r="G48" s="18">
        <v>60</v>
      </c>
      <c r="H48" s="19">
        <v>4.5900000000000002E-7</v>
      </c>
      <c r="I48" s="19">
        <v>4.5299999999999999E-7</v>
      </c>
      <c r="J48" s="19">
        <v>4.5699999999999998E-7</v>
      </c>
      <c r="K48" s="19">
        <v>4.6699999999999999E-7</v>
      </c>
      <c r="M48" s="35" t="s">
        <v>81</v>
      </c>
      <c r="N48" s="1">
        <v>8.6993266275490182E-3</v>
      </c>
      <c r="O48" s="1">
        <v>1.799139474872549E-3</v>
      </c>
      <c r="P48" s="1">
        <v>4.4589988808333325E-4</v>
      </c>
      <c r="Q48" s="1">
        <v>1.3620846726960785E-4</v>
      </c>
      <c r="R48" s="1">
        <v>6.0413392088627454E-6</v>
      </c>
      <c r="S48" s="1">
        <v>1.6207534092352938E-7</v>
      </c>
      <c r="T48" s="1">
        <v>5.4987900652156868E-8</v>
      </c>
      <c r="U48" s="1">
        <v>2.0387977811666661E-8</v>
      </c>
      <c r="V48" s="1">
        <v>1.3858566560253456E-3</v>
      </c>
    </row>
    <row r="49" spans="1:28">
      <c r="A49" s="18">
        <v>4019611</v>
      </c>
      <c r="B49" s="18" t="s">
        <v>80</v>
      </c>
      <c r="C49" s="18" t="s">
        <v>921</v>
      </c>
      <c r="D49" s="18" t="s">
        <v>81</v>
      </c>
      <c r="E49" s="18" t="s">
        <v>126</v>
      </c>
      <c r="F49" s="19">
        <v>7.8500000000000008E-9</v>
      </c>
      <c r="G49" s="18">
        <v>100</v>
      </c>
      <c r="H49" s="19">
        <v>4.5299999999999999E-7</v>
      </c>
      <c r="I49" s="19">
        <v>4.4299999999999998E-7</v>
      </c>
      <c r="J49" s="19">
        <v>4.5499999999999998E-7</v>
      </c>
      <c r="K49" s="19">
        <v>4.63E-7</v>
      </c>
      <c r="M49" s="35" t="s">
        <v>146</v>
      </c>
      <c r="N49" s="1">
        <v>3.0681104919137756E-5</v>
      </c>
      <c r="O49" s="1">
        <v>1.4697940921962962E-5</v>
      </c>
      <c r="P49" s="1">
        <v>2.3161287304444437E-5</v>
      </c>
      <c r="Q49" s="1">
        <v>2.7440062460879555E-5</v>
      </c>
      <c r="R49" s="1">
        <v>5.8526207699722176E-6</v>
      </c>
      <c r="S49" s="1">
        <v>1.7142633397333327E-7</v>
      </c>
      <c r="T49" s="1">
        <v>4.6587115147638848E-8</v>
      </c>
      <c r="U49" s="1">
        <v>1.6314598537648143E-8</v>
      </c>
      <c r="V49" s="1">
        <v>1.2758418053006941E-5</v>
      </c>
    </row>
    <row r="50" spans="1:28">
      <c r="A50" s="18">
        <v>4019611</v>
      </c>
      <c r="B50" s="18" t="s">
        <v>80</v>
      </c>
      <c r="C50" s="18" t="s">
        <v>921</v>
      </c>
      <c r="D50" s="18" t="s">
        <v>81</v>
      </c>
      <c r="E50" s="18" t="s">
        <v>127</v>
      </c>
      <c r="F50" s="19">
        <v>7.6000000000000006E-8</v>
      </c>
      <c r="G50" s="18">
        <v>1000</v>
      </c>
      <c r="H50" s="19">
        <v>2.36E-8</v>
      </c>
      <c r="I50" s="19">
        <v>1.9300000000000002E-9</v>
      </c>
      <c r="J50" s="19">
        <v>5.2000000000000002E-9</v>
      </c>
      <c r="K50" s="19">
        <v>5.7399999999999998E-8</v>
      </c>
      <c r="M50" s="34" t="s">
        <v>916</v>
      </c>
      <c r="N50" s="1">
        <v>9.1645889113471223E-3</v>
      </c>
      <c r="O50" s="1">
        <v>1.8975797669327822E-3</v>
      </c>
      <c r="P50" s="1">
        <v>4.9238948746125439E-4</v>
      </c>
      <c r="Q50" s="1">
        <v>1.6571084083848563E-4</v>
      </c>
      <c r="R50" s="1">
        <v>1.0326412167163088E-5</v>
      </c>
      <c r="S50" s="1">
        <v>2.4544092736365584E-7</v>
      </c>
      <c r="T50" s="1">
        <v>8.5137525096281363E-8</v>
      </c>
      <c r="U50" s="1">
        <v>3.1350778356086023E-8</v>
      </c>
      <c r="V50" s="1">
        <v>1.4663696684972022E-3</v>
      </c>
    </row>
    <row r="51" spans="1:28">
      <c r="A51" s="18">
        <v>4019611</v>
      </c>
      <c r="B51" s="18" t="s">
        <v>80</v>
      </c>
      <c r="C51" s="18" t="s">
        <v>921</v>
      </c>
      <c r="D51" s="18" t="s">
        <v>81</v>
      </c>
      <c r="E51" s="18" t="s">
        <v>128</v>
      </c>
      <c r="F51" s="19">
        <v>3.9800000000000002E-10</v>
      </c>
      <c r="G51" s="18">
        <v>2500</v>
      </c>
      <c r="H51" s="19">
        <v>9.7500000000000005E-10</v>
      </c>
      <c r="I51" s="19">
        <v>4.8E-10</v>
      </c>
      <c r="J51" s="19">
        <v>9.8300000000000002E-10</v>
      </c>
      <c r="K51" s="19">
        <v>1.49E-9</v>
      </c>
    </row>
    <row r="52" spans="1:28">
      <c r="A52" s="18">
        <v>4019611</v>
      </c>
      <c r="B52" s="18" t="s">
        <v>80</v>
      </c>
      <c r="C52" s="18" t="s">
        <v>921</v>
      </c>
      <c r="D52" s="18" t="s">
        <v>81</v>
      </c>
      <c r="E52" s="18" t="s">
        <v>129</v>
      </c>
      <c r="F52" s="19">
        <v>1.7800000000000001E-10</v>
      </c>
      <c r="G52" s="18">
        <v>5000</v>
      </c>
      <c r="H52" s="19">
        <v>4.0000000000000001E-10</v>
      </c>
      <c r="I52" s="19">
        <v>1.8500000000000001E-10</v>
      </c>
      <c r="J52" s="19">
        <v>3.75E-10</v>
      </c>
      <c r="K52" s="19">
        <v>6.6399999999999998E-10</v>
      </c>
    </row>
    <row r="53" spans="1:28">
      <c r="A53" s="18">
        <v>4019611</v>
      </c>
      <c r="B53" s="18" t="s">
        <v>80</v>
      </c>
      <c r="C53" s="18" t="s">
        <v>921</v>
      </c>
      <c r="D53" s="18" t="s">
        <v>81</v>
      </c>
      <c r="E53" s="18" t="s">
        <v>130</v>
      </c>
      <c r="F53" s="19">
        <v>6.7000000000000001E-11</v>
      </c>
      <c r="G53" s="18">
        <v>10000</v>
      </c>
      <c r="H53" s="19">
        <v>1.41E-10</v>
      </c>
      <c r="I53" s="19">
        <v>6.2200000000000002E-11</v>
      </c>
      <c r="J53" s="19">
        <v>1.2999999999999999E-10</v>
      </c>
      <c r="K53" s="19">
        <v>2.39E-10</v>
      </c>
      <c r="M53" s="33" t="s">
        <v>922</v>
      </c>
      <c r="N53" s="33" t="s">
        <v>918</v>
      </c>
    </row>
    <row r="54" spans="1:28">
      <c r="A54" s="18">
        <v>4167011</v>
      </c>
      <c r="B54" s="18" t="s">
        <v>80</v>
      </c>
      <c r="C54" s="18" t="s">
        <v>923</v>
      </c>
      <c r="D54" s="18" t="s">
        <v>146</v>
      </c>
      <c r="E54" s="18" t="s">
        <v>147</v>
      </c>
      <c r="F54" s="19">
        <v>3.0099999999999999E-17</v>
      </c>
      <c r="G54" s="18">
        <v>10</v>
      </c>
      <c r="H54" s="19">
        <v>6.5399999999999998E-16</v>
      </c>
      <c r="I54" s="19">
        <v>6.31E-16</v>
      </c>
      <c r="J54" s="19">
        <v>6.3400000000000005E-16</v>
      </c>
      <c r="K54" s="19">
        <v>7.1200000000000003E-16</v>
      </c>
      <c r="M54" s="33" t="s">
        <v>915</v>
      </c>
      <c r="N54">
        <v>10</v>
      </c>
      <c r="O54">
        <v>30</v>
      </c>
      <c r="P54">
        <v>60</v>
      </c>
      <c r="Q54">
        <v>100</v>
      </c>
      <c r="R54">
        <v>1000</v>
      </c>
      <c r="S54">
        <v>2500</v>
      </c>
      <c r="T54">
        <v>5000</v>
      </c>
      <c r="U54">
        <v>10000</v>
      </c>
      <c r="V54" t="s">
        <v>916</v>
      </c>
    </row>
    <row r="55" spans="1:28">
      <c r="A55" s="18">
        <v>4167011</v>
      </c>
      <c r="B55" s="18" t="s">
        <v>80</v>
      </c>
      <c r="C55" s="18" t="s">
        <v>923</v>
      </c>
      <c r="D55" s="18" t="s">
        <v>146</v>
      </c>
      <c r="E55" s="18" t="s">
        <v>148</v>
      </c>
      <c r="F55" s="19">
        <v>2.7399999999999998E-10</v>
      </c>
      <c r="G55" s="18">
        <v>30</v>
      </c>
      <c r="H55" s="19">
        <v>1.9099999999999998E-9</v>
      </c>
      <c r="I55" s="19">
        <v>1.6500000000000001E-9</v>
      </c>
      <c r="J55" s="19">
        <v>1.8800000000000001E-9</v>
      </c>
      <c r="K55" s="19">
        <v>2.5099999999999998E-9</v>
      </c>
      <c r="M55" s="34" t="s">
        <v>80</v>
      </c>
      <c r="N55" s="31">
        <v>10</v>
      </c>
      <c r="O55" s="31">
        <v>10</v>
      </c>
      <c r="P55" s="31">
        <v>10</v>
      </c>
      <c r="Q55" s="31">
        <v>10</v>
      </c>
      <c r="R55" s="31">
        <v>10</v>
      </c>
      <c r="S55" s="31">
        <v>10</v>
      </c>
      <c r="T55" s="31">
        <v>10</v>
      </c>
      <c r="U55" s="31">
        <v>10</v>
      </c>
      <c r="V55" s="31">
        <v>80</v>
      </c>
    </row>
    <row r="56" spans="1:28">
      <c r="A56" s="18">
        <v>4167011</v>
      </c>
      <c r="B56" s="18" t="s">
        <v>80</v>
      </c>
      <c r="C56" s="18" t="s">
        <v>923</v>
      </c>
      <c r="D56" s="18" t="s">
        <v>146</v>
      </c>
      <c r="E56" s="18" t="s">
        <v>149</v>
      </c>
      <c r="F56" s="19">
        <v>1.9000000000000001E-8</v>
      </c>
      <c r="G56" s="18">
        <v>60</v>
      </c>
      <c r="H56" s="19">
        <v>9.53E-8</v>
      </c>
      <c r="I56" s="19">
        <v>7.3799999999999999E-8</v>
      </c>
      <c r="J56" s="19">
        <v>9.3100000000000006E-8</v>
      </c>
      <c r="K56" s="19">
        <v>1.24E-7</v>
      </c>
      <c r="M56" s="35" t="s">
        <v>81</v>
      </c>
      <c r="N56" s="31">
        <v>8</v>
      </c>
      <c r="O56" s="31">
        <v>8</v>
      </c>
      <c r="P56" s="31">
        <v>8</v>
      </c>
      <c r="Q56" s="31">
        <v>8</v>
      </c>
      <c r="R56" s="31">
        <v>8</v>
      </c>
      <c r="S56" s="31">
        <v>8</v>
      </c>
      <c r="T56" s="31">
        <v>8</v>
      </c>
      <c r="U56" s="31">
        <v>8</v>
      </c>
      <c r="V56" s="31">
        <v>64</v>
      </c>
    </row>
    <row r="57" spans="1:28">
      <c r="A57" s="18">
        <v>4167011</v>
      </c>
      <c r="B57" s="18" t="s">
        <v>80</v>
      </c>
      <c r="C57" s="18" t="s">
        <v>923</v>
      </c>
      <c r="D57" s="18" t="s">
        <v>146</v>
      </c>
      <c r="E57" s="18" t="s">
        <v>150</v>
      </c>
      <c r="F57" s="19">
        <v>1.02E-7</v>
      </c>
      <c r="G57" s="18">
        <v>100</v>
      </c>
      <c r="H57" s="19">
        <v>4.6499999999999999E-7</v>
      </c>
      <c r="I57" s="19">
        <v>3.6600000000000002E-7</v>
      </c>
      <c r="J57" s="19">
        <v>4.3700000000000001E-7</v>
      </c>
      <c r="K57" s="19">
        <v>6.3E-7</v>
      </c>
      <c r="M57" s="35" t="s">
        <v>146</v>
      </c>
      <c r="N57" s="31">
        <v>2</v>
      </c>
      <c r="O57" s="31">
        <v>2</v>
      </c>
      <c r="P57" s="31">
        <v>2</v>
      </c>
      <c r="Q57" s="31">
        <v>2</v>
      </c>
      <c r="R57" s="31">
        <v>2</v>
      </c>
      <c r="S57" s="31">
        <v>2</v>
      </c>
      <c r="T57" s="31">
        <v>2</v>
      </c>
      <c r="U57" s="31">
        <v>2</v>
      </c>
      <c r="V57" s="31">
        <v>16</v>
      </c>
      <c r="AA57" s="7"/>
      <c r="AB57" s="49"/>
    </row>
    <row r="58" spans="1:28">
      <c r="A58" s="18">
        <v>4167011</v>
      </c>
      <c r="B58" s="18" t="s">
        <v>80</v>
      </c>
      <c r="C58" s="18" t="s">
        <v>923</v>
      </c>
      <c r="D58" s="18" t="s">
        <v>146</v>
      </c>
      <c r="E58" s="18" t="s">
        <v>151</v>
      </c>
      <c r="F58" s="19">
        <v>2.5699999999999999E-7</v>
      </c>
      <c r="G58" s="18">
        <v>1000</v>
      </c>
      <c r="H58" s="19">
        <v>2.5499999999999999E-7</v>
      </c>
      <c r="I58" s="19">
        <v>6.2999999999999995E-8</v>
      </c>
      <c r="J58" s="19">
        <v>1.4999999999999999E-7</v>
      </c>
      <c r="K58" s="19">
        <v>8.7899999999999997E-7</v>
      </c>
      <c r="M58" s="34" t="s">
        <v>163</v>
      </c>
      <c r="N58" s="31">
        <v>33</v>
      </c>
      <c r="O58" s="31">
        <v>33</v>
      </c>
      <c r="P58" s="31">
        <v>33</v>
      </c>
      <c r="Q58" s="31">
        <v>33</v>
      </c>
      <c r="R58" s="31">
        <v>33</v>
      </c>
      <c r="S58" s="31">
        <v>33</v>
      </c>
      <c r="T58" s="31">
        <v>33</v>
      </c>
      <c r="U58" s="31">
        <v>33</v>
      </c>
      <c r="V58" s="31">
        <v>264</v>
      </c>
      <c r="AA58" s="7"/>
      <c r="AB58" s="49"/>
    </row>
    <row r="59" spans="1:28">
      <c r="A59" s="18">
        <v>4167011</v>
      </c>
      <c r="B59" s="18" t="s">
        <v>80</v>
      </c>
      <c r="C59" s="18" t="s">
        <v>923</v>
      </c>
      <c r="D59" s="18" t="s">
        <v>146</v>
      </c>
      <c r="E59" s="18" t="s">
        <v>152</v>
      </c>
      <c r="F59" s="19">
        <v>2.4399999999999998E-9</v>
      </c>
      <c r="G59" s="18">
        <v>2500</v>
      </c>
      <c r="H59" s="19">
        <v>8.5999999999999993E-9</v>
      </c>
      <c r="I59" s="19">
        <v>5.1499999999999998E-9</v>
      </c>
      <c r="J59" s="19">
        <v>9.4300000000000007E-9</v>
      </c>
      <c r="K59" s="19">
        <v>1.11E-8</v>
      </c>
      <c r="M59" s="35" t="s">
        <v>81</v>
      </c>
      <c r="N59" s="31">
        <v>33</v>
      </c>
      <c r="O59" s="31">
        <v>33</v>
      </c>
      <c r="P59" s="31">
        <v>33</v>
      </c>
      <c r="Q59" s="31">
        <v>33</v>
      </c>
      <c r="R59" s="31">
        <v>33</v>
      </c>
      <c r="S59" s="31">
        <v>33</v>
      </c>
      <c r="T59" s="31">
        <v>33</v>
      </c>
      <c r="U59" s="31">
        <v>33</v>
      </c>
      <c r="V59" s="31">
        <v>264</v>
      </c>
      <c r="AA59" s="7"/>
      <c r="AB59" s="49"/>
    </row>
    <row r="60" spans="1:28">
      <c r="A60" s="18">
        <v>4167011</v>
      </c>
      <c r="B60" s="18" t="s">
        <v>80</v>
      </c>
      <c r="C60" s="18" t="s">
        <v>923</v>
      </c>
      <c r="D60" s="18" t="s">
        <v>146</v>
      </c>
      <c r="E60" s="18" t="s">
        <v>153</v>
      </c>
      <c r="F60" s="19">
        <v>8.7899999999999996E-10</v>
      </c>
      <c r="G60" s="18">
        <v>5000</v>
      </c>
      <c r="H60" s="19">
        <v>3.0600000000000002E-9</v>
      </c>
      <c r="I60" s="19">
        <v>1.9099999999999998E-9</v>
      </c>
      <c r="J60" s="19">
        <v>3.2500000000000002E-9</v>
      </c>
      <c r="K60" s="19">
        <v>4.1100000000000001E-9</v>
      </c>
      <c r="M60" s="34" t="s">
        <v>419</v>
      </c>
      <c r="N60" s="31">
        <v>15</v>
      </c>
      <c r="O60" s="31">
        <v>15</v>
      </c>
      <c r="P60" s="31">
        <v>15</v>
      </c>
      <c r="Q60" s="31">
        <v>15</v>
      </c>
      <c r="R60" s="31">
        <v>15</v>
      </c>
      <c r="S60" s="31">
        <v>15</v>
      </c>
      <c r="T60" s="31">
        <v>15</v>
      </c>
      <c r="U60" s="31">
        <v>15</v>
      </c>
      <c r="V60" s="31">
        <v>120</v>
      </c>
      <c r="AA60" s="7"/>
      <c r="AB60" s="49"/>
    </row>
    <row r="61" spans="1:28">
      <c r="A61" s="18">
        <v>4167011</v>
      </c>
      <c r="B61" s="18" t="s">
        <v>80</v>
      </c>
      <c r="C61" s="18" t="s">
        <v>923</v>
      </c>
      <c r="D61" s="18" t="s">
        <v>146</v>
      </c>
      <c r="E61" s="18" t="s">
        <v>154</v>
      </c>
      <c r="F61" s="19">
        <v>3.3900000000000002E-10</v>
      </c>
      <c r="G61" s="18">
        <v>10000</v>
      </c>
      <c r="H61" s="19">
        <v>1.1700000000000001E-9</v>
      </c>
      <c r="I61" s="19">
        <v>7.0500000000000005E-10</v>
      </c>
      <c r="J61" s="19">
        <v>1.2900000000000001E-9</v>
      </c>
      <c r="K61" s="19">
        <v>1.5400000000000001E-9</v>
      </c>
      <c r="M61" s="35" t="s">
        <v>81</v>
      </c>
      <c r="N61" s="31">
        <v>13</v>
      </c>
      <c r="O61" s="31">
        <v>13</v>
      </c>
      <c r="P61" s="31">
        <v>13</v>
      </c>
      <c r="Q61" s="31">
        <v>13</v>
      </c>
      <c r="R61" s="31">
        <v>13</v>
      </c>
      <c r="S61" s="31">
        <v>13</v>
      </c>
      <c r="T61" s="31">
        <v>13</v>
      </c>
      <c r="U61" s="31">
        <v>13</v>
      </c>
      <c r="V61" s="31">
        <v>104</v>
      </c>
      <c r="AA61" s="7"/>
      <c r="AB61" s="49"/>
    </row>
    <row r="62" spans="1:28">
      <c r="A62" s="18">
        <v>5040511</v>
      </c>
      <c r="B62" s="18" t="s">
        <v>80</v>
      </c>
      <c r="C62" s="18" t="s">
        <v>920</v>
      </c>
      <c r="D62" s="18" t="s">
        <v>146</v>
      </c>
      <c r="E62" s="18" t="s">
        <v>155</v>
      </c>
      <c r="F62" s="19">
        <v>2.7200000000000001E-9</v>
      </c>
      <c r="G62" s="18">
        <v>10</v>
      </c>
      <c r="H62" s="19">
        <v>8.8200000000000006E-9</v>
      </c>
      <c r="I62" s="19">
        <v>6.17E-9</v>
      </c>
      <c r="J62" s="19">
        <v>8.0100000000000003E-9</v>
      </c>
      <c r="K62" s="19">
        <v>1.3200000000000001E-8</v>
      </c>
      <c r="M62" s="35" t="s">
        <v>146</v>
      </c>
      <c r="N62" s="31">
        <v>2</v>
      </c>
      <c r="O62" s="31">
        <v>2</v>
      </c>
      <c r="P62" s="31">
        <v>2</v>
      </c>
      <c r="Q62" s="31">
        <v>2</v>
      </c>
      <c r="R62" s="31">
        <v>2</v>
      </c>
      <c r="S62" s="31">
        <v>2</v>
      </c>
      <c r="T62" s="31">
        <v>2</v>
      </c>
      <c r="U62" s="31">
        <v>2</v>
      </c>
      <c r="V62" s="31">
        <v>16</v>
      </c>
      <c r="AA62" s="7"/>
      <c r="AB62" s="49"/>
    </row>
    <row r="63" spans="1:28">
      <c r="A63" s="18">
        <v>5040511</v>
      </c>
      <c r="B63" s="18" t="s">
        <v>80</v>
      </c>
      <c r="C63" s="18" t="s">
        <v>920</v>
      </c>
      <c r="D63" s="18" t="s">
        <v>146</v>
      </c>
      <c r="E63" s="18" t="s">
        <v>156</v>
      </c>
      <c r="F63" s="19">
        <v>2.7799999999999997E-7</v>
      </c>
      <c r="G63" s="18">
        <v>30</v>
      </c>
      <c r="H63" s="19">
        <v>4.8299999999999997E-7</v>
      </c>
      <c r="I63" s="19">
        <v>2.9299999999999999E-7</v>
      </c>
      <c r="J63" s="19">
        <v>3.8500000000000002E-7</v>
      </c>
      <c r="K63" s="19">
        <v>9.6200000000000006E-7</v>
      </c>
      <c r="M63" s="34" t="s">
        <v>532</v>
      </c>
      <c r="N63" s="31">
        <v>35</v>
      </c>
      <c r="O63" s="31">
        <v>35</v>
      </c>
      <c r="P63" s="31">
        <v>35</v>
      </c>
      <c r="Q63" s="31">
        <v>35</v>
      </c>
      <c r="R63" s="31">
        <v>35</v>
      </c>
      <c r="S63" s="31">
        <v>35</v>
      </c>
      <c r="T63" s="31">
        <v>35</v>
      </c>
      <c r="U63" s="31">
        <v>35</v>
      </c>
      <c r="V63" s="31">
        <v>280</v>
      </c>
      <c r="AA63" s="7"/>
      <c r="AB63" s="49"/>
    </row>
    <row r="64" spans="1:28">
      <c r="A64" s="18">
        <v>5040511</v>
      </c>
      <c r="B64" s="18" t="s">
        <v>80</v>
      </c>
      <c r="C64" s="18" t="s">
        <v>920</v>
      </c>
      <c r="D64" s="18" t="s">
        <v>146</v>
      </c>
      <c r="E64" s="18" t="s">
        <v>157</v>
      </c>
      <c r="F64" s="19">
        <v>2.2299999999999998E-6</v>
      </c>
      <c r="G64" s="18">
        <v>60</v>
      </c>
      <c r="H64" s="19">
        <v>3.3799999999999998E-6</v>
      </c>
      <c r="I64" s="19">
        <v>1.9E-6</v>
      </c>
      <c r="J64" s="19">
        <v>2.43E-6</v>
      </c>
      <c r="K64" s="19">
        <v>7.17E-6</v>
      </c>
      <c r="M64" s="35" t="s">
        <v>81</v>
      </c>
      <c r="N64" s="31">
        <v>17</v>
      </c>
      <c r="O64" s="31">
        <v>17</v>
      </c>
      <c r="P64" s="31">
        <v>17</v>
      </c>
      <c r="Q64" s="31">
        <v>17</v>
      </c>
      <c r="R64" s="31">
        <v>17</v>
      </c>
      <c r="S64" s="31">
        <v>17</v>
      </c>
      <c r="T64" s="31">
        <v>17</v>
      </c>
      <c r="U64" s="31">
        <v>17</v>
      </c>
      <c r="V64" s="31">
        <v>136</v>
      </c>
      <c r="Z64" s="6"/>
    </row>
    <row r="65" spans="1:26">
      <c r="A65" s="18">
        <v>5040511</v>
      </c>
      <c r="B65" s="18" t="s">
        <v>80</v>
      </c>
      <c r="C65" s="18" t="s">
        <v>920</v>
      </c>
      <c r="D65" s="18" t="s">
        <v>146</v>
      </c>
      <c r="E65" s="18" t="s">
        <v>158</v>
      </c>
      <c r="F65" s="19">
        <v>5.0200000000000002E-6</v>
      </c>
      <c r="G65" s="18">
        <v>100</v>
      </c>
      <c r="H65" s="19">
        <v>7.4800000000000004E-6</v>
      </c>
      <c r="I65" s="19">
        <v>3.9999999999999998E-6</v>
      </c>
      <c r="J65" s="19">
        <v>5.49E-6</v>
      </c>
      <c r="K65" s="19">
        <v>1.5999999999999999E-5</v>
      </c>
      <c r="M65" s="35" t="s">
        <v>146</v>
      </c>
      <c r="N65" s="31">
        <v>18</v>
      </c>
      <c r="O65" s="31">
        <v>18</v>
      </c>
      <c r="P65" s="31">
        <v>18</v>
      </c>
      <c r="Q65" s="31">
        <v>18</v>
      </c>
      <c r="R65" s="31">
        <v>18</v>
      </c>
      <c r="S65" s="31">
        <v>18</v>
      </c>
      <c r="T65" s="31">
        <v>18</v>
      </c>
      <c r="U65" s="31">
        <v>18</v>
      </c>
      <c r="V65" s="31">
        <v>144</v>
      </c>
    </row>
    <row r="66" spans="1:26">
      <c r="A66" s="18">
        <v>5040511</v>
      </c>
      <c r="B66" s="18" t="s">
        <v>80</v>
      </c>
      <c r="C66" s="18" t="s">
        <v>920</v>
      </c>
      <c r="D66" s="18" t="s">
        <v>146</v>
      </c>
      <c r="E66" s="18" t="s">
        <v>159</v>
      </c>
      <c r="F66" s="19">
        <v>1.9599999999999999E-6</v>
      </c>
      <c r="G66" s="18">
        <v>1000</v>
      </c>
      <c r="H66" s="19">
        <v>1.24E-6</v>
      </c>
      <c r="I66" s="19">
        <v>1.8E-7</v>
      </c>
      <c r="J66" s="19">
        <v>5.68E-7</v>
      </c>
      <c r="K66" s="19">
        <v>4.9300000000000002E-6</v>
      </c>
      <c r="M66" s="34" t="s">
        <v>916</v>
      </c>
      <c r="N66" s="31">
        <v>93</v>
      </c>
      <c r="O66" s="31">
        <v>93</v>
      </c>
      <c r="P66" s="31">
        <v>93</v>
      </c>
      <c r="Q66" s="31">
        <v>93</v>
      </c>
      <c r="R66" s="31">
        <v>93</v>
      </c>
      <c r="S66" s="31">
        <v>93</v>
      </c>
      <c r="T66" s="31">
        <v>93</v>
      </c>
      <c r="U66" s="31">
        <v>93</v>
      </c>
      <c r="V66" s="31">
        <v>744</v>
      </c>
    </row>
    <row r="67" spans="1:26">
      <c r="A67" s="18">
        <v>5040511</v>
      </c>
      <c r="B67" s="18" t="s">
        <v>80</v>
      </c>
      <c r="C67" s="18" t="s">
        <v>920</v>
      </c>
      <c r="D67" s="18" t="s">
        <v>146</v>
      </c>
      <c r="E67" s="18" t="s">
        <v>160</v>
      </c>
      <c r="F67" s="19">
        <v>2.29E-8</v>
      </c>
      <c r="G67" s="18">
        <v>2500</v>
      </c>
      <c r="H67" s="19">
        <v>3.55E-8</v>
      </c>
      <c r="I67" s="19">
        <v>1.5700000000000002E-8</v>
      </c>
      <c r="J67" s="19">
        <v>2.7400000000000001E-8</v>
      </c>
      <c r="K67" s="19">
        <v>6.9699999999999995E-8</v>
      </c>
    </row>
    <row r="68" spans="1:26">
      <c r="A68" s="18">
        <v>5040511</v>
      </c>
      <c r="B68" s="18" t="s">
        <v>80</v>
      </c>
      <c r="C68" s="18" t="s">
        <v>920</v>
      </c>
      <c r="D68" s="18" t="s">
        <v>146</v>
      </c>
      <c r="E68" s="18" t="s">
        <v>161</v>
      </c>
      <c r="F68" s="19">
        <v>6.6299999999999996E-9</v>
      </c>
      <c r="G68" s="18">
        <v>5000</v>
      </c>
      <c r="H68" s="19">
        <v>1.14E-8</v>
      </c>
      <c r="I68" s="19">
        <v>5.4199999999999999E-9</v>
      </c>
      <c r="J68" s="19">
        <v>9.5499999999999995E-9</v>
      </c>
      <c r="K68" s="19">
        <v>2.14E-8</v>
      </c>
    </row>
    <row r="69" spans="1:26">
      <c r="A69" s="18">
        <v>5040511</v>
      </c>
      <c r="B69" s="18" t="s">
        <v>80</v>
      </c>
      <c r="C69" s="18" t="s">
        <v>920</v>
      </c>
      <c r="D69" s="18" t="s">
        <v>146</v>
      </c>
      <c r="E69" s="18" t="s">
        <v>162</v>
      </c>
      <c r="F69" s="19">
        <v>2.5000000000000001E-9</v>
      </c>
      <c r="G69" s="18">
        <v>10000</v>
      </c>
      <c r="H69" s="19">
        <v>4.3999999999999997E-9</v>
      </c>
      <c r="I69" s="19">
        <v>2.1200000000000001E-9</v>
      </c>
      <c r="J69" s="19">
        <v>3.8000000000000001E-9</v>
      </c>
      <c r="K69" s="19">
        <v>8.2900000000000001E-9</v>
      </c>
    </row>
    <row r="70" spans="1:26" s="6" customFormat="1">
      <c r="A70" s="18">
        <v>5632711</v>
      </c>
      <c r="B70" s="18" t="s">
        <v>80</v>
      </c>
      <c r="C70" s="18" t="s">
        <v>924</v>
      </c>
      <c r="D70" s="18" t="s">
        <v>81</v>
      </c>
      <c r="E70" s="18" t="s">
        <v>131</v>
      </c>
      <c r="F70" s="19">
        <v>4.5900000000000001E-6</v>
      </c>
      <c r="G70" s="18">
        <v>10</v>
      </c>
      <c r="H70" s="19">
        <v>1.57E-3</v>
      </c>
      <c r="I70" s="19">
        <v>1.56E-3</v>
      </c>
      <c r="J70" s="19">
        <v>1.57E-3</v>
      </c>
      <c r="K70" s="19">
        <v>1.58E-3</v>
      </c>
      <c r="L70"/>
      <c r="M70" t="s">
        <v>919</v>
      </c>
      <c r="N70" s="32">
        <v>10</v>
      </c>
      <c r="O70" s="32">
        <v>30</v>
      </c>
      <c r="P70" s="32">
        <v>60</v>
      </c>
      <c r="Q70" s="32">
        <v>100</v>
      </c>
      <c r="R70" s="32">
        <v>1000</v>
      </c>
      <c r="S70" s="32">
        <v>2500</v>
      </c>
      <c r="T70" s="32">
        <v>5000</v>
      </c>
      <c r="U70" s="32">
        <v>10000</v>
      </c>
      <c r="V70"/>
      <c r="Z70"/>
    </row>
    <row r="71" spans="1:26">
      <c r="A71" s="18">
        <v>5632711</v>
      </c>
      <c r="B71" s="18" t="s">
        <v>80</v>
      </c>
      <c r="C71" s="18" t="s">
        <v>924</v>
      </c>
      <c r="D71" s="18" t="s">
        <v>81</v>
      </c>
      <c r="E71" s="18" t="s">
        <v>131</v>
      </c>
      <c r="F71" s="19">
        <v>5.1100000000000002E-6</v>
      </c>
      <c r="G71" s="18">
        <v>30</v>
      </c>
      <c r="H71" s="19">
        <v>1.57E-3</v>
      </c>
      <c r="I71" s="19">
        <v>1.56E-3</v>
      </c>
      <c r="J71" s="19">
        <v>1.57E-3</v>
      </c>
      <c r="K71" s="19">
        <v>1.58E-3</v>
      </c>
      <c r="L71">
        <v>1</v>
      </c>
      <c r="M71" s="45" t="s">
        <v>925</v>
      </c>
      <c r="N71" s="38">
        <v>1.6810320026000004E-2</v>
      </c>
      <c r="O71" s="38">
        <v>3.4256516693939392E-3</v>
      </c>
      <c r="P71" s="38">
        <v>8.5979786970606046E-4</v>
      </c>
      <c r="Q71" s="38">
        <v>2.5943176957272707E-4</v>
      </c>
      <c r="R71" s="38">
        <v>1.6230090375939397E-5</v>
      </c>
      <c r="S71" s="38">
        <v>3.0625686259393949E-7</v>
      </c>
      <c r="T71" s="38">
        <v>1.0539029340030304E-7</v>
      </c>
      <c r="U71" s="38">
        <v>3.9387785425454541E-8</v>
      </c>
    </row>
    <row r="72" spans="1:26">
      <c r="A72" s="18">
        <v>5632711</v>
      </c>
      <c r="B72" s="18" t="s">
        <v>80</v>
      </c>
      <c r="C72" s="18" t="s">
        <v>924</v>
      </c>
      <c r="D72" s="18" t="s">
        <v>81</v>
      </c>
      <c r="E72" s="18" t="s">
        <v>132</v>
      </c>
      <c r="F72" s="19">
        <v>1.11E-5</v>
      </c>
      <c r="G72" s="18">
        <v>60</v>
      </c>
      <c r="H72" s="19">
        <v>1.56E-3</v>
      </c>
      <c r="I72" s="19">
        <v>1.5499999999999999E-3</v>
      </c>
      <c r="J72" s="19">
        <v>1.57E-3</v>
      </c>
      <c r="K72" s="19">
        <v>1.58E-3</v>
      </c>
      <c r="L72">
        <v>2</v>
      </c>
      <c r="M72" s="46" t="s">
        <v>926</v>
      </c>
      <c r="N72" s="1">
        <v>1.0961613933846155E-2</v>
      </c>
      <c r="O72" s="1">
        <v>2.3095744623076926E-3</v>
      </c>
      <c r="P72" s="1">
        <v>5.853405330000001E-4</v>
      </c>
      <c r="Q72" s="1">
        <v>1.8207306707692308E-4</v>
      </c>
      <c r="R72" s="1">
        <v>8.6858863176923067E-6</v>
      </c>
      <c r="S72" s="1">
        <v>2.453281293846154E-7</v>
      </c>
      <c r="T72" s="1">
        <v>8.745280599999998E-8</v>
      </c>
      <c r="U72" s="1">
        <v>3.2116350892307692E-8</v>
      </c>
    </row>
    <row r="73" spans="1:26">
      <c r="A73" s="18">
        <v>5632711</v>
      </c>
      <c r="B73" s="18" t="s">
        <v>80</v>
      </c>
      <c r="C73" s="18" t="s">
        <v>924</v>
      </c>
      <c r="D73" s="18" t="s">
        <v>81</v>
      </c>
      <c r="E73" s="18" t="s">
        <v>133</v>
      </c>
      <c r="F73" s="19">
        <v>3.9100000000000002E-5</v>
      </c>
      <c r="G73" s="18">
        <v>100</v>
      </c>
      <c r="H73" s="19">
        <v>1.5299999999999999E-3</v>
      </c>
      <c r="I73" s="19">
        <v>1.48E-3</v>
      </c>
      <c r="J73" s="19">
        <v>1.5299999999999999E-3</v>
      </c>
      <c r="K73" s="19">
        <v>1.5900000000000001E-3</v>
      </c>
      <c r="L73">
        <v>3</v>
      </c>
      <c r="M73" s="47" t="s">
        <v>927</v>
      </c>
      <c r="N73" s="39">
        <v>8.6993266275490182E-3</v>
      </c>
      <c r="O73" s="39">
        <v>1.799139474872549E-3</v>
      </c>
      <c r="P73" s="39">
        <v>4.4589988808333325E-4</v>
      </c>
      <c r="Q73" s="39">
        <v>1.3620846726960785E-4</v>
      </c>
      <c r="R73" s="39">
        <v>6.0413392088627454E-6</v>
      </c>
      <c r="S73" s="39">
        <v>1.6207534092352938E-7</v>
      </c>
      <c r="T73" s="39">
        <v>5.4987900652156868E-8</v>
      </c>
      <c r="U73" s="39">
        <v>2.0387977811666661E-8</v>
      </c>
    </row>
    <row r="74" spans="1:26">
      <c r="A74" s="18">
        <v>5632711</v>
      </c>
      <c r="B74" s="18" t="s">
        <v>80</v>
      </c>
      <c r="C74" s="18" t="s">
        <v>924</v>
      </c>
      <c r="D74" s="18" t="s">
        <v>81</v>
      </c>
      <c r="E74" s="18" t="s">
        <v>134</v>
      </c>
      <c r="F74" s="19">
        <v>1.5899999999999999E-4</v>
      </c>
      <c r="G74" s="18">
        <v>1000</v>
      </c>
      <c r="H74" s="19">
        <v>3.96E-5</v>
      </c>
      <c r="I74" s="19">
        <v>3.4800000000000001E-6</v>
      </c>
      <c r="J74" s="19">
        <v>1.06E-5</v>
      </c>
      <c r="K74" s="19">
        <v>9.5600000000000006E-5</v>
      </c>
      <c r="L74">
        <v>4</v>
      </c>
      <c r="M74" s="46" t="s">
        <v>928</v>
      </c>
      <c r="N74" s="1">
        <v>8.2805012500000003E-4</v>
      </c>
      <c r="O74" s="1">
        <v>3.1913081250000005E-4</v>
      </c>
      <c r="P74" s="1">
        <v>2.2562065E-4</v>
      </c>
      <c r="Q74" s="1">
        <v>2.0709854874999996E-4</v>
      </c>
      <c r="R74" s="1">
        <v>1.2245061500000002E-5</v>
      </c>
      <c r="S74" s="1">
        <v>4.5099968250000001E-7</v>
      </c>
      <c r="T74" s="1">
        <v>1.8799859749999996E-7</v>
      </c>
      <c r="U74" s="1">
        <v>6.8520011249999995E-8</v>
      </c>
    </row>
    <row r="75" spans="1:26">
      <c r="A75" s="18">
        <v>5632711</v>
      </c>
      <c r="B75" s="18" t="s">
        <v>80</v>
      </c>
      <c r="C75" s="18" t="s">
        <v>924</v>
      </c>
      <c r="D75" s="18" t="s">
        <v>81</v>
      </c>
      <c r="E75" s="18" t="s">
        <v>135</v>
      </c>
      <c r="F75" s="19">
        <v>9.7499999999999998E-7</v>
      </c>
      <c r="G75" s="18">
        <v>2500</v>
      </c>
      <c r="H75" s="19">
        <v>2.1799999999999999E-6</v>
      </c>
      <c r="I75" s="19">
        <v>1.0300000000000001E-6</v>
      </c>
      <c r="J75" s="19">
        <v>2.2000000000000001E-6</v>
      </c>
      <c r="K75" s="19">
        <v>3.5200000000000002E-6</v>
      </c>
      <c r="L75">
        <v>5</v>
      </c>
      <c r="M75" s="46" t="s">
        <v>929</v>
      </c>
      <c r="N75" s="1">
        <v>3.0681104919137756E-5</v>
      </c>
      <c r="O75" s="1">
        <v>1.4697940921962962E-5</v>
      </c>
      <c r="P75" s="1">
        <v>2.3161287304444437E-5</v>
      </c>
      <c r="Q75" s="1">
        <v>2.7440062460879555E-5</v>
      </c>
      <c r="R75" s="1">
        <v>5.8526207699722176E-6</v>
      </c>
      <c r="S75" s="1">
        <v>1.7142633397333327E-7</v>
      </c>
      <c r="T75" s="1">
        <v>4.6587115147638848E-8</v>
      </c>
      <c r="U75" s="1">
        <v>1.6314598537648143E-8</v>
      </c>
    </row>
    <row r="76" spans="1:26">
      <c r="A76" s="18">
        <v>5632711</v>
      </c>
      <c r="B76" s="18" t="s">
        <v>80</v>
      </c>
      <c r="C76" s="18" t="s">
        <v>924</v>
      </c>
      <c r="D76" s="18" t="s">
        <v>81</v>
      </c>
      <c r="E76" s="18" t="s">
        <v>136</v>
      </c>
      <c r="F76" s="19">
        <v>4.4799999999999999E-7</v>
      </c>
      <c r="G76" s="18">
        <v>5000</v>
      </c>
      <c r="H76" s="19">
        <v>9.0599999999999999E-7</v>
      </c>
      <c r="I76" s="19">
        <v>3.9700000000000002E-7</v>
      </c>
      <c r="J76" s="19">
        <v>9.4900000000000004E-7</v>
      </c>
      <c r="K76" s="19">
        <v>1.4699999999999999E-6</v>
      </c>
      <c r="L76">
        <v>6</v>
      </c>
      <c r="M76" s="46" t="s">
        <v>930</v>
      </c>
      <c r="N76" s="1">
        <v>6.6000003560000005E-9</v>
      </c>
      <c r="O76" s="1">
        <v>4.8225500000000005E-7</v>
      </c>
      <c r="P76" s="1">
        <v>3.647E-6</v>
      </c>
      <c r="Q76" s="1">
        <v>8.3149999999999992E-6</v>
      </c>
      <c r="R76" s="1">
        <v>2.9044999999999999E-6</v>
      </c>
      <c r="S76" s="1">
        <v>4.0399999999999998E-8</v>
      </c>
      <c r="T76" s="1">
        <v>1.2755000000000001E-8</v>
      </c>
      <c r="U76" s="1">
        <v>4.9149999999999997E-9</v>
      </c>
    </row>
    <row r="77" spans="1:26">
      <c r="A77" s="18">
        <v>5632711</v>
      </c>
      <c r="B77" s="18" t="s">
        <v>80</v>
      </c>
      <c r="C77" s="18" t="s">
        <v>924</v>
      </c>
      <c r="D77" s="18" t="s">
        <v>81</v>
      </c>
      <c r="E77" s="18" t="s">
        <v>137</v>
      </c>
      <c r="F77" s="19">
        <v>1.72E-7</v>
      </c>
      <c r="G77" s="18">
        <v>10000</v>
      </c>
      <c r="H77" s="19">
        <v>3.1899999999999998E-7</v>
      </c>
      <c r="I77" s="19">
        <v>1.2599999999999999E-7</v>
      </c>
      <c r="J77" s="19">
        <v>3.1800000000000002E-7</v>
      </c>
      <c r="K77" s="19">
        <v>5.3499999999999996E-7</v>
      </c>
      <c r="L77">
        <v>7</v>
      </c>
      <c r="M77" s="46" t="s">
        <v>931</v>
      </c>
      <c r="N77" s="1">
        <v>2.0175E-13</v>
      </c>
      <c r="O77" s="1">
        <v>1.0266E-10</v>
      </c>
      <c r="P77" s="1">
        <v>2.61785E-9</v>
      </c>
      <c r="Q77" s="1">
        <v>1.3236100000000001E-8</v>
      </c>
      <c r="R77" s="1">
        <v>1.36973E-8</v>
      </c>
      <c r="S77" s="1">
        <v>2.5591499999999999E-10</v>
      </c>
      <c r="T77" s="1">
        <v>8.1254999999999995E-11</v>
      </c>
      <c r="U77" s="1">
        <v>3.2209999999999998E-11</v>
      </c>
    </row>
    <row r="78" spans="1:26">
      <c r="A78" s="18">
        <v>17220311</v>
      </c>
      <c r="B78" s="18" t="s">
        <v>80</v>
      </c>
      <c r="C78" s="18" t="s">
        <v>920</v>
      </c>
      <c r="D78" s="18" t="s">
        <v>81</v>
      </c>
      <c r="E78" s="18" t="s">
        <v>99</v>
      </c>
      <c r="F78" s="19">
        <v>1.2700000000000001E-7</v>
      </c>
      <c r="G78" s="18">
        <v>10</v>
      </c>
      <c r="H78" s="19">
        <v>1.85E-7</v>
      </c>
      <c r="I78" s="19">
        <v>8.4299999999999994E-8</v>
      </c>
      <c r="J78" s="19">
        <v>1.3199999999999999E-7</v>
      </c>
      <c r="K78" s="19">
        <v>4.3799999999999998E-7</v>
      </c>
      <c r="M78" s="48"/>
    </row>
    <row r="79" spans="1:26">
      <c r="A79" s="18">
        <v>17220311</v>
      </c>
      <c r="B79" s="18" t="s">
        <v>80</v>
      </c>
      <c r="C79" s="18" t="s">
        <v>920</v>
      </c>
      <c r="D79" s="18" t="s">
        <v>81</v>
      </c>
      <c r="E79" s="18" t="s">
        <v>100</v>
      </c>
      <c r="F79" s="19">
        <v>2.3899999999999999E-8</v>
      </c>
      <c r="G79" s="18">
        <v>30</v>
      </c>
      <c r="H79" s="19">
        <v>2.7999999999999999E-8</v>
      </c>
      <c r="I79" s="19">
        <v>9.6699999999999999E-9</v>
      </c>
      <c r="J79" s="19">
        <v>1.85E-8</v>
      </c>
      <c r="K79" s="19">
        <v>8.05E-8</v>
      </c>
      <c r="M79" s="48" t="s">
        <v>917</v>
      </c>
    </row>
    <row r="80" spans="1:26">
      <c r="A80" s="18">
        <v>17220311</v>
      </c>
      <c r="B80" s="18" t="s">
        <v>80</v>
      </c>
      <c r="C80" s="18" t="s">
        <v>920</v>
      </c>
      <c r="D80" s="18" t="s">
        <v>81</v>
      </c>
      <c r="E80" s="18" t="s">
        <v>101</v>
      </c>
      <c r="F80" s="19">
        <v>5.4999999999999996E-9</v>
      </c>
      <c r="G80" s="18">
        <v>60</v>
      </c>
      <c r="H80" s="19">
        <v>5.9900000000000002E-9</v>
      </c>
      <c r="I80" s="19">
        <v>1.8800000000000001E-9</v>
      </c>
      <c r="J80" s="19">
        <v>3.4699999999999998E-9</v>
      </c>
      <c r="K80" s="19">
        <v>1.8200000000000001E-8</v>
      </c>
      <c r="L80">
        <v>1</v>
      </c>
      <c r="M80" s="48"/>
      <c r="N80" s="32">
        <v>10</v>
      </c>
      <c r="O80" s="32">
        <v>30</v>
      </c>
      <c r="P80" s="32">
        <v>60</v>
      </c>
      <c r="Q80" s="32">
        <v>100</v>
      </c>
      <c r="R80" s="32">
        <v>1000</v>
      </c>
      <c r="S80" s="32">
        <v>2500</v>
      </c>
      <c r="T80" s="32">
        <v>5000</v>
      </c>
      <c r="U80" s="32">
        <v>10000</v>
      </c>
    </row>
    <row r="81" spans="1:22">
      <c r="A81" s="18">
        <v>17220311</v>
      </c>
      <c r="B81" s="18" t="s">
        <v>80</v>
      </c>
      <c r="C81" s="18" t="s">
        <v>920</v>
      </c>
      <c r="D81" s="18" t="s">
        <v>81</v>
      </c>
      <c r="E81" s="18" t="s">
        <v>102</v>
      </c>
      <c r="F81" s="19">
        <v>1.63E-9</v>
      </c>
      <c r="G81" s="18">
        <v>100</v>
      </c>
      <c r="H81" s="19">
        <v>1.7200000000000001E-9</v>
      </c>
      <c r="I81" s="19">
        <v>5.0600000000000001E-10</v>
      </c>
      <c r="J81" s="19">
        <v>9.5000000000000003E-10</v>
      </c>
      <c r="K81" s="19">
        <v>5.3899999999999998E-9</v>
      </c>
      <c r="L81">
        <v>2</v>
      </c>
      <c r="M81" s="45" t="s">
        <v>925</v>
      </c>
      <c r="N81" s="38">
        <v>4.5130390373030304E-3</v>
      </c>
      <c r="O81" s="38">
        <v>6.3669660966060614E-4</v>
      </c>
      <c r="P81" s="38">
        <v>1.2073819498969696E-4</v>
      </c>
      <c r="Q81" s="38">
        <v>3.0476589395515156E-5</v>
      </c>
      <c r="R81" s="38">
        <v>2.4887715068848471E-7</v>
      </c>
      <c r="S81" s="38">
        <v>2.3358804032569695E-8</v>
      </c>
      <c r="T81" s="38">
        <v>9.3255687168454555E-9</v>
      </c>
      <c r="U81" s="38">
        <v>3.4841229971351516E-9</v>
      </c>
    </row>
    <row r="82" spans="1:22">
      <c r="A82" s="18">
        <v>17220311</v>
      </c>
      <c r="B82" s="18" t="s">
        <v>80</v>
      </c>
      <c r="C82" s="18" t="s">
        <v>920</v>
      </c>
      <c r="D82" s="18" t="s">
        <v>81</v>
      </c>
      <c r="E82" s="18" t="s">
        <v>103</v>
      </c>
      <c r="F82" s="19">
        <v>1.5999999999999999E-10</v>
      </c>
      <c r="G82" s="18">
        <v>1000</v>
      </c>
      <c r="H82" s="19">
        <v>5.5900000000000002E-11</v>
      </c>
      <c r="I82" s="19">
        <v>5.4499999999999996E-12</v>
      </c>
      <c r="J82" s="19">
        <v>1.8799999999999999E-11</v>
      </c>
      <c r="K82" s="19">
        <v>1.9200000000000001E-10</v>
      </c>
      <c r="L82">
        <v>3</v>
      </c>
      <c r="M82" s="46" t="s">
        <v>926</v>
      </c>
      <c r="N82" s="1">
        <v>2.6243228818461544E-3</v>
      </c>
      <c r="O82" s="1">
        <v>2.9524665500769228E-4</v>
      </c>
      <c r="P82" s="1">
        <v>5.6059499976923063E-5</v>
      </c>
      <c r="Q82" s="1">
        <v>1.6261920197692298E-5</v>
      </c>
      <c r="R82" s="1">
        <v>2.0314289963076925E-7</v>
      </c>
      <c r="S82" s="1">
        <v>2.8596080103076917E-8</v>
      </c>
      <c r="T82" s="1">
        <v>1.0281176473846153E-8</v>
      </c>
      <c r="U82" s="1">
        <v>3.4089097503846153E-9</v>
      </c>
    </row>
    <row r="83" spans="1:22">
      <c r="A83" s="18">
        <v>17220311</v>
      </c>
      <c r="B83" s="18" t="s">
        <v>80</v>
      </c>
      <c r="C83" s="18" t="s">
        <v>920</v>
      </c>
      <c r="D83" s="18" t="s">
        <v>81</v>
      </c>
      <c r="E83" s="18" t="s">
        <v>104</v>
      </c>
      <c r="F83" s="19">
        <v>2.2600000000000001E-12</v>
      </c>
      <c r="G83" s="18">
        <v>2500</v>
      </c>
      <c r="H83" s="19">
        <v>2.74E-12</v>
      </c>
      <c r="I83" s="19">
        <v>8.4500000000000003E-13</v>
      </c>
      <c r="J83" s="19">
        <v>1.8600000000000002E-12</v>
      </c>
      <c r="K83" s="19">
        <v>7.4599999999999993E-12</v>
      </c>
      <c r="L83">
        <v>4</v>
      </c>
      <c r="M83" s="47" t="s">
        <v>927</v>
      </c>
      <c r="N83" s="39">
        <v>1.9490313372450977E-3</v>
      </c>
      <c r="O83" s="39">
        <v>2.5487194999999994E-4</v>
      </c>
      <c r="P83" s="39">
        <v>5.1477723616666643E-5</v>
      </c>
      <c r="Q83" s="39">
        <v>1.4273579038039217E-5</v>
      </c>
      <c r="R83" s="39">
        <v>1.6484850324725481E-7</v>
      </c>
      <c r="S83" s="39">
        <v>2.2288924375686271E-8</v>
      </c>
      <c r="T83" s="39">
        <v>7.808994876666665E-9</v>
      </c>
      <c r="U83" s="39">
        <v>2.6503411566470585E-9</v>
      </c>
    </row>
    <row r="84" spans="1:22">
      <c r="A84" s="18">
        <v>17220311</v>
      </c>
      <c r="B84" s="18" t="s">
        <v>80</v>
      </c>
      <c r="C84" s="18" t="s">
        <v>920</v>
      </c>
      <c r="D84" s="18" t="s">
        <v>81</v>
      </c>
      <c r="E84" s="18" t="s">
        <v>105</v>
      </c>
      <c r="F84" s="19">
        <v>8.8799999999999995E-13</v>
      </c>
      <c r="G84" s="18">
        <v>5000</v>
      </c>
      <c r="H84" s="19">
        <v>9.8099999999999996E-13</v>
      </c>
      <c r="I84" s="19">
        <v>3.19E-13</v>
      </c>
      <c r="J84" s="19">
        <v>6.1999999999999998E-13</v>
      </c>
      <c r="K84" s="19">
        <v>2.7799999999999999E-12</v>
      </c>
      <c r="L84">
        <v>5</v>
      </c>
      <c r="M84" s="46" t="s">
        <v>928</v>
      </c>
      <c r="N84" s="1">
        <v>3.093181625E-4</v>
      </c>
      <c r="O84" s="1">
        <v>2.0818470875E-4</v>
      </c>
      <c r="P84" s="1">
        <v>1.9622648500000004E-4</v>
      </c>
      <c r="Q84" s="1">
        <v>1.8569540074999999E-4</v>
      </c>
      <c r="R84" s="1">
        <v>4.428356812500001E-7</v>
      </c>
      <c r="S84" s="1">
        <v>1.3008098062499998E-7</v>
      </c>
      <c r="T84" s="1">
        <v>5.0093227375000008E-8</v>
      </c>
      <c r="U84" s="1">
        <v>1.59030885E-8</v>
      </c>
    </row>
    <row r="85" spans="1:22" s="18" customFormat="1">
      <c r="A85" s="18">
        <v>17220311</v>
      </c>
      <c r="B85" s="18" t="s">
        <v>80</v>
      </c>
      <c r="C85" s="18" t="s">
        <v>920</v>
      </c>
      <c r="D85" s="18" t="s">
        <v>81</v>
      </c>
      <c r="E85" s="18" t="s">
        <v>106</v>
      </c>
      <c r="F85" s="19">
        <v>3.5200000000000001E-13</v>
      </c>
      <c r="G85" s="18">
        <v>10000</v>
      </c>
      <c r="H85" s="19">
        <v>3.4699999999999999E-13</v>
      </c>
      <c r="I85" s="19">
        <v>1.0799999999999999E-13</v>
      </c>
      <c r="J85" s="19">
        <v>1.9799999999999999E-13</v>
      </c>
      <c r="K85" s="19">
        <v>1.09E-12</v>
      </c>
      <c r="L85">
        <v>6</v>
      </c>
      <c r="M85" s="46" t="s">
        <v>929</v>
      </c>
      <c r="N85" s="1">
        <v>1.1789815312717503E-5</v>
      </c>
      <c r="O85" s="1">
        <v>4.8041022832444421E-6</v>
      </c>
      <c r="P85" s="1">
        <v>6.1580110815925817E-6</v>
      </c>
      <c r="Q85" s="1">
        <v>6.6882350573518509E-6</v>
      </c>
      <c r="R85" s="1">
        <v>2.9626437711111111E-7</v>
      </c>
      <c r="S85" s="1">
        <v>3.3844303853888894E-8</v>
      </c>
      <c r="T85" s="1">
        <v>1.0970970493629629E-8</v>
      </c>
      <c r="U85" s="1">
        <v>3.8825859693796277E-9</v>
      </c>
      <c r="V85"/>
    </row>
    <row r="86" spans="1:22" s="2" customFormat="1">
      <c r="A86" s="2">
        <v>84111</v>
      </c>
      <c r="B86" s="2" t="s">
        <v>163</v>
      </c>
      <c r="C86" s="20" t="s">
        <v>914</v>
      </c>
      <c r="D86" s="2" t="s">
        <v>81</v>
      </c>
      <c r="E86" s="2" t="s">
        <v>411</v>
      </c>
      <c r="F86" s="3">
        <v>4.5500000000000001E-5</v>
      </c>
      <c r="G86" s="2">
        <v>10</v>
      </c>
      <c r="H86" s="3">
        <v>5.0899999999999997E-5</v>
      </c>
      <c r="I86" s="3">
        <v>4.6099999999999999E-6</v>
      </c>
      <c r="J86" s="3">
        <v>3.9799999999999998E-5</v>
      </c>
      <c r="K86" s="3">
        <v>1.3799999999999999E-4</v>
      </c>
      <c r="L86">
        <v>7</v>
      </c>
      <c r="M86" s="46" t="s">
        <v>930</v>
      </c>
      <c r="N86" s="1">
        <v>3.0850003154999999E-9</v>
      </c>
      <c r="O86" s="1">
        <v>1.47325E-7</v>
      </c>
      <c r="P86" s="1">
        <v>9.8690000000000003E-7</v>
      </c>
      <c r="Q86" s="1">
        <v>2.1830000000000001E-6</v>
      </c>
      <c r="R86" s="1">
        <v>1.215E-7</v>
      </c>
      <c r="S86" s="1">
        <v>1.0425000000000001E-8</v>
      </c>
      <c r="T86" s="1">
        <v>3.6650000000000001E-9</v>
      </c>
      <c r="U86" s="1">
        <v>1.4125E-9</v>
      </c>
      <c r="V86"/>
    </row>
    <row r="87" spans="1:22">
      <c r="A87" s="2">
        <v>84111</v>
      </c>
      <c r="B87" s="2" t="s">
        <v>163</v>
      </c>
      <c r="C87" s="20" t="s">
        <v>914</v>
      </c>
      <c r="D87" s="2" t="s">
        <v>81</v>
      </c>
      <c r="E87" s="2" t="s">
        <v>412</v>
      </c>
      <c r="F87" s="3">
        <v>8.5299999999999996E-6</v>
      </c>
      <c r="G87" s="2">
        <v>30</v>
      </c>
      <c r="H87" s="3">
        <v>7.9799999999999998E-6</v>
      </c>
      <c r="I87" s="3">
        <v>2.4900000000000002E-7</v>
      </c>
      <c r="J87" s="3">
        <v>6.0399999999999998E-6</v>
      </c>
      <c r="K87" s="3">
        <v>2.55E-5</v>
      </c>
      <c r="M87" s="46" t="s">
        <v>931</v>
      </c>
      <c r="N87" s="1">
        <v>1.1744999999999999E-13</v>
      </c>
      <c r="O87" s="1">
        <v>6.9819999999999998E-11</v>
      </c>
      <c r="P87" s="1">
        <v>1.2829049999999999E-9</v>
      </c>
      <c r="Q87" s="1">
        <v>5.0553999999999997E-9</v>
      </c>
      <c r="R87" s="1">
        <v>9.9787499999999993E-10</v>
      </c>
      <c r="S87" s="1">
        <v>7.8250000000000001E-11</v>
      </c>
      <c r="T87" s="1">
        <v>2.4044500000000002E-11</v>
      </c>
      <c r="U87" s="1">
        <v>9.0759999999999989E-12</v>
      </c>
    </row>
    <row r="88" spans="1:22">
      <c r="A88" s="2">
        <v>84111</v>
      </c>
      <c r="B88" s="2" t="s">
        <v>163</v>
      </c>
      <c r="C88" s="20" t="s">
        <v>914</v>
      </c>
      <c r="D88" s="2" t="s">
        <v>81</v>
      </c>
      <c r="E88" s="2" t="s">
        <v>413</v>
      </c>
      <c r="F88" s="3">
        <v>2.0200000000000001E-6</v>
      </c>
      <c r="G88" s="2">
        <v>60</v>
      </c>
      <c r="H88" s="3">
        <v>1.7400000000000001E-6</v>
      </c>
      <c r="I88" s="3">
        <v>3.4100000000000001E-8</v>
      </c>
      <c r="J88" s="3">
        <v>1.24E-6</v>
      </c>
      <c r="K88" s="3">
        <v>5.8799999999999996E-6</v>
      </c>
      <c r="M88" s="48"/>
    </row>
    <row r="89" spans="1:22">
      <c r="A89" s="2">
        <v>84111</v>
      </c>
      <c r="B89" s="2" t="s">
        <v>163</v>
      </c>
      <c r="C89" s="20" t="s">
        <v>914</v>
      </c>
      <c r="D89" s="2" t="s">
        <v>81</v>
      </c>
      <c r="E89" s="2" t="s">
        <v>414</v>
      </c>
      <c r="F89" s="3">
        <v>6.1500000000000004E-7</v>
      </c>
      <c r="G89" s="2">
        <v>100</v>
      </c>
      <c r="H89" s="3">
        <v>5.0500000000000004E-7</v>
      </c>
      <c r="I89" s="3">
        <v>7.5300000000000003E-9</v>
      </c>
      <c r="J89" s="3">
        <v>3.3299999999999998E-7</v>
      </c>
      <c r="K89" s="3">
        <v>1.7400000000000001E-6</v>
      </c>
      <c r="M89" s="48" t="s">
        <v>912</v>
      </c>
    </row>
    <row r="90" spans="1:22">
      <c r="A90" s="2">
        <v>84111</v>
      </c>
      <c r="B90" s="2" t="s">
        <v>163</v>
      </c>
      <c r="C90" s="20" t="s">
        <v>914</v>
      </c>
      <c r="D90" s="2" t="s">
        <v>81</v>
      </c>
      <c r="E90" s="2" t="s">
        <v>415</v>
      </c>
      <c r="F90" s="3">
        <v>4.3399999999999998E-8</v>
      </c>
      <c r="G90" s="2">
        <v>1000</v>
      </c>
      <c r="H90" s="3">
        <v>1.6000000000000001E-8</v>
      </c>
      <c r="I90" s="3">
        <v>8.0799999999999999E-13</v>
      </c>
      <c r="J90" s="3">
        <v>4.3999999999999997E-9</v>
      </c>
      <c r="K90" s="3">
        <v>6.4500000000000002E-8</v>
      </c>
      <c r="M90" s="48"/>
      <c r="N90" s="32">
        <v>10</v>
      </c>
      <c r="O90" s="32">
        <v>30</v>
      </c>
      <c r="P90" s="32">
        <v>60</v>
      </c>
      <c r="Q90" s="32">
        <v>100</v>
      </c>
      <c r="R90" s="32">
        <v>1000</v>
      </c>
      <c r="S90" s="32">
        <v>2500</v>
      </c>
      <c r="T90" s="32">
        <v>5000</v>
      </c>
      <c r="U90" s="32">
        <v>10000</v>
      </c>
    </row>
    <row r="91" spans="1:22">
      <c r="A91" s="2">
        <v>84111</v>
      </c>
      <c r="B91" s="2" t="s">
        <v>163</v>
      </c>
      <c r="C91" s="20" t="s">
        <v>914</v>
      </c>
      <c r="D91" s="2" t="s">
        <v>81</v>
      </c>
      <c r="E91" s="2" t="s">
        <v>416</v>
      </c>
      <c r="F91" s="3">
        <v>9.9600000000000008E-10</v>
      </c>
      <c r="G91" s="2">
        <v>2500</v>
      </c>
      <c r="H91" s="3">
        <v>7.19E-10</v>
      </c>
      <c r="I91" s="3">
        <v>0</v>
      </c>
      <c r="J91" s="3">
        <v>4.0200000000000001E-10</v>
      </c>
      <c r="K91" s="3">
        <v>2.64E-9</v>
      </c>
      <c r="L91">
        <v>1</v>
      </c>
      <c r="M91" s="45" t="s">
        <v>925</v>
      </c>
      <c r="N91" s="38">
        <v>9.9717402505454574E-3</v>
      </c>
      <c r="O91" s="38">
        <v>1.8892539048121213E-3</v>
      </c>
      <c r="P91" s="38">
        <v>4.5214792583636359E-4</v>
      </c>
      <c r="Q91" s="38">
        <v>1.3297532536393937E-4</v>
      </c>
      <c r="R91" s="38">
        <v>3.9666434583333347E-6</v>
      </c>
      <c r="S91" s="38">
        <v>1.528539919533333E-7</v>
      </c>
      <c r="T91" s="38">
        <v>5.5110578382651509E-8</v>
      </c>
      <c r="U91" s="38">
        <v>2.0903070134333338E-8</v>
      </c>
    </row>
    <row r="92" spans="1:22">
      <c r="A92" s="2">
        <v>84111</v>
      </c>
      <c r="B92" s="2" t="s">
        <v>163</v>
      </c>
      <c r="C92" s="20" t="s">
        <v>914</v>
      </c>
      <c r="D92" s="2" t="s">
        <v>81</v>
      </c>
      <c r="E92" s="2" t="s">
        <v>417</v>
      </c>
      <c r="F92" s="3">
        <v>3.8500000000000001E-10</v>
      </c>
      <c r="G92" s="2">
        <v>5000</v>
      </c>
      <c r="H92" s="3">
        <v>2.6700000000000001E-10</v>
      </c>
      <c r="I92" s="3">
        <v>0</v>
      </c>
      <c r="J92" s="3">
        <v>1.2899999999999999E-10</v>
      </c>
      <c r="K92" s="3">
        <v>1.0500000000000001E-9</v>
      </c>
      <c r="L92">
        <v>2</v>
      </c>
      <c r="M92" s="46" t="s">
        <v>926</v>
      </c>
      <c r="N92" s="1">
        <v>6.2169037794230766E-3</v>
      </c>
      <c r="O92" s="1">
        <v>9.9372304911538468E-4</v>
      </c>
      <c r="P92" s="1">
        <v>2.2288346609615383E-4</v>
      </c>
      <c r="Q92" s="1">
        <v>6.6392090076923077E-5</v>
      </c>
      <c r="R92" s="1">
        <v>2.3528876690769225E-6</v>
      </c>
      <c r="S92" s="1">
        <v>1.0507605099230769E-7</v>
      </c>
      <c r="T92" s="1">
        <v>3.7822032705769229E-8</v>
      </c>
      <c r="U92" s="1">
        <v>1.3233475437307695E-8</v>
      </c>
    </row>
    <row r="93" spans="1:22">
      <c r="A93" s="2">
        <v>84111</v>
      </c>
      <c r="B93" s="2" t="s">
        <v>163</v>
      </c>
      <c r="C93" s="20" t="s">
        <v>914</v>
      </c>
      <c r="D93" s="2" t="s">
        <v>81</v>
      </c>
      <c r="E93" s="2" t="s">
        <v>418</v>
      </c>
      <c r="F93" s="3">
        <v>1.58E-10</v>
      </c>
      <c r="G93" s="2">
        <v>10000</v>
      </c>
      <c r="H93" s="3">
        <v>9.7100000000000006E-11</v>
      </c>
      <c r="I93" s="3">
        <v>0</v>
      </c>
      <c r="J93" s="3">
        <v>3.9400000000000001E-11</v>
      </c>
      <c r="K93" s="3">
        <v>3.9700000000000002E-10</v>
      </c>
      <c r="L93">
        <v>3</v>
      </c>
      <c r="M93" s="40" t="s">
        <v>927</v>
      </c>
      <c r="N93" s="39">
        <v>4.5319573852365194E-3</v>
      </c>
      <c r="O93" s="39">
        <v>7.7447768557291623E-4</v>
      </c>
      <c r="P93" s="39">
        <v>1.7812485533468133E-4</v>
      </c>
      <c r="Q93" s="39">
        <v>5.2778195849093143E-5</v>
      </c>
      <c r="R93" s="39">
        <v>1.760324355276712E-6</v>
      </c>
      <c r="S93" s="39">
        <v>7.4436248199865172E-8</v>
      </c>
      <c r="T93" s="39">
        <v>2.5684620436887255E-8</v>
      </c>
      <c r="U93" s="39">
        <v>9.076123417975486E-9</v>
      </c>
    </row>
    <row r="94" spans="1:22">
      <c r="A94" s="2">
        <v>113911</v>
      </c>
      <c r="B94" s="2" t="s">
        <v>163</v>
      </c>
      <c r="C94" s="20" t="s">
        <v>921</v>
      </c>
      <c r="D94" s="2" t="s">
        <v>81</v>
      </c>
      <c r="E94" s="2" t="s">
        <v>164</v>
      </c>
      <c r="F94" s="3">
        <v>2.4199999999999999E-5</v>
      </c>
      <c r="G94" s="2">
        <v>10</v>
      </c>
      <c r="H94" s="3">
        <v>2.6999999999999999E-5</v>
      </c>
      <c r="I94" s="3">
        <v>2.4600000000000002E-6</v>
      </c>
      <c r="J94" s="3">
        <v>2.12E-5</v>
      </c>
      <c r="K94" s="3">
        <v>7.36E-5</v>
      </c>
      <c r="L94">
        <v>4</v>
      </c>
      <c r="M94" s="35" t="s">
        <v>928</v>
      </c>
      <c r="N94" s="1">
        <v>4.5651837500000007E-4</v>
      </c>
      <c r="O94" s="1">
        <v>2.3694862499999998E-4</v>
      </c>
      <c r="P94" s="1">
        <v>2.0382312374999997E-4</v>
      </c>
      <c r="Q94" s="1">
        <v>1.9382921500000003E-4</v>
      </c>
      <c r="R94" s="1">
        <v>5.0327569875000004E-6</v>
      </c>
      <c r="S94" s="1">
        <v>2.7655659250000006E-7</v>
      </c>
      <c r="T94" s="1">
        <v>1.1473112262499999E-7</v>
      </c>
      <c r="U94" s="1">
        <v>4.0400155874999994E-8</v>
      </c>
    </row>
    <row r="95" spans="1:22">
      <c r="A95" s="2">
        <v>113911</v>
      </c>
      <c r="B95" s="2" t="s">
        <v>163</v>
      </c>
      <c r="C95" s="20" t="s">
        <v>921</v>
      </c>
      <c r="D95" s="2" t="s">
        <v>81</v>
      </c>
      <c r="E95" s="2" t="s">
        <v>165</v>
      </c>
      <c r="F95" s="3">
        <v>4.5800000000000002E-6</v>
      </c>
      <c r="G95" s="2">
        <v>30</v>
      </c>
      <c r="H95" s="3">
        <v>4.25E-6</v>
      </c>
      <c r="I95" s="3">
        <v>1.4100000000000001E-7</v>
      </c>
      <c r="J95" s="3">
        <v>3.2600000000000001E-6</v>
      </c>
      <c r="K95" s="3">
        <v>1.36E-5</v>
      </c>
      <c r="L95">
        <v>5</v>
      </c>
      <c r="M95" s="35" t="s">
        <v>929</v>
      </c>
      <c r="N95" s="1">
        <v>1.6235283244049566E-5</v>
      </c>
      <c r="O95" s="1">
        <v>7.2142714806847215E-6</v>
      </c>
      <c r="P95" s="1">
        <v>1.0677171873673605E-5</v>
      </c>
      <c r="Q95" s="1">
        <v>1.2923447196754626E-5</v>
      </c>
      <c r="R95" s="1">
        <v>1.7447534420432145E-6</v>
      </c>
      <c r="S95" s="1">
        <v>7.9950688847152781E-8</v>
      </c>
      <c r="T95" s="1">
        <v>2.3582989002012729E-8</v>
      </c>
      <c r="U95" s="1">
        <v>8.4671343032534672E-9</v>
      </c>
    </row>
    <row r="96" spans="1:22">
      <c r="A96" s="2">
        <v>113911</v>
      </c>
      <c r="B96" s="2" t="s">
        <v>163</v>
      </c>
      <c r="C96" s="20" t="s">
        <v>921</v>
      </c>
      <c r="D96" s="2" t="s">
        <v>81</v>
      </c>
      <c r="E96" s="2" t="s">
        <v>166</v>
      </c>
      <c r="F96" s="3">
        <v>1.0899999999999999E-6</v>
      </c>
      <c r="G96" s="2">
        <v>60</v>
      </c>
      <c r="H96" s="3">
        <v>9.2999999999999999E-7</v>
      </c>
      <c r="I96" s="3">
        <v>1.8600000000000001E-8</v>
      </c>
      <c r="J96" s="3">
        <v>6.4700000000000001E-7</v>
      </c>
      <c r="K96" s="3">
        <v>3.1499999999999999E-6</v>
      </c>
      <c r="L96">
        <v>6</v>
      </c>
      <c r="M96" s="35" t="s">
        <v>930</v>
      </c>
      <c r="N96" s="1">
        <v>4.4100003270000003E-9</v>
      </c>
      <c r="O96" s="1">
        <v>2.4245499999999998E-7</v>
      </c>
      <c r="P96" s="1">
        <v>1.73765E-6</v>
      </c>
      <c r="Q96" s="1">
        <v>3.9725000000000005E-6</v>
      </c>
      <c r="R96" s="1">
        <v>7.4750000000000004E-7</v>
      </c>
      <c r="S96" s="1">
        <v>2.2049999999999999E-8</v>
      </c>
      <c r="T96" s="1">
        <v>7.2300000000000001E-9</v>
      </c>
      <c r="U96" s="1">
        <v>2.7849999999999998E-9</v>
      </c>
    </row>
    <row r="97" spans="1:22">
      <c r="A97" s="2">
        <v>113911</v>
      </c>
      <c r="B97" s="2" t="s">
        <v>163</v>
      </c>
      <c r="C97" s="20" t="s">
        <v>921</v>
      </c>
      <c r="D97" s="2" t="s">
        <v>81</v>
      </c>
      <c r="E97" s="2" t="s">
        <v>167</v>
      </c>
      <c r="F97" s="3">
        <v>3.3099999999999999E-7</v>
      </c>
      <c r="G97" s="2">
        <v>100</v>
      </c>
      <c r="H97" s="3">
        <v>2.7099999999999998E-7</v>
      </c>
      <c r="I97" s="3">
        <v>4.1400000000000002E-9</v>
      </c>
      <c r="J97" s="3">
        <v>1.7800000000000001E-7</v>
      </c>
      <c r="K97" s="3">
        <v>9.3500000000000005E-7</v>
      </c>
      <c r="L97">
        <v>7</v>
      </c>
      <c r="M97" s="35" t="s">
        <v>931</v>
      </c>
      <c r="N97" s="1">
        <v>1.4945000000000001E-13</v>
      </c>
      <c r="O97" s="1">
        <v>8.535999999999999E-11</v>
      </c>
      <c r="P97" s="1">
        <v>1.7512500000000001E-9</v>
      </c>
      <c r="Q97" s="1">
        <v>8.0145499999999998E-9</v>
      </c>
      <c r="R97" s="1">
        <v>4.42985E-9</v>
      </c>
      <c r="S97" s="1">
        <v>1.4872500000000002E-10</v>
      </c>
      <c r="T97" s="1">
        <v>4.5505000000000002E-11</v>
      </c>
      <c r="U97" s="1">
        <v>1.7596999999999999E-11</v>
      </c>
    </row>
    <row r="98" spans="1:22">
      <c r="A98" s="2">
        <v>113911</v>
      </c>
      <c r="B98" s="2" t="s">
        <v>163</v>
      </c>
      <c r="C98" s="20" t="s">
        <v>921</v>
      </c>
      <c r="D98" s="2" t="s">
        <v>81</v>
      </c>
      <c r="E98" s="2" t="s">
        <v>168</v>
      </c>
      <c r="F98" s="3">
        <v>2.33E-8</v>
      </c>
      <c r="G98" s="2">
        <v>1000</v>
      </c>
      <c r="H98" s="3">
        <v>8.4900000000000003E-9</v>
      </c>
      <c r="I98" s="3">
        <v>2.9599999999999999E-12</v>
      </c>
      <c r="J98" s="3">
        <v>2.2499999999999999E-9</v>
      </c>
      <c r="K98" s="3">
        <v>3.3699999999999997E-8</v>
      </c>
    </row>
    <row r="99" spans="1:22">
      <c r="A99" s="2">
        <v>113911</v>
      </c>
      <c r="B99" s="2" t="s">
        <v>163</v>
      </c>
      <c r="C99" s="20" t="s">
        <v>921</v>
      </c>
      <c r="D99" s="2" t="s">
        <v>81</v>
      </c>
      <c r="E99" s="2" t="s">
        <v>169</v>
      </c>
      <c r="F99" s="3">
        <v>5.3400000000000002E-10</v>
      </c>
      <c r="G99" s="2">
        <v>2500</v>
      </c>
      <c r="H99" s="3">
        <v>3.9E-10</v>
      </c>
      <c r="I99" s="3">
        <v>2.08E-13</v>
      </c>
      <c r="J99" s="3">
        <v>2.2300000000000001E-10</v>
      </c>
      <c r="K99" s="3">
        <v>1.3999999999999999E-9</v>
      </c>
    </row>
    <row r="100" spans="1:22">
      <c r="A100" s="2">
        <v>113911</v>
      </c>
      <c r="B100" s="2" t="s">
        <v>163</v>
      </c>
      <c r="C100" s="20" t="s">
        <v>921</v>
      </c>
      <c r="D100" s="2" t="s">
        <v>81</v>
      </c>
      <c r="E100" s="2" t="s">
        <v>170</v>
      </c>
      <c r="F100" s="3">
        <v>2.0499999999999999E-10</v>
      </c>
      <c r="G100" s="2">
        <v>5000</v>
      </c>
      <c r="H100" s="3">
        <v>1.42E-10</v>
      </c>
      <c r="I100" s="3">
        <v>0</v>
      </c>
      <c r="J100" s="3">
        <v>6.9500000000000006E-11</v>
      </c>
      <c r="K100" s="3">
        <v>5.4899999999999997E-10</v>
      </c>
    </row>
    <row r="101" spans="1:22">
      <c r="A101" s="2">
        <v>113911</v>
      </c>
      <c r="B101" s="2" t="s">
        <v>163</v>
      </c>
      <c r="C101" s="20" t="s">
        <v>921</v>
      </c>
      <c r="D101" s="2" t="s">
        <v>81</v>
      </c>
      <c r="E101" s="2" t="s">
        <v>171</v>
      </c>
      <c r="F101" s="3">
        <v>8.3799999999999998E-11</v>
      </c>
      <c r="G101" s="2">
        <v>10000</v>
      </c>
      <c r="H101" s="3">
        <v>5.13E-11</v>
      </c>
      <c r="I101" s="3">
        <v>0</v>
      </c>
      <c r="J101" s="3">
        <v>2.1599999999999998E-11</v>
      </c>
      <c r="K101" s="3">
        <v>2.0399999999999999E-10</v>
      </c>
    </row>
    <row r="102" spans="1:22">
      <c r="A102" s="2">
        <v>185011</v>
      </c>
      <c r="B102" s="2" t="s">
        <v>163</v>
      </c>
      <c r="C102" s="20" t="s">
        <v>932</v>
      </c>
      <c r="D102" s="2" t="s">
        <v>81</v>
      </c>
      <c r="E102" s="2" t="s">
        <v>236</v>
      </c>
      <c r="F102" s="3">
        <v>1.4499999999999999E-7</v>
      </c>
      <c r="G102" s="2">
        <v>10</v>
      </c>
      <c r="H102" s="3">
        <v>1.5900000000000001E-7</v>
      </c>
      <c r="I102" s="3">
        <v>5.5000000000000003E-8</v>
      </c>
      <c r="J102" s="3">
        <v>9.2700000000000003E-8</v>
      </c>
      <c r="K102" s="3">
        <v>4.63E-7</v>
      </c>
    </row>
    <row r="103" spans="1:22">
      <c r="A103" s="2">
        <v>185011</v>
      </c>
      <c r="B103" s="2" t="s">
        <v>163</v>
      </c>
      <c r="C103" s="20" t="s">
        <v>932</v>
      </c>
      <c r="D103" s="2" t="s">
        <v>81</v>
      </c>
      <c r="E103" s="2" t="s">
        <v>237</v>
      </c>
      <c r="F103" s="3">
        <v>2.9799999999999999E-8</v>
      </c>
      <c r="G103" s="2">
        <v>30</v>
      </c>
      <c r="H103" s="3">
        <v>2.5600000000000001E-8</v>
      </c>
      <c r="I103" s="3">
        <v>5.6299999999999998E-9</v>
      </c>
      <c r="J103" s="3">
        <v>1.28E-8</v>
      </c>
      <c r="K103" s="3">
        <v>9.5000000000000004E-8</v>
      </c>
    </row>
    <row r="104" spans="1:22">
      <c r="A104" s="2">
        <v>185011</v>
      </c>
      <c r="B104" s="2" t="s">
        <v>163</v>
      </c>
      <c r="C104" s="20" t="s">
        <v>932</v>
      </c>
      <c r="D104" s="2" t="s">
        <v>81</v>
      </c>
      <c r="E104" s="2" t="s">
        <v>238</v>
      </c>
      <c r="F104" s="3">
        <v>6.9900000000000001E-9</v>
      </c>
      <c r="G104" s="2">
        <v>60</v>
      </c>
      <c r="H104" s="3">
        <v>5.52E-9</v>
      </c>
      <c r="I104" s="3">
        <v>9.0299999999999998E-10</v>
      </c>
      <c r="J104" s="3">
        <v>2.4800000000000001E-9</v>
      </c>
      <c r="K104" s="3">
        <v>2.22E-8</v>
      </c>
    </row>
    <row r="105" spans="1:22">
      <c r="A105" s="2">
        <v>185011</v>
      </c>
      <c r="B105" s="2" t="s">
        <v>163</v>
      </c>
      <c r="C105" s="20" t="s">
        <v>932</v>
      </c>
      <c r="D105" s="2" t="s">
        <v>81</v>
      </c>
      <c r="E105" s="2" t="s">
        <v>239</v>
      </c>
      <c r="F105" s="3">
        <v>2.09E-9</v>
      </c>
      <c r="G105" s="2">
        <v>100</v>
      </c>
      <c r="H105" s="3">
        <v>1.5799999999999999E-9</v>
      </c>
      <c r="I105" s="3">
        <v>2.1999999999999999E-10</v>
      </c>
      <c r="J105" s="3">
        <v>7.2099999999999999E-10</v>
      </c>
      <c r="K105" s="3">
        <v>6.6299999999999996E-9</v>
      </c>
    </row>
    <row r="106" spans="1:22">
      <c r="A106" s="2">
        <v>185011</v>
      </c>
      <c r="B106" s="2" t="s">
        <v>163</v>
      </c>
      <c r="C106" s="20" t="s">
        <v>932</v>
      </c>
      <c r="D106" s="2" t="s">
        <v>81</v>
      </c>
      <c r="E106" s="2" t="s">
        <v>240</v>
      </c>
      <c r="F106" s="3">
        <v>1.26E-10</v>
      </c>
      <c r="G106" s="2">
        <v>1000</v>
      </c>
      <c r="H106" s="3">
        <v>4.7899999999999997E-11</v>
      </c>
      <c r="I106" s="3">
        <v>2.5299999999999999E-12</v>
      </c>
      <c r="J106" s="3">
        <v>1.28E-11</v>
      </c>
      <c r="K106" s="3">
        <v>1.81E-10</v>
      </c>
    </row>
    <row r="107" spans="1:22">
      <c r="A107" s="2">
        <v>185011</v>
      </c>
      <c r="B107" s="2" t="s">
        <v>163</v>
      </c>
      <c r="C107" s="20" t="s">
        <v>932</v>
      </c>
      <c r="D107" s="2" t="s">
        <v>81</v>
      </c>
      <c r="E107" s="2" t="s">
        <v>241</v>
      </c>
      <c r="F107" s="3">
        <v>2.6200000000000001E-12</v>
      </c>
      <c r="G107" s="2">
        <v>2500</v>
      </c>
      <c r="H107" s="3">
        <v>2.3400000000000001E-12</v>
      </c>
      <c r="I107" s="3">
        <v>3.91E-13</v>
      </c>
      <c r="J107" s="3">
        <v>1.5299999999999999E-12</v>
      </c>
      <c r="K107" s="3">
        <v>8.1300000000000003E-12</v>
      </c>
    </row>
    <row r="108" spans="1:22">
      <c r="A108" s="2">
        <v>185011</v>
      </c>
      <c r="B108" s="2" t="s">
        <v>163</v>
      </c>
      <c r="C108" s="20" t="s">
        <v>932</v>
      </c>
      <c r="D108" s="2" t="s">
        <v>81</v>
      </c>
      <c r="E108" s="2" t="s">
        <v>242</v>
      </c>
      <c r="F108" s="3">
        <v>9.5399999999999997E-13</v>
      </c>
      <c r="G108" s="2">
        <v>5000</v>
      </c>
      <c r="H108" s="3">
        <v>8.4400000000000004E-13</v>
      </c>
      <c r="I108" s="3">
        <v>1.4000000000000001E-13</v>
      </c>
      <c r="J108" s="3">
        <v>5.2699999999999998E-13</v>
      </c>
      <c r="K108" s="3">
        <v>2.9599999999999999E-12</v>
      </c>
    </row>
    <row r="109" spans="1:22">
      <c r="A109" s="2">
        <v>185011</v>
      </c>
      <c r="B109" s="2" t="s">
        <v>163</v>
      </c>
      <c r="C109" s="20" t="s">
        <v>932</v>
      </c>
      <c r="D109" s="2" t="s">
        <v>81</v>
      </c>
      <c r="E109" s="2" t="s">
        <v>243</v>
      </c>
      <c r="F109" s="3">
        <v>3.5799999999999999E-13</v>
      </c>
      <c r="G109" s="2">
        <v>10000</v>
      </c>
      <c r="H109" s="3">
        <v>2.9100000000000002E-13</v>
      </c>
      <c r="I109" s="3">
        <v>3.3400000000000002E-14</v>
      </c>
      <c r="J109" s="3">
        <v>1.6E-13</v>
      </c>
      <c r="K109" s="3">
        <v>1.13E-12</v>
      </c>
    </row>
    <row r="110" spans="1:22">
      <c r="A110" s="2">
        <v>395711</v>
      </c>
      <c r="B110" s="2" t="s">
        <v>163</v>
      </c>
      <c r="C110" s="20" t="s">
        <v>933</v>
      </c>
      <c r="D110" s="2" t="s">
        <v>81</v>
      </c>
      <c r="E110" s="2" t="s">
        <v>308</v>
      </c>
      <c r="F110" s="3">
        <v>2.2399999999999999E-8</v>
      </c>
      <c r="G110" s="2">
        <v>10</v>
      </c>
      <c r="H110" s="3">
        <v>5.0400000000000001E-8</v>
      </c>
      <c r="I110" s="3">
        <v>2.3199999999999999E-8</v>
      </c>
      <c r="J110" s="3">
        <v>5.0699999999999997E-8</v>
      </c>
      <c r="K110" s="3">
        <v>8.35E-8</v>
      </c>
    </row>
    <row r="111" spans="1:22">
      <c r="A111" s="2">
        <v>395711</v>
      </c>
      <c r="B111" s="2" t="s">
        <v>163</v>
      </c>
      <c r="C111" s="20" t="s">
        <v>933</v>
      </c>
      <c r="D111" s="2" t="s">
        <v>81</v>
      </c>
      <c r="E111" s="2" t="s">
        <v>309</v>
      </c>
      <c r="F111" s="3">
        <v>5.4100000000000001E-9</v>
      </c>
      <c r="G111" s="2">
        <v>30</v>
      </c>
      <c r="H111" s="3">
        <v>7.6799999999999999E-9</v>
      </c>
      <c r="I111" s="3">
        <v>3.7099999999999998E-9</v>
      </c>
      <c r="J111" s="3">
        <v>6.3899999999999996E-9</v>
      </c>
      <c r="K111" s="3">
        <v>1.88E-8</v>
      </c>
      <c r="M111" s="36"/>
      <c r="N111" s="37"/>
      <c r="O111" s="37"/>
      <c r="P111" s="37"/>
      <c r="Q111" s="37"/>
      <c r="R111" s="37"/>
      <c r="S111" s="37"/>
      <c r="T111" s="37"/>
      <c r="U111" s="37"/>
      <c r="V111" s="37"/>
    </row>
    <row r="112" spans="1:22">
      <c r="A112" s="2">
        <v>395711</v>
      </c>
      <c r="B112" s="2" t="s">
        <v>163</v>
      </c>
      <c r="C112" s="20" t="s">
        <v>933</v>
      </c>
      <c r="D112" s="2" t="s">
        <v>81</v>
      </c>
      <c r="E112" s="2" t="s">
        <v>310</v>
      </c>
      <c r="F112" s="3">
        <v>1.4599999999999999E-9</v>
      </c>
      <c r="G112" s="2">
        <v>60</v>
      </c>
      <c r="H112" s="3">
        <v>1.6399999999999999E-9</v>
      </c>
      <c r="I112" s="3">
        <v>7.3199999999999995E-10</v>
      </c>
      <c r="J112" s="3">
        <v>1.19E-9</v>
      </c>
      <c r="K112" s="3">
        <v>4.7799999999999996E-9</v>
      </c>
    </row>
    <row r="113" spans="1:22">
      <c r="A113" s="2">
        <v>395711</v>
      </c>
      <c r="B113" s="2" t="s">
        <v>163</v>
      </c>
      <c r="C113" s="20" t="s">
        <v>933</v>
      </c>
      <c r="D113" s="2" t="s">
        <v>81</v>
      </c>
      <c r="E113" s="2" t="s">
        <v>311</v>
      </c>
      <c r="F113" s="3">
        <v>4.6700000000000004E-10</v>
      </c>
      <c r="G113" s="2">
        <v>100</v>
      </c>
      <c r="H113" s="3">
        <v>4.7100000000000003E-10</v>
      </c>
      <c r="I113" s="3">
        <v>1.95E-10</v>
      </c>
      <c r="J113" s="3">
        <v>3.4599999999999999E-10</v>
      </c>
      <c r="K113" s="3">
        <v>1.4800000000000001E-9</v>
      </c>
    </row>
    <row r="114" spans="1:22">
      <c r="A114" s="2">
        <v>395711</v>
      </c>
      <c r="B114" s="2" t="s">
        <v>163</v>
      </c>
      <c r="C114" s="20" t="s">
        <v>933</v>
      </c>
      <c r="D114" s="2" t="s">
        <v>81</v>
      </c>
      <c r="E114" s="2" t="s">
        <v>312</v>
      </c>
      <c r="F114" s="3">
        <v>3.1999999999999999E-11</v>
      </c>
      <c r="G114" s="2">
        <v>1000</v>
      </c>
      <c r="H114" s="3">
        <v>1.46E-11</v>
      </c>
      <c r="I114" s="3">
        <v>1.37E-12</v>
      </c>
      <c r="J114" s="3">
        <v>5.1900000000000003E-12</v>
      </c>
      <c r="K114" s="3">
        <v>5.7799999999999997E-11</v>
      </c>
      <c r="V114" s="1"/>
    </row>
    <row r="115" spans="1:22">
      <c r="A115" s="2">
        <v>395711</v>
      </c>
      <c r="B115" s="2" t="s">
        <v>163</v>
      </c>
      <c r="C115" s="20" t="s">
        <v>933</v>
      </c>
      <c r="D115" s="2" t="s">
        <v>81</v>
      </c>
      <c r="E115" s="2" t="s">
        <v>313</v>
      </c>
      <c r="F115" s="3">
        <v>6.2299999999999997E-13</v>
      </c>
      <c r="G115" s="2">
        <v>2500</v>
      </c>
      <c r="H115" s="3">
        <v>7.2199999999999995E-13</v>
      </c>
      <c r="I115" s="3">
        <v>9.6699999999999994E-14</v>
      </c>
      <c r="J115" s="3">
        <v>6.0500000000000005E-13</v>
      </c>
      <c r="K115" s="3">
        <v>1.65E-12</v>
      </c>
      <c r="V115" s="1"/>
    </row>
    <row r="116" spans="1:22">
      <c r="A116" s="2">
        <v>395711</v>
      </c>
      <c r="B116" s="2" t="s">
        <v>163</v>
      </c>
      <c r="C116" s="20" t="s">
        <v>933</v>
      </c>
      <c r="D116" s="2" t="s">
        <v>81</v>
      </c>
      <c r="E116" s="2" t="s">
        <v>314</v>
      </c>
      <c r="F116" s="3">
        <v>2.3400000000000001E-13</v>
      </c>
      <c r="G116" s="2">
        <v>5000</v>
      </c>
      <c r="H116" s="3">
        <v>2.7000000000000001E-13</v>
      </c>
      <c r="I116" s="3">
        <v>3.7599999999999999E-14</v>
      </c>
      <c r="J116" s="3">
        <v>2.2699999999999999E-13</v>
      </c>
      <c r="K116" s="3">
        <v>6.0399999999999995E-13</v>
      </c>
      <c r="V116" s="37"/>
    </row>
    <row r="117" spans="1:22">
      <c r="A117" s="2">
        <v>395711</v>
      </c>
      <c r="B117" s="2" t="s">
        <v>163</v>
      </c>
      <c r="C117" s="20" t="s">
        <v>933</v>
      </c>
      <c r="D117" s="2" t="s">
        <v>81</v>
      </c>
      <c r="E117" s="2" t="s">
        <v>315</v>
      </c>
      <c r="F117" s="3">
        <v>9.59E-14</v>
      </c>
      <c r="G117" s="2">
        <v>10000</v>
      </c>
      <c r="H117" s="3">
        <v>9.1000000000000004E-14</v>
      </c>
      <c r="I117" s="3">
        <v>1.36E-14</v>
      </c>
      <c r="J117" s="3">
        <v>6.9600000000000001E-14</v>
      </c>
      <c r="K117" s="3">
        <v>2.14E-13</v>
      </c>
      <c r="V117" s="1"/>
    </row>
    <row r="118" spans="1:22">
      <c r="A118" s="2">
        <v>429711</v>
      </c>
      <c r="B118" s="2" t="s">
        <v>163</v>
      </c>
      <c r="C118" s="20" t="s">
        <v>914</v>
      </c>
      <c r="D118" s="2" t="s">
        <v>81</v>
      </c>
      <c r="E118" s="2" t="s">
        <v>347</v>
      </c>
      <c r="F118" s="3">
        <v>6.7299999999999999E-6</v>
      </c>
      <c r="G118" s="2">
        <v>10</v>
      </c>
      <c r="H118" s="3">
        <v>9.7899999999999994E-6</v>
      </c>
      <c r="I118" s="3">
        <v>3.9099999999999998E-6</v>
      </c>
      <c r="J118" s="3">
        <v>7.5599999999999996E-6</v>
      </c>
      <c r="K118" s="3">
        <v>2.2900000000000001E-5</v>
      </c>
      <c r="V118" s="1"/>
    </row>
    <row r="119" spans="1:22">
      <c r="A119" s="2">
        <v>429711</v>
      </c>
      <c r="B119" s="2" t="s">
        <v>163</v>
      </c>
      <c r="C119" s="20" t="s">
        <v>914</v>
      </c>
      <c r="D119" s="2" t="s">
        <v>81</v>
      </c>
      <c r="E119" s="2" t="s">
        <v>348</v>
      </c>
      <c r="F119" s="3">
        <v>1.2699999999999999E-6</v>
      </c>
      <c r="G119" s="2">
        <v>30</v>
      </c>
      <c r="H119" s="3">
        <v>1.3599999999999999E-6</v>
      </c>
      <c r="I119" s="3">
        <v>3.7899999999999999E-7</v>
      </c>
      <c r="J119" s="3">
        <v>8.6499999999999998E-7</v>
      </c>
      <c r="K119" s="3">
        <v>4.0799999999999999E-6</v>
      </c>
      <c r="V119" s="1"/>
    </row>
    <row r="120" spans="1:22">
      <c r="A120" s="2">
        <v>429711</v>
      </c>
      <c r="B120" s="2" t="s">
        <v>163</v>
      </c>
      <c r="C120" s="20" t="s">
        <v>914</v>
      </c>
      <c r="D120" s="2" t="s">
        <v>81</v>
      </c>
      <c r="E120" s="2" t="s">
        <v>349</v>
      </c>
      <c r="F120" s="3">
        <v>2.8200000000000001E-7</v>
      </c>
      <c r="G120" s="2">
        <v>60</v>
      </c>
      <c r="H120" s="3">
        <v>2.7399999999999999E-7</v>
      </c>
      <c r="I120" s="3">
        <v>6.0500000000000006E-8</v>
      </c>
      <c r="J120" s="3">
        <v>1.74E-7</v>
      </c>
      <c r="K120" s="3">
        <v>8.8999999999999995E-7</v>
      </c>
      <c r="V120" s="1"/>
    </row>
    <row r="121" spans="1:22">
      <c r="A121" s="2">
        <v>429711</v>
      </c>
      <c r="B121" s="2" t="s">
        <v>163</v>
      </c>
      <c r="C121" s="20" t="s">
        <v>914</v>
      </c>
      <c r="D121" s="2" t="s">
        <v>81</v>
      </c>
      <c r="E121" s="2" t="s">
        <v>350</v>
      </c>
      <c r="F121" s="3">
        <v>8.2599999999999998E-8</v>
      </c>
      <c r="G121" s="2">
        <v>100</v>
      </c>
      <c r="H121" s="3">
        <v>7.7099999999999996E-8</v>
      </c>
      <c r="I121" s="3">
        <v>1.7500000000000001E-8</v>
      </c>
      <c r="J121" s="3">
        <v>4.5599999999999998E-8</v>
      </c>
      <c r="K121" s="3">
        <v>2.6E-7</v>
      </c>
    </row>
    <row r="122" spans="1:22">
      <c r="A122" s="2">
        <v>429711</v>
      </c>
      <c r="B122" s="2" t="s">
        <v>163</v>
      </c>
      <c r="C122" s="20" t="s">
        <v>914</v>
      </c>
      <c r="D122" s="2" t="s">
        <v>81</v>
      </c>
      <c r="E122" s="2" t="s">
        <v>351</v>
      </c>
      <c r="F122" s="3">
        <v>7.6299999999999995E-9</v>
      </c>
      <c r="G122" s="2">
        <v>1000</v>
      </c>
      <c r="H122" s="3">
        <v>2.6099999999999999E-9</v>
      </c>
      <c r="I122" s="3">
        <v>2.09E-10</v>
      </c>
      <c r="J122" s="3">
        <v>8.5600000000000004E-10</v>
      </c>
      <c r="K122" s="3">
        <v>9.2599999999999999E-9</v>
      </c>
    </row>
    <row r="123" spans="1:22">
      <c r="A123" s="2">
        <v>429711</v>
      </c>
      <c r="B123" s="2" t="s">
        <v>163</v>
      </c>
      <c r="C123" s="20" t="s">
        <v>914</v>
      </c>
      <c r="D123" s="2" t="s">
        <v>81</v>
      </c>
      <c r="E123" s="2" t="s">
        <v>352</v>
      </c>
      <c r="F123" s="3">
        <v>1.2299999999999999E-10</v>
      </c>
      <c r="G123" s="2">
        <v>2500</v>
      </c>
      <c r="H123" s="3">
        <v>1.34E-10</v>
      </c>
      <c r="I123" s="3">
        <v>1.7799999999999999E-11</v>
      </c>
      <c r="J123" s="3">
        <v>1.04E-10</v>
      </c>
      <c r="K123" s="3">
        <v>3.9599999999999998E-10</v>
      </c>
    </row>
    <row r="124" spans="1:22">
      <c r="A124" s="2">
        <v>429711</v>
      </c>
      <c r="B124" s="2" t="s">
        <v>163</v>
      </c>
      <c r="C124" s="20" t="s">
        <v>914</v>
      </c>
      <c r="D124" s="2" t="s">
        <v>81</v>
      </c>
      <c r="E124" s="2" t="s">
        <v>353</v>
      </c>
      <c r="F124" s="3">
        <v>5.0299999999999997E-11</v>
      </c>
      <c r="G124" s="2">
        <v>5000</v>
      </c>
      <c r="H124" s="3">
        <v>5.1399999999999998E-11</v>
      </c>
      <c r="I124" s="3">
        <v>3.8299999999999996E-12</v>
      </c>
      <c r="J124" s="3">
        <v>3.3699999999999997E-11</v>
      </c>
      <c r="K124" s="3">
        <v>1.58E-10</v>
      </c>
    </row>
    <row r="125" spans="1:22">
      <c r="A125" s="2">
        <v>429711</v>
      </c>
      <c r="B125" s="2" t="s">
        <v>163</v>
      </c>
      <c r="C125" s="20" t="s">
        <v>914</v>
      </c>
      <c r="D125" s="2" t="s">
        <v>81</v>
      </c>
      <c r="E125" s="2" t="s">
        <v>354</v>
      </c>
      <c r="F125" s="3">
        <v>2.07E-11</v>
      </c>
      <c r="G125" s="2">
        <v>10000</v>
      </c>
      <c r="H125" s="3">
        <v>1.8999999999999999E-11</v>
      </c>
      <c r="I125" s="3">
        <v>7.2300000000000005E-13</v>
      </c>
      <c r="J125" s="3">
        <v>1.1200000000000001E-11</v>
      </c>
      <c r="K125" s="3">
        <v>6.4100000000000004E-11</v>
      </c>
    </row>
    <row r="126" spans="1:22">
      <c r="A126" s="2">
        <v>437811</v>
      </c>
      <c r="B126" s="2" t="s">
        <v>163</v>
      </c>
      <c r="C126" s="20" t="s">
        <v>934</v>
      </c>
      <c r="D126" s="2" t="s">
        <v>81</v>
      </c>
      <c r="E126" s="2" t="s">
        <v>355</v>
      </c>
      <c r="F126" s="3">
        <v>2.4600000000000002E-5</v>
      </c>
      <c r="G126" s="2">
        <v>10</v>
      </c>
      <c r="H126" s="3">
        <v>2.7399999999999999E-5</v>
      </c>
      <c r="I126" s="3">
        <v>2.6299999999999998E-6</v>
      </c>
      <c r="J126" s="3">
        <v>2.16E-5</v>
      </c>
      <c r="K126" s="3">
        <v>7.4599999999999997E-5</v>
      </c>
    </row>
    <row r="127" spans="1:22">
      <c r="A127" s="2">
        <v>437811</v>
      </c>
      <c r="B127" s="2" t="s">
        <v>163</v>
      </c>
      <c r="C127" s="20" t="s">
        <v>934</v>
      </c>
      <c r="D127" s="2" t="s">
        <v>81</v>
      </c>
      <c r="E127" s="2" t="s">
        <v>356</v>
      </c>
      <c r="F127" s="3">
        <v>4.6600000000000003E-6</v>
      </c>
      <c r="G127" s="2">
        <v>30</v>
      </c>
      <c r="H127" s="3">
        <v>4.3200000000000001E-6</v>
      </c>
      <c r="I127" s="3">
        <v>1.54E-7</v>
      </c>
      <c r="J127" s="3">
        <v>3.3400000000000002E-6</v>
      </c>
      <c r="K127" s="3">
        <v>1.38E-5</v>
      </c>
    </row>
    <row r="128" spans="1:22">
      <c r="A128" s="2">
        <v>437811</v>
      </c>
      <c r="B128" s="2" t="s">
        <v>163</v>
      </c>
      <c r="C128" s="20" t="s">
        <v>934</v>
      </c>
      <c r="D128" s="2" t="s">
        <v>81</v>
      </c>
      <c r="E128" s="2" t="s">
        <v>357</v>
      </c>
      <c r="F128" s="3">
        <v>1.11E-6</v>
      </c>
      <c r="G128" s="2">
        <v>60</v>
      </c>
      <c r="H128" s="3">
        <v>9.4600000000000003E-7</v>
      </c>
      <c r="I128" s="3">
        <v>2.0800000000000001E-8</v>
      </c>
      <c r="J128" s="3">
        <v>6.4899999999999995E-7</v>
      </c>
      <c r="K128" s="3">
        <v>3.2100000000000002E-6</v>
      </c>
    </row>
    <row r="129" spans="1:11">
      <c r="A129" s="2">
        <v>437811</v>
      </c>
      <c r="B129" s="2" t="s">
        <v>163</v>
      </c>
      <c r="C129" s="20" t="s">
        <v>934</v>
      </c>
      <c r="D129" s="2" t="s">
        <v>81</v>
      </c>
      <c r="E129" s="2" t="s">
        <v>358</v>
      </c>
      <c r="F129" s="3">
        <v>3.39E-7</v>
      </c>
      <c r="G129" s="2">
        <v>100</v>
      </c>
      <c r="H129" s="3">
        <v>2.7500000000000001E-7</v>
      </c>
      <c r="I129" s="3">
        <v>4.4800000000000002E-9</v>
      </c>
      <c r="J129" s="3">
        <v>1.8099999999999999E-7</v>
      </c>
      <c r="K129" s="3">
        <v>9.5499999999999996E-7</v>
      </c>
    </row>
    <row r="130" spans="1:11">
      <c r="A130" s="2">
        <v>437811</v>
      </c>
      <c r="B130" s="2" t="s">
        <v>163</v>
      </c>
      <c r="C130" s="20" t="s">
        <v>934</v>
      </c>
      <c r="D130" s="2" t="s">
        <v>81</v>
      </c>
      <c r="E130" s="2" t="s">
        <v>359</v>
      </c>
      <c r="F130" s="3">
        <v>2.37E-8</v>
      </c>
      <c r="G130" s="2">
        <v>1000</v>
      </c>
      <c r="H130" s="3">
        <v>8.5999999999999993E-9</v>
      </c>
      <c r="I130" s="3">
        <v>3.7799999999999996E-12</v>
      </c>
      <c r="J130" s="3">
        <v>2.3100000000000001E-9</v>
      </c>
      <c r="K130" s="3">
        <v>3.4E-8</v>
      </c>
    </row>
    <row r="131" spans="1:11">
      <c r="A131" s="2">
        <v>437811</v>
      </c>
      <c r="B131" s="2" t="s">
        <v>163</v>
      </c>
      <c r="C131" s="20" t="s">
        <v>934</v>
      </c>
      <c r="D131" s="2" t="s">
        <v>81</v>
      </c>
      <c r="E131" s="2" t="s">
        <v>360</v>
      </c>
      <c r="F131" s="3">
        <v>5.4299999999999999E-10</v>
      </c>
      <c r="G131" s="2">
        <v>2500</v>
      </c>
      <c r="H131" s="3">
        <v>3.9199999999999999E-10</v>
      </c>
      <c r="I131" s="3">
        <v>2.13E-13</v>
      </c>
      <c r="J131" s="3">
        <v>2.2699999999999999E-10</v>
      </c>
      <c r="K131" s="3">
        <v>1.4100000000000001E-9</v>
      </c>
    </row>
    <row r="132" spans="1:11">
      <c r="A132" s="2">
        <v>437811</v>
      </c>
      <c r="B132" s="2" t="s">
        <v>163</v>
      </c>
      <c r="C132" s="20" t="s">
        <v>934</v>
      </c>
      <c r="D132" s="2" t="s">
        <v>81</v>
      </c>
      <c r="E132" s="2" t="s">
        <v>361</v>
      </c>
      <c r="F132" s="3">
        <v>2.1E-10</v>
      </c>
      <c r="G132" s="2">
        <v>5000</v>
      </c>
      <c r="H132" s="3">
        <v>1.4600000000000001E-10</v>
      </c>
      <c r="I132" s="3">
        <v>2.8300000000000001E-24</v>
      </c>
      <c r="J132" s="3">
        <v>7.3200000000000003E-11</v>
      </c>
      <c r="K132" s="3">
        <v>5.6200000000000002E-10</v>
      </c>
    </row>
    <row r="133" spans="1:11">
      <c r="A133" s="2">
        <v>437811</v>
      </c>
      <c r="B133" s="2" t="s">
        <v>163</v>
      </c>
      <c r="C133" s="20" t="s">
        <v>934</v>
      </c>
      <c r="D133" s="2" t="s">
        <v>81</v>
      </c>
      <c r="E133" s="2" t="s">
        <v>362</v>
      </c>
      <c r="F133" s="3">
        <v>8.5699999999999999E-11</v>
      </c>
      <c r="G133" s="2">
        <v>10000</v>
      </c>
      <c r="H133" s="3">
        <v>5.2300000000000003E-11</v>
      </c>
      <c r="I133" s="3">
        <v>0</v>
      </c>
      <c r="J133" s="3">
        <v>2.25E-11</v>
      </c>
      <c r="K133" s="3">
        <v>2.0800000000000001E-10</v>
      </c>
    </row>
    <row r="134" spans="1:11">
      <c r="A134" s="2">
        <v>494711</v>
      </c>
      <c r="B134" s="2" t="s">
        <v>163</v>
      </c>
      <c r="C134" s="20" t="s">
        <v>935</v>
      </c>
      <c r="D134" s="2" t="s">
        <v>81</v>
      </c>
      <c r="E134" s="2" t="s">
        <v>371</v>
      </c>
      <c r="F134" s="3">
        <v>1.33E-5</v>
      </c>
      <c r="G134" s="2">
        <v>10</v>
      </c>
      <c r="H134" s="3">
        <v>1.9199999999999999E-5</v>
      </c>
      <c r="I134" s="3">
        <v>7.5599999999999996E-6</v>
      </c>
      <c r="J134" s="3">
        <v>1.47E-5</v>
      </c>
      <c r="K134" s="3">
        <v>4.4700000000000002E-5</v>
      </c>
    </row>
    <row r="135" spans="1:11">
      <c r="A135" s="2">
        <v>494711</v>
      </c>
      <c r="B135" s="2" t="s">
        <v>163</v>
      </c>
      <c r="C135" s="20" t="s">
        <v>935</v>
      </c>
      <c r="D135" s="2" t="s">
        <v>81</v>
      </c>
      <c r="E135" s="2" t="s">
        <v>372</v>
      </c>
      <c r="F135" s="3">
        <v>2.5000000000000002E-6</v>
      </c>
      <c r="G135" s="2">
        <v>30</v>
      </c>
      <c r="H135" s="3">
        <v>2.6699999999999998E-6</v>
      </c>
      <c r="I135" s="3">
        <v>7.4900000000000005E-7</v>
      </c>
      <c r="J135" s="3">
        <v>1.7099999999999999E-6</v>
      </c>
      <c r="K135" s="3">
        <v>7.9799999999999998E-6</v>
      </c>
    </row>
    <row r="136" spans="1:11">
      <c r="A136" s="2">
        <v>494711</v>
      </c>
      <c r="B136" s="2" t="s">
        <v>163</v>
      </c>
      <c r="C136" s="20" t="s">
        <v>935</v>
      </c>
      <c r="D136" s="2" t="s">
        <v>81</v>
      </c>
      <c r="E136" s="2" t="s">
        <v>373</v>
      </c>
      <c r="F136" s="3">
        <v>5.5599999999999995E-7</v>
      </c>
      <c r="G136" s="2">
        <v>60</v>
      </c>
      <c r="H136" s="3">
        <v>5.3900000000000005E-7</v>
      </c>
      <c r="I136" s="3">
        <v>1.1899999999999999E-7</v>
      </c>
      <c r="J136" s="3">
        <v>3.4299999999999999E-7</v>
      </c>
      <c r="K136" s="3">
        <v>1.75E-6</v>
      </c>
    </row>
    <row r="137" spans="1:11">
      <c r="A137" s="2">
        <v>494711</v>
      </c>
      <c r="B137" s="2" t="s">
        <v>163</v>
      </c>
      <c r="C137" s="20" t="s">
        <v>935</v>
      </c>
      <c r="D137" s="2" t="s">
        <v>81</v>
      </c>
      <c r="E137" s="2" t="s">
        <v>374</v>
      </c>
      <c r="F137" s="3">
        <v>1.6299999999999999E-7</v>
      </c>
      <c r="G137" s="2">
        <v>100</v>
      </c>
      <c r="H137" s="3">
        <v>1.5200000000000001E-7</v>
      </c>
      <c r="I137" s="3">
        <v>2.9999999999999997E-8</v>
      </c>
      <c r="J137" s="3">
        <v>9.1500000000000005E-8</v>
      </c>
      <c r="K137" s="3">
        <v>5.1200000000000003E-7</v>
      </c>
    </row>
    <row r="138" spans="1:11">
      <c r="A138" s="2">
        <v>494711</v>
      </c>
      <c r="B138" s="2" t="s">
        <v>163</v>
      </c>
      <c r="C138" s="20" t="s">
        <v>935</v>
      </c>
      <c r="D138" s="2" t="s">
        <v>81</v>
      </c>
      <c r="E138" s="2" t="s">
        <v>375</v>
      </c>
      <c r="F138" s="3">
        <v>1.51E-8</v>
      </c>
      <c r="G138" s="2">
        <v>1000</v>
      </c>
      <c r="H138" s="3">
        <v>5.1000000000000002E-9</v>
      </c>
      <c r="I138" s="3">
        <v>4.33E-10</v>
      </c>
      <c r="J138" s="3">
        <v>1.5799999999999999E-9</v>
      </c>
      <c r="K138" s="3">
        <v>1.8200000000000001E-8</v>
      </c>
    </row>
    <row r="139" spans="1:11">
      <c r="A139" s="2">
        <v>494711</v>
      </c>
      <c r="B139" s="2" t="s">
        <v>163</v>
      </c>
      <c r="C139" s="20" t="s">
        <v>935</v>
      </c>
      <c r="D139" s="2" t="s">
        <v>81</v>
      </c>
      <c r="E139" s="2" t="s">
        <v>376</v>
      </c>
      <c r="F139" s="3">
        <v>2.4199999999999999E-10</v>
      </c>
      <c r="G139" s="2">
        <v>2500</v>
      </c>
      <c r="H139" s="3">
        <v>2.5799999999999999E-10</v>
      </c>
      <c r="I139" s="3">
        <v>4.7200000000000002E-11</v>
      </c>
      <c r="J139" s="3">
        <v>1.7399999999999999E-10</v>
      </c>
      <c r="K139" s="3">
        <v>8.0000000000000003E-10</v>
      </c>
    </row>
    <row r="140" spans="1:11">
      <c r="A140" s="2">
        <v>494711</v>
      </c>
      <c r="B140" s="2" t="s">
        <v>163</v>
      </c>
      <c r="C140" s="20" t="s">
        <v>935</v>
      </c>
      <c r="D140" s="2" t="s">
        <v>81</v>
      </c>
      <c r="E140" s="2" t="s">
        <v>377</v>
      </c>
      <c r="F140" s="3">
        <v>9.9599999999999997E-11</v>
      </c>
      <c r="G140" s="2">
        <v>5000</v>
      </c>
      <c r="H140" s="3">
        <v>1.01E-10</v>
      </c>
      <c r="I140" s="3">
        <v>9.1600000000000006E-12</v>
      </c>
      <c r="J140" s="3">
        <v>6.3300000000000004E-11</v>
      </c>
      <c r="K140" s="3">
        <v>3.15E-10</v>
      </c>
    </row>
    <row r="141" spans="1:11">
      <c r="A141" s="2">
        <v>494711</v>
      </c>
      <c r="B141" s="2" t="s">
        <v>163</v>
      </c>
      <c r="C141" s="20" t="s">
        <v>935</v>
      </c>
      <c r="D141" s="2" t="s">
        <v>81</v>
      </c>
      <c r="E141" s="2" t="s">
        <v>378</v>
      </c>
      <c r="F141" s="3">
        <v>4.1300000000000002E-11</v>
      </c>
      <c r="G141" s="2">
        <v>10000</v>
      </c>
      <c r="H141" s="3">
        <v>3.5999999999999998E-11</v>
      </c>
      <c r="I141" s="3">
        <v>1.5399999999999999E-12</v>
      </c>
      <c r="J141" s="3">
        <v>1.8599999999999999E-11</v>
      </c>
      <c r="K141" s="3">
        <v>1.2999999999999999E-10</v>
      </c>
    </row>
    <row r="142" spans="1:11">
      <c r="A142" s="2">
        <v>779411</v>
      </c>
      <c r="B142" s="2" t="s">
        <v>163</v>
      </c>
      <c r="C142" s="20" t="s">
        <v>936</v>
      </c>
      <c r="D142" s="2" t="s">
        <v>81</v>
      </c>
      <c r="E142" s="2" t="s">
        <v>403</v>
      </c>
      <c r="F142" s="3">
        <v>1.1000000000000001E-7</v>
      </c>
      <c r="G142" s="2">
        <v>10</v>
      </c>
      <c r="H142" s="3">
        <v>1.15E-7</v>
      </c>
      <c r="I142" s="3">
        <v>1.55E-8</v>
      </c>
      <c r="J142" s="3">
        <v>8.5300000000000003E-8</v>
      </c>
      <c r="K142" s="3">
        <v>3.4299999999999999E-7</v>
      </c>
    </row>
    <row r="143" spans="1:11">
      <c r="A143" s="2">
        <v>779411</v>
      </c>
      <c r="B143" s="2" t="s">
        <v>163</v>
      </c>
      <c r="C143" s="20" t="s">
        <v>936</v>
      </c>
      <c r="D143" s="2" t="s">
        <v>81</v>
      </c>
      <c r="E143" s="2" t="s">
        <v>404</v>
      </c>
      <c r="F143" s="3">
        <v>2.48E-8</v>
      </c>
      <c r="G143" s="2">
        <v>30</v>
      </c>
      <c r="H143" s="3">
        <v>1.8200000000000001E-8</v>
      </c>
      <c r="I143" s="3">
        <v>1.55E-9</v>
      </c>
      <c r="J143" s="3">
        <v>8.3699999999999998E-9</v>
      </c>
      <c r="K143" s="3">
        <v>7.6899999999999994E-8</v>
      </c>
    </row>
    <row r="144" spans="1:11">
      <c r="A144" s="2">
        <v>779411</v>
      </c>
      <c r="B144" s="2" t="s">
        <v>163</v>
      </c>
      <c r="C144" s="20" t="s">
        <v>936</v>
      </c>
      <c r="D144" s="2" t="s">
        <v>81</v>
      </c>
      <c r="E144" s="2" t="s">
        <v>405</v>
      </c>
      <c r="F144" s="3">
        <v>6.3099999999999999E-9</v>
      </c>
      <c r="G144" s="2">
        <v>60</v>
      </c>
      <c r="H144" s="3">
        <v>4.1100000000000001E-9</v>
      </c>
      <c r="I144" s="3">
        <v>2.3700000000000001E-10</v>
      </c>
      <c r="J144" s="3">
        <v>1.38E-9</v>
      </c>
      <c r="K144" s="3">
        <v>1.9399999999999998E-8</v>
      </c>
    </row>
    <row r="145" spans="1:11">
      <c r="A145" s="2">
        <v>779411</v>
      </c>
      <c r="B145" s="2" t="s">
        <v>163</v>
      </c>
      <c r="C145" s="20" t="s">
        <v>936</v>
      </c>
      <c r="D145" s="2" t="s">
        <v>81</v>
      </c>
      <c r="E145" s="2" t="s">
        <v>406</v>
      </c>
      <c r="F145" s="3">
        <v>1.9599999999999998E-9</v>
      </c>
      <c r="G145" s="2">
        <v>100</v>
      </c>
      <c r="H145" s="3">
        <v>1.2199999999999999E-9</v>
      </c>
      <c r="I145" s="3">
        <v>5.2400000000000001E-11</v>
      </c>
      <c r="J145" s="3">
        <v>3.6E-10</v>
      </c>
      <c r="K145" s="3">
        <v>6.0399999999999998E-9</v>
      </c>
    </row>
    <row r="146" spans="1:11">
      <c r="A146" s="2">
        <v>779411</v>
      </c>
      <c r="B146" s="2" t="s">
        <v>163</v>
      </c>
      <c r="C146" s="20" t="s">
        <v>936</v>
      </c>
      <c r="D146" s="2" t="s">
        <v>81</v>
      </c>
      <c r="E146" s="2" t="s">
        <v>407</v>
      </c>
      <c r="F146" s="3">
        <v>1.8E-10</v>
      </c>
      <c r="G146" s="2">
        <v>1000</v>
      </c>
      <c r="H146" s="3">
        <v>4.3199999999999997E-11</v>
      </c>
      <c r="I146" s="3">
        <v>6.9300000000000005E-14</v>
      </c>
      <c r="J146" s="3">
        <v>8.3999999999999998E-12</v>
      </c>
      <c r="K146" s="3">
        <v>1.4800000000000001E-10</v>
      </c>
    </row>
    <row r="147" spans="1:11">
      <c r="A147" s="2">
        <v>779411</v>
      </c>
      <c r="B147" s="2" t="s">
        <v>163</v>
      </c>
      <c r="C147" s="20" t="s">
        <v>936</v>
      </c>
      <c r="D147" s="2" t="s">
        <v>81</v>
      </c>
      <c r="E147" s="2" t="s">
        <v>408</v>
      </c>
      <c r="F147" s="3">
        <v>2.7799999999999999E-12</v>
      </c>
      <c r="G147" s="2">
        <v>2500</v>
      </c>
      <c r="H147" s="3">
        <v>1.8800000000000001E-12</v>
      </c>
      <c r="I147" s="3">
        <v>7.1E-16</v>
      </c>
      <c r="J147" s="3">
        <v>8.8499999999999997E-13</v>
      </c>
      <c r="K147" s="3">
        <v>8.6999999999999997E-12</v>
      </c>
    </row>
    <row r="148" spans="1:11">
      <c r="A148" s="2">
        <v>779411</v>
      </c>
      <c r="B148" s="2" t="s">
        <v>163</v>
      </c>
      <c r="C148" s="20" t="s">
        <v>936</v>
      </c>
      <c r="D148" s="2" t="s">
        <v>81</v>
      </c>
      <c r="E148" s="2" t="s">
        <v>409</v>
      </c>
      <c r="F148" s="3">
        <v>9.9999999999999998E-13</v>
      </c>
      <c r="G148" s="2">
        <v>5000</v>
      </c>
      <c r="H148" s="3">
        <v>6.4E-13</v>
      </c>
      <c r="I148" s="3">
        <v>0</v>
      </c>
      <c r="J148" s="3">
        <v>2.7699999999999998E-13</v>
      </c>
      <c r="K148" s="3">
        <v>3.1500000000000001E-12</v>
      </c>
    </row>
    <row r="149" spans="1:11">
      <c r="A149" s="2">
        <v>779411</v>
      </c>
      <c r="B149" s="2" t="s">
        <v>163</v>
      </c>
      <c r="C149" s="20" t="s">
        <v>936</v>
      </c>
      <c r="D149" s="2" t="s">
        <v>81</v>
      </c>
      <c r="E149" s="2" t="s">
        <v>410</v>
      </c>
      <c r="F149" s="3">
        <v>4.0000000000000001E-13</v>
      </c>
      <c r="G149" s="2">
        <v>10000</v>
      </c>
      <c r="H149" s="3">
        <v>2.2699999999999999E-13</v>
      </c>
      <c r="I149" s="3">
        <v>0</v>
      </c>
      <c r="J149" s="3">
        <v>9.5999999999999995E-14</v>
      </c>
      <c r="K149" s="3">
        <v>1.1999999999999999E-12</v>
      </c>
    </row>
    <row r="150" spans="1:11">
      <c r="A150" s="2">
        <v>1157911</v>
      </c>
      <c r="B150" s="2" t="s">
        <v>163</v>
      </c>
      <c r="C150" s="20" t="s">
        <v>937</v>
      </c>
      <c r="D150" s="2" t="s">
        <v>81</v>
      </c>
      <c r="E150" s="2" t="s">
        <v>172</v>
      </c>
      <c r="F150" s="3">
        <v>1.8E-3</v>
      </c>
      <c r="G150" s="2">
        <v>10</v>
      </c>
      <c r="H150" s="3">
        <v>2.2300000000000002E-3</v>
      </c>
      <c r="I150" s="3">
        <v>6.6299999999999996E-4</v>
      </c>
      <c r="J150" s="3">
        <v>1.6800000000000001E-3</v>
      </c>
      <c r="K150" s="3">
        <v>5.6100000000000004E-3</v>
      </c>
    </row>
    <row r="151" spans="1:11">
      <c r="A151" s="2">
        <v>1157911</v>
      </c>
      <c r="B151" s="2" t="s">
        <v>163</v>
      </c>
      <c r="C151" s="20" t="s">
        <v>937</v>
      </c>
      <c r="D151" s="2" t="s">
        <v>81</v>
      </c>
      <c r="E151" s="2" t="s">
        <v>173</v>
      </c>
      <c r="F151" s="3">
        <v>4.35E-4</v>
      </c>
      <c r="G151" s="2">
        <v>30</v>
      </c>
      <c r="H151" s="3">
        <v>3.8000000000000002E-4</v>
      </c>
      <c r="I151" s="3">
        <v>8.1600000000000005E-5</v>
      </c>
      <c r="J151" s="3">
        <v>2.4000000000000001E-4</v>
      </c>
      <c r="K151" s="3">
        <v>1.16E-3</v>
      </c>
    </row>
    <row r="152" spans="1:11">
      <c r="A152" s="2">
        <v>1157911</v>
      </c>
      <c r="B152" s="2" t="s">
        <v>163</v>
      </c>
      <c r="C152" s="20" t="s">
        <v>937</v>
      </c>
      <c r="D152" s="2" t="s">
        <v>81</v>
      </c>
      <c r="E152" s="2" t="s">
        <v>174</v>
      </c>
      <c r="F152" s="3">
        <v>1.0900000000000001E-4</v>
      </c>
      <c r="G152" s="2">
        <v>60</v>
      </c>
      <c r="H152" s="3">
        <v>8.4599999999999996E-5</v>
      </c>
      <c r="I152" s="3">
        <v>1.38E-5</v>
      </c>
      <c r="J152" s="3">
        <v>4.6900000000000002E-5</v>
      </c>
      <c r="K152" s="3">
        <v>2.8400000000000002E-4</v>
      </c>
    </row>
    <row r="153" spans="1:11">
      <c r="A153" s="2">
        <v>1157911</v>
      </c>
      <c r="B153" s="2" t="s">
        <v>163</v>
      </c>
      <c r="C153" s="20" t="s">
        <v>937</v>
      </c>
      <c r="D153" s="2" t="s">
        <v>81</v>
      </c>
      <c r="E153" s="2" t="s">
        <v>175</v>
      </c>
      <c r="F153" s="3">
        <v>3.3399999999999999E-5</v>
      </c>
      <c r="G153" s="2">
        <v>100</v>
      </c>
      <c r="H153" s="3">
        <v>2.44E-5</v>
      </c>
      <c r="I153" s="3">
        <v>3.2499999999999998E-6</v>
      </c>
      <c r="J153" s="3">
        <v>1.2300000000000001E-5</v>
      </c>
      <c r="K153" s="3">
        <v>8.4900000000000004E-5</v>
      </c>
    </row>
    <row r="154" spans="1:11">
      <c r="A154" s="2">
        <v>1157911</v>
      </c>
      <c r="B154" s="2" t="s">
        <v>163</v>
      </c>
      <c r="C154" s="20" t="s">
        <v>937</v>
      </c>
      <c r="D154" s="2" t="s">
        <v>81</v>
      </c>
      <c r="E154" s="2" t="s">
        <v>176</v>
      </c>
      <c r="F154" s="3">
        <v>3.5200000000000002E-6</v>
      </c>
      <c r="G154" s="2">
        <v>1000</v>
      </c>
      <c r="H154" s="3">
        <v>8.1699999999999997E-7</v>
      </c>
      <c r="I154" s="3">
        <v>5.7599999999999998E-10</v>
      </c>
      <c r="J154" s="3">
        <v>1.9000000000000001E-7</v>
      </c>
      <c r="K154" s="3">
        <v>2.8200000000000001E-6</v>
      </c>
    </row>
    <row r="155" spans="1:11">
      <c r="A155" s="2">
        <v>1157911</v>
      </c>
      <c r="B155" s="2" t="s">
        <v>163</v>
      </c>
      <c r="C155" s="20" t="s">
        <v>937</v>
      </c>
      <c r="D155" s="2" t="s">
        <v>81</v>
      </c>
      <c r="E155" s="2" t="s">
        <v>177</v>
      </c>
      <c r="F155" s="3">
        <v>3.92E-8</v>
      </c>
      <c r="G155" s="2">
        <v>2500</v>
      </c>
      <c r="H155" s="3">
        <v>3.1599999999999998E-8</v>
      </c>
      <c r="I155" s="3">
        <v>7.0399999999999999E-27</v>
      </c>
      <c r="J155" s="3">
        <v>2.2600000000000001E-8</v>
      </c>
      <c r="K155" s="3">
        <v>1.1000000000000001E-7</v>
      </c>
    </row>
    <row r="156" spans="1:11">
      <c r="A156" s="2">
        <v>1157911</v>
      </c>
      <c r="B156" s="2" t="s">
        <v>163</v>
      </c>
      <c r="C156" s="20" t="s">
        <v>937</v>
      </c>
      <c r="D156" s="2" t="s">
        <v>81</v>
      </c>
      <c r="E156" s="2" t="s">
        <v>178</v>
      </c>
      <c r="F156" s="3">
        <v>1.4899999999999999E-8</v>
      </c>
      <c r="G156" s="2">
        <v>5000</v>
      </c>
      <c r="H156" s="3">
        <v>1.2E-8</v>
      </c>
      <c r="I156" s="3">
        <v>0</v>
      </c>
      <c r="J156" s="3">
        <v>7.4700000000000001E-9</v>
      </c>
      <c r="K156" s="3">
        <v>4.4099999999999998E-8</v>
      </c>
    </row>
    <row r="157" spans="1:11">
      <c r="A157" s="2">
        <v>1157911</v>
      </c>
      <c r="B157" s="2" t="s">
        <v>163</v>
      </c>
      <c r="C157" s="20" t="s">
        <v>937</v>
      </c>
      <c r="D157" s="2" t="s">
        <v>81</v>
      </c>
      <c r="E157" s="2" t="s">
        <v>179</v>
      </c>
      <c r="F157" s="3">
        <v>6.0300000000000001E-9</v>
      </c>
      <c r="G157" s="2">
        <v>10000</v>
      </c>
      <c r="H157" s="3">
        <v>4.5999999999999998E-9</v>
      </c>
      <c r="I157" s="3">
        <v>0</v>
      </c>
      <c r="J157" s="3">
        <v>2.2900000000000002E-9</v>
      </c>
      <c r="K157" s="3">
        <v>1.6899999999999999E-8</v>
      </c>
    </row>
    <row r="158" spans="1:11">
      <c r="A158" s="2">
        <v>1231311</v>
      </c>
      <c r="B158" s="2" t="s">
        <v>163</v>
      </c>
      <c r="C158" s="20" t="s">
        <v>938</v>
      </c>
      <c r="D158" s="2" t="s">
        <v>81</v>
      </c>
      <c r="E158" s="2" t="s">
        <v>180</v>
      </c>
      <c r="F158" s="3">
        <v>2.69E-5</v>
      </c>
      <c r="G158" s="2">
        <v>10</v>
      </c>
      <c r="H158" s="3">
        <v>3.9199999999999997E-5</v>
      </c>
      <c r="I158" s="3">
        <v>1.56E-5</v>
      </c>
      <c r="J158" s="3">
        <v>3.0199999999999999E-5</v>
      </c>
      <c r="K158" s="3">
        <v>9.1700000000000006E-5</v>
      </c>
    </row>
    <row r="159" spans="1:11">
      <c r="A159" s="2">
        <v>1231311</v>
      </c>
      <c r="B159" s="2" t="s">
        <v>163</v>
      </c>
      <c r="C159" s="20" t="s">
        <v>938</v>
      </c>
      <c r="D159" s="2" t="s">
        <v>81</v>
      </c>
      <c r="E159" s="2" t="s">
        <v>181</v>
      </c>
      <c r="F159" s="3">
        <v>5.0799999999999996E-6</v>
      </c>
      <c r="G159" s="2">
        <v>30</v>
      </c>
      <c r="H159" s="3">
        <v>5.4299999999999997E-6</v>
      </c>
      <c r="I159" s="3">
        <v>1.5200000000000001E-6</v>
      </c>
      <c r="J159" s="3">
        <v>3.4599999999999999E-6</v>
      </c>
      <c r="K159" s="3">
        <v>1.63E-5</v>
      </c>
    </row>
    <row r="160" spans="1:11">
      <c r="A160" s="2">
        <v>1231311</v>
      </c>
      <c r="B160" s="2" t="s">
        <v>163</v>
      </c>
      <c r="C160" s="20" t="s">
        <v>938</v>
      </c>
      <c r="D160" s="2" t="s">
        <v>81</v>
      </c>
      <c r="E160" s="2" t="s">
        <v>182</v>
      </c>
      <c r="F160" s="3">
        <v>1.13E-6</v>
      </c>
      <c r="G160" s="2">
        <v>60</v>
      </c>
      <c r="H160" s="3">
        <v>1.0899999999999999E-6</v>
      </c>
      <c r="I160" s="3">
        <v>2.41E-7</v>
      </c>
      <c r="J160" s="3">
        <v>6.9699999999999995E-7</v>
      </c>
      <c r="K160" s="3">
        <v>3.5599999999999998E-6</v>
      </c>
    </row>
    <row r="161" spans="1:11">
      <c r="A161" s="2">
        <v>1231311</v>
      </c>
      <c r="B161" s="2" t="s">
        <v>163</v>
      </c>
      <c r="C161" s="20" t="s">
        <v>938</v>
      </c>
      <c r="D161" s="2" t="s">
        <v>81</v>
      </c>
      <c r="E161" s="2" t="s">
        <v>183</v>
      </c>
      <c r="F161" s="3">
        <v>3.3000000000000002E-7</v>
      </c>
      <c r="G161" s="2">
        <v>100</v>
      </c>
      <c r="H161" s="3">
        <v>3.0800000000000001E-7</v>
      </c>
      <c r="I161" s="3">
        <v>6.9699999999999995E-8</v>
      </c>
      <c r="J161" s="3">
        <v>1.8199999999999999E-7</v>
      </c>
      <c r="K161" s="3">
        <v>1.04E-6</v>
      </c>
    </row>
    <row r="162" spans="1:11">
      <c r="A162" s="2">
        <v>1231311</v>
      </c>
      <c r="B162" s="2" t="s">
        <v>163</v>
      </c>
      <c r="C162" s="20" t="s">
        <v>938</v>
      </c>
      <c r="D162" s="2" t="s">
        <v>81</v>
      </c>
      <c r="E162" s="2" t="s">
        <v>184</v>
      </c>
      <c r="F162" s="3">
        <v>3.0500000000000002E-8</v>
      </c>
      <c r="G162" s="2">
        <v>1000</v>
      </c>
      <c r="H162" s="3">
        <v>1.04E-8</v>
      </c>
      <c r="I162" s="3">
        <v>8.39E-10</v>
      </c>
      <c r="J162" s="3">
        <v>3.3999999999999998E-9</v>
      </c>
      <c r="K162" s="3">
        <v>3.7E-8</v>
      </c>
    </row>
    <row r="163" spans="1:11">
      <c r="A163" s="2">
        <v>1231311</v>
      </c>
      <c r="B163" s="2" t="s">
        <v>163</v>
      </c>
      <c r="C163" s="20" t="s">
        <v>938</v>
      </c>
      <c r="D163" s="2" t="s">
        <v>81</v>
      </c>
      <c r="E163" s="2" t="s">
        <v>185</v>
      </c>
      <c r="F163" s="3">
        <v>4.9199999999999996E-10</v>
      </c>
      <c r="G163" s="2">
        <v>2500</v>
      </c>
      <c r="H163" s="3">
        <v>5.3700000000000001E-10</v>
      </c>
      <c r="I163" s="3">
        <v>7.1399999999999994E-11</v>
      </c>
      <c r="J163" s="3">
        <v>4.1700000000000001E-10</v>
      </c>
      <c r="K163" s="3">
        <v>1.5799999999999999E-9</v>
      </c>
    </row>
    <row r="164" spans="1:11">
      <c r="A164" s="2">
        <v>1231311</v>
      </c>
      <c r="B164" s="2" t="s">
        <v>163</v>
      </c>
      <c r="C164" s="20" t="s">
        <v>938</v>
      </c>
      <c r="D164" s="2" t="s">
        <v>81</v>
      </c>
      <c r="E164" s="2" t="s">
        <v>186</v>
      </c>
      <c r="F164" s="3">
        <v>2.01E-10</v>
      </c>
      <c r="G164" s="2">
        <v>5000</v>
      </c>
      <c r="H164" s="3">
        <v>2.0600000000000001E-10</v>
      </c>
      <c r="I164" s="3">
        <v>1.5300000000000001E-11</v>
      </c>
      <c r="J164" s="3">
        <v>1.35E-10</v>
      </c>
      <c r="K164" s="3">
        <v>6.3099999999999999E-10</v>
      </c>
    </row>
    <row r="165" spans="1:11">
      <c r="A165" s="2">
        <v>1231311</v>
      </c>
      <c r="B165" s="2" t="s">
        <v>163</v>
      </c>
      <c r="C165" s="20" t="s">
        <v>938</v>
      </c>
      <c r="D165" s="2" t="s">
        <v>81</v>
      </c>
      <c r="E165" s="2" t="s">
        <v>187</v>
      </c>
      <c r="F165" s="3">
        <v>8.2699999999999996E-11</v>
      </c>
      <c r="G165" s="2">
        <v>10000</v>
      </c>
      <c r="H165" s="3">
        <v>7.5799999999999999E-11</v>
      </c>
      <c r="I165" s="3">
        <v>2.89E-12</v>
      </c>
      <c r="J165" s="3">
        <v>4.46E-11</v>
      </c>
      <c r="K165" s="3">
        <v>2.5599999999999999E-10</v>
      </c>
    </row>
    <row r="166" spans="1:11">
      <c r="A166" s="2">
        <v>1287711</v>
      </c>
      <c r="B166" s="2" t="s">
        <v>163</v>
      </c>
      <c r="C166" s="20" t="s">
        <v>939</v>
      </c>
      <c r="D166" s="2" t="s">
        <v>81</v>
      </c>
      <c r="E166" s="2" t="s">
        <v>188</v>
      </c>
      <c r="F166" s="3">
        <v>1.27E-4</v>
      </c>
      <c r="G166" s="2">
        <v>10</v>
      </c>
      <c r="H166" s="3">
        <v>1.4200000000000001E-4</v>
      </c>
      <c r="I166" s="3">
        <v>1.29E-5</v>
      </c>
      <c r="J166" s="3">
        <v>1.11E-4</v>
      </c>
      <c r="K166" s="3">
        <v>3.86E-4</v>
      </c>
    </row>
    <row r="167" spans="1:11">
      <c r="A167" s="2">
        <v>1287711</v>
      </c>
      <c r="B167" s="2" t="s">
        <v>163</v>
      </c>
      <c r="C167" s="20" t="s">
        <v>939</v>
      </c>
      <c r="D167" s="2" t="s">
        <v>81</v>
      </c>
      <c r="E167" s="2" t="s">
        <v>189</v>
      </c>
      <c r="F167" s="3">
        <v>2.3799999999999999E-5</v>
      </c>
      <c r="G167" s="2">
        <v>30</v>
      </c>
      <c r="H167" s="3">
        <v>2.23E-5</v>
      </c>
      <c r="I167" s="3">
        <v>6.9500000000000002E-7</v>
      </c>
      <c r="J167" s="3">
        <v>1.6900000000000001E-5</v>
      </c>
      <c r="K167" s="3">
        <v>7.1099999999999994E-5</v>
      </c>
    </row>
    <row r="168" spans="1:11">
      <c r="A168" s="2">
        <v>1287711</v>
      </c>
      <c r="B168" s="2" t="s">
        <v>163</v>
      </c>
      <c r="C168" s="20" t="s">
        <v>939</v>
      </c>
      <c r="D168" s="2" t="s">
        <v>81</v>
      </c>
      <c r="E168" s="2" t="s">
        <v>190</v>
      </c>
      <c r="F168" s="3">
        <v>5.6500000000000001E-6</v>
      </c>
      <c r="G168" s="2">
        <v>60</v>
      </c>
      <c r="H168" s="3">
        <v>4.87E-6</v>
      </c>
      <c r="I168" s="3">
        <v>9.53E-8</v>
      </c>
      <c r="J168" s="3">
        <v>3.4699999999999998E-6</v>
      </c>
      <c r="K168" s="3">
        <v>1.6399999999999999E-5</v>
      </c>
    </row>
    <row r="169" spans="1:11">
      <c r="A169" s="2">
        <v>1287711</v>
      </c>
      <c r="B169" s="2" t="s">
        <v>163</v>
      </c>
      <c r="C169" s="20" t="s">
        <v>939</v>
      </c>
      <c r="D169" s="2" t="s">
        <v>81</v>
      </c>
      <c r="E169" s="2" t="s">
        <v>191</v>
      </c>
      <c r="F169" s="3">
        <v>1.72E-6</v>
      </c>
      <c r="G169" s="2">
        <v>100</v>
      </c>
      <c r="H169" s="3">
        <v>1.4100000000000001E-6</v>
      </c>
      <c r="I169" s="3">
        <v>2.0999999999999999E-8</v>
      </c>
      <c r="J169" s="3">
        <v>9.2999999999999999E-7</v>
      </c>
      <c r="K169" s="3">
        <v>4.87E-6</v>
      </c>
    </row>
    <row r="170" spans="1:11">
      <c r="A170" s="2">
        <v>1287711</v>
      </c>
      <c r="B170" s="2" t="s">
        <v>163</v>
      </c>
      <c r="C170" s="20" t="s">
        <v>939</v>
      </c>
      <c r="D170" s="2" t="s">
        <v>81</v>
      </c>
      <c r="E170" s="2" t="s">
        <v>192</v>
      </c>
      <c r="F170" s="3">
        <v>1.2100000000000001E-7</v>
      </c>
      <c r="G170" s="2">
        <v>1000</v>
      </c>
      <c r="H170" s="3">
        <v>4.4700000000000003E-8</v>
      </c>
      <c r="I170" s="3">
        <v>2.2600000000000001E-12</v>
      </c>
      <c r="J170" s="3">
        <v>1.2299999999999999E-8</v>
      </c>
      <c r="K170" s="3">
        <v>1.8E-7</v>
      </c>
    </row>
    <row r="171" spans="1:11">
      <c r="A171" s="2">
        <v>1287711</v>
      </c>
      <c r="B171" s="2" t="s">
        <v>163</v>
      </c>
      <c r="C171" s="20" t="s">
        <v>939</v>
      </c>
      <c r="D171" s="2" t="s">
        <v>81</v>
      </c>
      <c r="E171" s="2" t="s">
        <v>193</v>
      </c>
      <c r="F171" s="3">
        <v>2.7799999999999999E-9</v>
      </c>
      <c r="G171" s="2">
        <v>2500</v>
      </c>
      <c r="H171" s="3">
        <v>2.0099999999999999E-9</v>
      </c>
      <c r="I171" s="3">
        <v>0</v>
      </c>
      <c r="J171" s="3">
        <v>1.1200000000000001E-9</v>
      </c>
      <c r="K171" s="3">
        <v>7.37E-9</v>
      </c>
    </row>
    <row r="172" spans="1:11">
      <c r="A172" s="2">
        <v>1287711</v>
      </c>
      <c r="B172" s="2" t="s">
        <v>163</v>
      </c>
      <c r="C172" s="20" t="s">
        <v>939</v>
      </c>
      <c r="D172" s="2" t="s">
        <v>81</v>
      </c>
      <c r="E172" s="2" t="s">
        <v>194</v>
      </c>
      <c r="F172" s="3">
        <v>1.08E-9</v>
      </c>
      <c r="G172" s="2">
        <v>5000</v>
      </c>
      <c r="H172" s="3">
        <v>7.4400000000000002E-10</v>
      </c>
      <c r="I172" s="3">
        <v>0</v>
      </c>
      <c r="J172" s="3">
        <v>3.6E-10</v>
      </c>
      <c r="K172" s="3">
        <v>2.93E-9</v>
      </c>
    </row>
    <row r="173" spans="1:11">
      <c r="A173" s="2">
        <v>1287711</v>
      </c>
      <c r="B173" s="2" t="s">
        <v>163</v>
      </c>
      <c r="C173" s="20" t="s">
        <v>939</v>
      </c>
      <c r="D173" s="2" t="s">
        <v>81</v>
      </c>
      <c r="E173" s="2" t="s">
        <v>195</v>
      </c>
      <c r="F173" s="3">
        <v>4.4099999999999998E-10</v>
      </c>
      <c r="G173" s="2">
        <v>10000</v>
      </c>
      <c r="H173" s="3">
        <v>2.7099999999999999E-10</v>
      </c>
      <c r="I173" s="3">
        <v>0</v>
      </c>
      <c r="J173" s="3">
        <v>1.0999999999999999E-10</v>
      </c>
      <c r="K173" s="3">
        <v>1.1100000000000001E-9</v>
      </c>
    </row>
    <row r="174" spans="1:11">
      <c r="A174" s="2">
        <v>1376111</v>
      </c>
      <c r="B174" s="2" t="s">
        <v>163</v>
      </c>
      <c r="C174" s="20" t="s">
        <v>940</v>
      </c>
      <c r="D174" s="2" t="s">
        <v>81</v>
      </c>
      <c r="E174" s="2" t="s">
        <v>204</v>
      </c>
      <c r="F174" s="3">
        <v>7.2099999999999996E-7</v>
      </c>
      <c r="G174" s="2">
        <v>10</v>
      </c>
      <c r="H174" s="3">
        <v>8.0699999999999996E-7</v>
      </c>
      <c r="I174" s="3">
        <v>7.3399999999999996E-8</v>
      </c>
      <c r="J174" s="3">
        <v>6.3099999999999997E-7</v>
      </c>
      <c r="K174" s="3">
        <v>2.1900000000000002E-6</v>
      </c>
    </row>
    <row r="175" spans="1:11">
      <c r="A175" s="2">
        <v>1376111</v>
      </c>
      <c r="B175" s="2" t="s">
        <v>163</v>
      </c>
      <c r="C175" s="20" t="s">
        <v>940</v>
      </c>
      <c r="D175" s="2" t="s">
        <v>81</v>
      </c>
      <c r="E175" s="2" t="s">
        <v>205</v>
      </c>
      <c r="F175" s="3">
        <v>1.35E-7</v>
      </c>
      <c r="G175" s="2">
        <v>30</v>
      </c>
      <c r="H175" s="3">
        <v>1.2599999999999999E-7</v>
      </c>
      <c r="I175" s="3">
        <v>3.9600000000000004E-9</v>
      </c>
      <c r="J175" s="3">
        <v>9.5500000000000002E-8</v>
      </c>
      <c r="K175" s="3">
        <v>4.0400000000000002E-7</v>
      </c>
    </row>
    <row r="176" spans="1:11">
      <c r="A176" s="2">
        <v>1376111</v>
      </c>
      <c r="B176" s="2" t="s">
        <v>163</v>
      </c>
      <c r="C176" s="20" t="s">
        <v>940</v>
      </c>
      <c r="D176" s="2" t="s">
        <v>81</v>
      </c>
      <c r="E176" s="2" t="s">
        <v>206</v>
      </c>
      <c r="F176" s="3">
        <v>3.2100000000000003E-8</v>
      </c>
      <c r="G176" s="2">
        <v>60</v>
      </c>
      <c r="H176" s="3">
        <v>2.7599999999999999E-8</v>
      </c>
      <c r="I176" s="3">
        <v>5.4199999999999999E-10</v>
      </c>
      <c r="J176" s="3">
        <v>1.9700000000000001E-8</v>
      </c>
      <c r="K176" s="3">
        <v>9.3200000000000001E-8</v>
      </c>
    </row>
    <row r="177" spans="1:11">
      <c r="A177" s="2">
        <v>1376111</v>
      </c>
      <c r="B177" s="2" t="s">
        <v>163</v>
      </c>
      <c r="C177" s="20" t="s">
        <v>940</v>
      </c>
      <c r="D177" s="2" t="s">
        <v>81</v>
      </c>
      <c r="E177" s="2" t="s">
        <v>207</v>
      </c>
      <c r="F177" s="3">
        <v>9.7399999999999999E-9</v>
      </c>
      <c r="G177" s="2">
        <v>100</v>
      </c>
      <c r="H177" s="3">
        <v>8.0000000000000005E-9</v>
      </c>
      <c r="I177" s="3">
        <v>1.19E-10</v>
      </c>
      <c r="J177" s="3">
        <v>5.2599999999999996E-9</v>
      </c>
      <c r="K177" s="3">
        <v>2.7599999999999999E-8</v>
      </c>
    </row>
    <row r="178" spans="1:11">
      <c r="A178" s="2">
        <v>1376111</v>
      </c>
      <c r="B178" s="2" t="s">
        <v>163</v>
      </c>
      <c r="C178" s="20" t="s">
        <v>940</v>
      </c>
      <c r="D178" s="2" t="s">
        <v>81</v>
      </c>
      <c r="E178" s="2" t="s">
        <v>208</v>
      </c>
      <c r="F178" s="3">
        <v>6.8700000000000001E-10</v>
      </c>
      <c r="G178" s="2">
        <v>1000</v>
      </c>
      <c r="H178" s="3">
        <v>2.5300000000000001E-10</v>
      </c>
      <c r="I178" s="3">
        <v>1.28E-14</v>
      </c>
      <c r="J178" s="3">
        <v>6.8999999999999994E-11</v>
      </c>
      <c r="K178" s="3">
        <v>1.02E-9</v>
      </c>
    </row>
    <row r="179" spans="1:11">
      <c r="A179" s="2">
        <v>1376111</v>
      </c>
      <c r="B179" s="2" t="s">
        <v>163</v>
      </c>
      <c r="C179" s="20" t="s">
        <v>940</v>
      </c>
      <c r="D179" s="2" t="s">
        <v>81</v>
      </c>
      <c r="E179" s="2" t="s">
        <v>209</v>
      </c>
      <c r="F179" s="3">
        <v>1.58E-11</v>
      </c>
      <c r="G179" s="2">
        <v>2500</v>
      </c>
      <c r="H179" s="3">
        <v>1.1400000000000001E-11</v>
      </c>
      <c r="I179" s="3">
        <v>0</v>
      </c>
      <c r="J179" s="3">
        <v>6.49E-12</v>
      </c>
      <c r="K179" s="3">
        <v>4.18E-11</v>
      </c>
    </row>
    <row r="180" spans="1:11">
      <c r="A180" s="2">
        <v>1376111</v>
      </c>
      <c r="B180" s="2" t="s">
        <v>163</v>
      </c>
      <c r="C180" s="20" t="s">
        <v>940</v>
      </c>
      <c r="D180" s="2" t="s">
        <v>81</v>
      </c>
      <c r="E180" s="2" t="s">
        <v>210</v>
      </c>
      <c r="F180" s="3">
        <v>6.1000000000000003E-12</v>
      </c>
      <c r="G180" s="2">
        <v>5000</v>
      </c>
      <c r="H180" s="3">
        <v>4.2200000000000002E-12</v>
      </c>
      <c r="I180" s="3">
        <v>0</v>
      </c>
      <c r="J180" s="3">
        <v>2.0400000000000002E-12</v>
      </c>
      <c r="K180" s="3">
        <v>1.66E-11</v>
      </c>
    </row>
    <row r="181" spans="1:11">
      <c r="A181" s="2">
        <v>1376111</v>
      </c>
      <c r="B181" s="2" t="s">
        <v>163</v>
      </c>
      <c r="C181" s="20" t="s">
        <v>940</v>
      </c>
      <c r="D181" s="2" t="s">
        <v>81</v>
      </c>
      <c r="E181" s="2" t="s">
        <v>211</v>
      </c>
      <c r="F181" s="3">
        <v>2.4999999999999998E-12</v>
      </c>
      <c r="G181" s="2">
        <v>10000</v>
      </c>
      <c r="H181" s="3">
        <v>1.5399999999999999E-12</v>
      </c>
      <c r="I181" s="3">
        <v>0</v>
      </c>
      <c r="J181" s="3">
        <v>6.2499999999999996E-13</v>
      </c>
      <c r="K181" s="3">
        <v>6.2900000000000001E-12</v>
      </c>
    </row>
    <row r="182" spans="1:11">
      <c r="A182" s="2">
        <v>2252411</v>
      </c>
      <c r="B182" s="2" t="s">
        <v>163</v>
      </c>
      <c r="C182" s="20" t="s">
        <v>934</v>
      </c>
      <c r="D182" s="2" t="s">
        <v>81</v>
      </c>
      <c r="E182" s="2" t="s">
        <v>244</v>
      </c>
      <c r="F182" s="3">
        <v>2.88E-6</v>
      </c>
      <c r="G182" s="2">
        <v>10</v>
      </c>
      <c r="H182" s="3">
        <v>3.2200000000000001E-6</v>
      </c>
      <c r="I182" s="3">
        <v>2.9499999999999998E-7</v>
      </c>
      <c r="J182" s="3">
        <v>2.4899999999999999E-6</v>
      </c>
      <c r="K182" s="3">
        <v>8.7499999999999992E-6</v>
      </c>
    </row>
    <row r="183" spans="1:11">
      <c r="A183" s="2">
        <v>2252411</v>
      </c>
      <c r="B183" s="2" t="s">
        <v>163</v>
      </c>
      <c r="C183" s="20" t="s">
        <v>934</v>
      </c>
      <c r="D183" s="2" t="s">
        <v>81</v>
      </c>
      <c r="E183" s="2" t="s">
        <v>245</v>
      </c>
      <c r="F183" s="3">
        <v>5.4099999999999999E-7</v>
      </c>
      <c r="G183" s="2">
        <v>30</v>
      </c>
      <c r="H183" s="3">
        <v>5.0399999999999996E-7</v>
      </c>
      <c r="I183" s="3">
        <v>1.6000000000000001E-8</v>
      </c>
      <c r="J183" s="3">
        <v>3.8099999999999998E-7</v>
      </c>
      <c r="K183" s="3">
        <v>1.61E-6</v>
      </c>
    </row>
    <row r="184" spans="1:11">
      <c r="A184" s="2">
        <v>2252411</v>
      </c>
      <c r="B184" s="2" t="s">
        <v>163</v>
      </c>
      <c r="C184" s="20" t="s">
        <v>934</v>
      </c>
      <c r="D184" s="2" t="s">
        <v>81</v>
      </c>
      <c r="E184" s="2" t="s">
        <v>246</v>
      </c>
      <c r="F184" s="3">
        <v>1.2800000000000001E-7</v>
      </c>
      <c r="G184" s="2">
        <v>60</v>
      </c>
      <c r="H184" s="3">
        <v>1.1000000000000001E-7</v>
      </c>
      <c r="I184" s="3">
        <v>2.1700000000000002E-9</v>
      </c>
      <c r="J184" s="3">
        <v>7.8499999999999995E-8</v>
      </c>
      <c r="K184" s="3">
        <v>3.72E-7</v>
      </c>
    </row>
    <row r="185" spans="1:11">
      <c r="A185" s="2">
        <v>2252411</v>
      </c>
      <c r="B185" s="2" t="s">
        <v>163</v>
      </c>
      <c r="C185" s="20" t="s">
        <v>934</v>
      </c>
      <c r="D185" s="2" t="s">
        <v>81</v>
      </c>
      <c r="E185" s="2" t="s">
        <v>247</v>
      </c>
      <c r="F185" s="3">
        <v>3.8999999999999998E-8</v>
      </c>
      <c r="G185" s="2">
        <v>100</v>
      </c>
      <c r="H185" s="3">
        <v>3.1900000000000001E-8</v>
      </c>
      <c r="I185" s="3">
        <v>4.7700000000000001E-10</v>
      </c>
      <c r="J185" s="3">
        <v>2.0999999999999999E-8</v>
      </c>
      <c r="K185" s="3">
        <v>1.1000000000000001E-7</v>
      </c>
    </row>
    <row r="186" spans="1:11">
      <c r="A186" s="2">
        <v>2252411</v>
      </c>
      <c r="B186" s="2" t="s">
        <v>163</v>
      </c>
      <c r="C186" s="20" t="s">
        <v>934</v>
      </c>
      <c r="D186" s="2" t="s">
        <v>81</v>
      </c>
      <c r="E186" s="2" t="s">
        <v>248</v>
      </c>
      <c r="F186" s="3">
        <v>2.7499999999999998E-9</v>
      </c>
      <c r="G186" s="2">
        <v>1000</v>
      </c>
      <c r="H186" s="3">
        <v>1.01E-9</v>
      </c>
      <c r="I186" s="3">
        <v>5.1199999999999999E-14</v>
      </c>
      <c r="J186" s="3">
        <v>2.7399999999999998E-10</v>
      </c>
      <c r="K186" s="3">
        <v>4.0899999999999997E-9</v>
      </c>
    </row>
    <row r="187" spans="1:11">
      <c r="A187" s="2">
        <v>2252411</v>
      </c>
      <c r="B187" s="2" t="s">
        <v>163</v>
      </c>
      <c r="C187" s="20" t="s">
        <v>934</v>
      </c>
      <c r="D187" s="2" t="s">
        <v>81</v>
      </c>
      <c r="E187" s="2" t="s">
        <v>249</v>
      </c>
      <c r="F187" s="3">
        <v>6.3099999999999994E-11</v>
      </c>
      <c r="G187" s="2">
        <v>2500</v>
      </c>
      <c r="H187" s="3">
        <v>4.5499999999999998E-11</v>
      </c>
      <c r="I187" s="3">
        <v>0</v>
      </c>
      <c r="J187" s="3">
        <v>2.6200000000000001E-11</v>
      </c>
      <c r="K187" s="3">
        <v>1.6699999999999999E-10</v>
      </c>
    </row>
    <row r="188" spans="1:11">
      <c r="A188" s="2">
        <v>2252411</v>
      </c>
      <c r="B188" s="2" t="s">
        <v>163</v>
      </c>
      <c r="C188" s="20" t="s">
        <v>934</v>
      </c>
      <c r="D188" s="2" t="s">
        <v>81</v>
      </c>
      <c r="E188" s="2" t="s">
        <v>250</v>
      </c>
      <c r="F188" s="3">
        <v>2.4400000000000001E-11</v>
      </c>
      <c r="G188" s="2">
        <v>5000</v>
      </c>
      <c r="H188" s="3">
        <v>1.6700000000000001E-11</v>
      </c>
      <c r="I188" s="3">
        <v>0</v>
      </c>
      <c r="J188" s="3">
        <v>8.1600000000000008E-12</v>
      </c>
      <c r="K188" s="3">
        <v>6.6399999999999998E-11</v>
      </c>
    </row>
    <row r="189" spans="1:11">
      <c r="A189" s="2">
        <v>2252411</v>
      </c>
      <c r="B189" s="2" t="s">
        <v>163</v>
      </c>
      <c r="C189" s="20" t="s">
        <v>934</v>
      </c>
      <c r="D189" s="2" t="s">
        <v>81</v>
      </c>
      <c r="E189" s="2" t="s">
        <v>251</v>
      </c>
      <c r="F189" s="3">
        <v>9.9899999999999992E-12</v>
      </c>
      <c r="G189" s="2">
        <v>10000</v>
      </c>
      <c r="H189" s="3">
        <v>6.1099999999999996E-12</v>
      </c>
      <c r="I189" s="3">
        <v>0</v>
      </c>
      <c r="J189" s="3">
        <v>2.51E-12</v>
      </c>
      <c r="K189" s="3">
        <v>2.5099999999999999E-11</v>
      </c>
    </row>
    <row r="190" spans="1:11">
      <c r="A190" s="2">
        <v>2257011</v>
      </c>
      <c r="B190" s="2" t="s">
        <v>163</v>
      </c>
      <c r="C190" s="20" t="s">
        <v>914</v>
      </c>
      <c r="D190" s="2" t="s">
        <v>81</v>
      </c>
      <c r="E190" s="2" t="s">
        <v>252</v>
      </c>
      <c r="F190" s="3">
        <v>1.5500000000000001E-5</v>
      </c>
      <c r="G190" s="2">
        <v>10</v>
      </c>
      <c r="H190" s="3">
        <v>1.9199999999999999E-5</v>
      </c>
      <c r="I190" s="3">
        <v>5.6999999999999996E-6</v>
      </c>
      <c r="J190" s="3">
        <v>1.4399999999999999E-5</v>
      </c>
      <c r="K190" s="3">
        <v>4.8300000000000002E-5</v>
      </c>
    </row>
    <row r="191" spans="1:11">
      <c r="A191" s="2">
        <v>2257011</v>
      </c>
      <c r="B191" s="2" t="s">
        <v>163</v>
      </c>
      <c r="C191" s="20" t="s">
        <v>914</v>
      </c>
      <c r="D191" s="2" t="s">
        <v>81</v>
      </c>
      <c r="E191" s="2" t="s">
        <v>253</v>
      </c>
      <c r="F191" s="3">
        <v>3.7400000000000002E-6</v>
      </c>
      <c r="G191" s="2">
        <v>30</v>
      </c>
      <c r="H191" s="3">
        <v>3.27E-6</v>
      </c>
      <c r="I191" s="3">
        <v>6.9999999999999997E-7</v>
      </c>
      <c r="J191" s="3">
        <v>2.0600000000000002E-6</v>
      </c>
      <c r="K191" s="3">
        <v>9.9599999999999995E-6</v>
      </c>
    </row>
    <row r="192" spans="1:11">
      <c r="A192" s="2">
        <v>2257011</v>
      </c>
      <c r="B192" s="2" t="s">
        <v>163</v>
      </c>
      <c r="C192" s="20" t="s">
        <v>914</v>
      </c>
      <c r="D192" s="2" t="s">
        <v>81</v>
      </c>
      <c r="E192" s="2" t="s">
        <v>254</v>
      </c>
      <c r="F192" s="3">
        <v>9.3799999999999996E-7</v>
      </c>
      <c r="G192" s="2">
        <v>60</v>
      </c>
      <c r="H192" s="3">
        <v>7.2799999999999995E-7</v>
      </c>
      <c r="I192" s="3">
        <v>1.18E-7</v>
      </c>
      <c r="J192" s="3">
        <v>4.03E-7</v>
      </c>
      <c r="K192" s="3">
        <v>2.4399999999999999E-6</v>
      </c>
    </row>
    <row r="193" spans="1:21">
      <c r="A193" s="2">
        <v>2257011</v>
      </c>
      <c r="B193" s="2" t="s">
        <v>163</v>
      </c>
      <c r="C193" s="20" t="s">
        <v>914</v>
      </c>
      <c r="D193" s="2" t="s">
        <v>81</v>
      </c>
      <c r="E193" s="2" t="s">
        <v>255</v>
      </c>
      <c r="F193" s="3">
        <v>2.8700000000000002E-7</v>
      </c>
      <c r="G193" s="2">
        <v>100</v>
      </c>
      <c r="H193" s="3">
        <v>2.1E-7</v>
      </c>
      <c r="I193" s="3">
        <v>2.7999999999999999E-8</v>
      </c>
      <c r="J193" s="3">
        <v>1.06E-7</v>
      </c>
      <c r="K193" s="3">
        <v>7.3E-7</v>
      </c>
    </row>
    <row r="194" spans="1:21">
      <c r="A194" s="2">
        <v>2257011</v>
      </c>
      <c r="B194" s="2" t="s">
        <v>163</v>
      </c>
      <c r="C194" s="20" t="s">
        <v>914</v>
      </c>
      <c r="D194" s="2" t="s">
        <v>81</v>
      </c>
      <c r="E194" s="2" t="s">
        <v>256</v>
      </c>
      <c r="F194" s="3">
        <v>3.03E-8</v>
      </c>
      <c r="G194" s="2">
        <v>1000</v>
      </c>
      <c r="H194" s="3">
        <v>7.0399999999999997E-9</v>
      </c>
      <c r="I194" s="3">
        <v>4.9499999999999997E-12</v>
      </c>
      <c r="J194" s="3">
        <v>1.6500000000000001E-9</v>
      </c>
      <c r="K194" s="3">
        <v>2.4299999999999999E-8</v>
      </c>
    </row>
    <row r="195" spans="1:21">
      <c r="A195" s="2">
        <v>2257011</v>
      </c>
      <c r="B195" s="2" t="s">
        <v>163</v>
      </c>
      <c r="C195" s="20" t="s">
        <v>914</v>
      </c>
      <c r="D195" s="2" t="s">
        <v>81</v>
      </c>
      <c r="E195" s="2" t="s">
        <v>257</v>
      </c>
      <c r="F195" s="3">
        <v>3.3700000000000003E-10</v>
      </c>
      <c r="G195" s="2">
        <v>2500</v>
      </c>
      <c r="H195" s="3">
        <v>2.7099999999999999E-10</v>
      </c>
      <c r="I195" s="3">
        <v>6.0500000000000002E-29</v>
      </c>
      <c r="J195" s="3">
        <v>1.8899999999999999E-10</v>
      </c>
      <c r="K195" s="3">
        <v>9.4400000000000005E-10</v>
      </c>
    </row>
    <row r="196" spans="1:21">
      <c r="A196" s="2">
        <v>2257011</v>
      </c>
      <c r="B196" s="2" t="s">
        <v>163</v>
      </c>
      <c r="C196" s="20" t="s">
        <v>914</v>
      </c>
      <c r="D196" s="2" t="s">
        <v>81</v>
      </c>
      <c r="E196" s="2" t="s">
        <v>258</v>
      </c>
      <c r="F196" s="3">
        <v>1.28E-10</v>
      </c>
      <c r="G196" s="2">
        <v>5000</v>
      </c>
      <c r="H196" s="3">
        <v>1.04E-10</v>
      </c>
      <c r="I196" s="3">
        <v>0</v>
      </c>
      <c r="J196" s="3">
        <v>6.4100000000000004E-11</v>
      </c>
      <c r="K196" s="3">
        <v>3.7899999999999998E-10</v>
      </c>
    </row>
    <row r="197" spans="1:21">
      <c r="A197" s="2">
        <v>2257011</v>
      </c>
      <c r="B197" s="2" t="s">
        <v>163</v>
      </c>
      <c r="C197" s="20" t="s">
        <v>914</v>
      </c>
      <c r="D197" s="2" t="s">
        <v>81</v>
      </c>
      <c r="E197" s="2" t="s">
        <v>259</v>
      </c>
      <c r="F197" s="3">
        <v>5.1900000000000003E-11</v>
      </c>
      <c r="G197" s="2">
        <v>10000</v>
      </c>
      <c r="H197" s="3">
        <v>3.9700000000000002E-11</v>
      </c>
      <c r="I197" s="3">
        <v>0</v>
      </c>
      <c r="J197" s="3">
        <v>1.9599999999999999E-11</v>
      </c>
      <c r="K197" s="3">
        <v>1.4499999999999999E-10</v>
      </c>
    </row>
    <row r="198" spans="1:21">
      <c r="A198" s="2">
        <v>2263411</v>
      </c>
      <c r="B198" s="2" t="s">
        <v>163</v>
      </c>
      <c r="C198" s="20" t="s">
        <v>914</v>
      </c>
      <c r="D198" s="2" t="s">
        <v>81</v>
      </c>
      <c r="E198" s="2" t="s">
        <v>260</v>
      </c>
      <c r="F198" s="3">
        <v>2.0300000000000001E-3</v>
      </c>
      <c r="G198" s="2">
        <v>10</v>
      </c>
      <c r="H198" s="3">
        <v>4.5799999999999999E-3</v>
      </c>
      <c r="I198" s="3">
        <v>2.0799999999999998E-3</v>
      </c>
      <c r="J198" s="3">
        <v>4.7200000000000002E-3</v>
      </c>
      <c r="K198" s="3">
        <v>7.5100000000000002E-3</v>
      </c>
    </row>
    <row r="199" spans="1:21">
      <c r="A199" s="2">
        <v>2263411</v>
      </c>
      <c r="B199" s="2" t="s">
        <v>163</v>
      </c>
      <c r="C199" s="20" t="s">
        <v>914</v>
      </c>
      <c r="D199" s="2" t="s">
        <v>81</v>
      </c>
      <c r="E199" s="2" t="s">
        <v>261</v>
      </c>
      <c r="F199" s="3">
        <v>4.8500000000000003E-4</v>
      </c>
      <c r="G199" s="2">
        <v>30</v>
      </c>
      <c r="H199" s="3">
        <v>6.9700000000000003E-4</v>
      </c>
      <c r="I199" s="3">
        <v>3.3799999999999998E-4</v>
      </c>
      <c r="J199" s="3">
        <v>6.02E-4</v>
      </c>
      <c r="K199" s="3">
        <v>1.6900000000000001E-3</v>
      </c>
      <c r="M199" s="36"/>
      <c r="N199" s="37"/>
      <c r="O199" s="37"/>
      <c r="P199" s="37"/>
      <c r="Q199" s="37"/>
      <c r="R199" s="37"/>
      <c r="S199" s="37"/>
      <c r="T199" s="37"/>
      <c r="U199" s="37"/>
    </row>
    <row r="200" spans="1:21">
      <c r="A200" s="2">
        <v>2263411</v>
      </c>
      <c r="B200" s="2" t="s">
        <v>163</v>
      </c>
      <c r="C200" s="20" t="s">
        <v>914</v>
      </c>
      <c r="D200" s="2" t="s">
        <v>81</v>
      </c>
      <c r="E200" s="2" t="s">
        <v>262</v>
      </c>
      <c r="F200" s="3">
        <v>1.3100000000000001E-4</v>
      </c>
      <c r="G200" s="2">
        <v>60</v>
      </c>
      <c r="H200" s="3">
        <v>1.4899999999999999E-4</v>
      </c>
      <c r="I200" s="3">
        <v>6.5300000000000002E-5</v>
      </c>
      <c r="J200" s="3">
        <v>1.11E-4</v>
      </c>
      <c r="K200" s="3">
        <v>4.2999999999999999E-4</v>
      </c>
    </row>
    <row r="201" spans="1:21">
      <c r="A201" s="2">
        <v>2263411</v>
      </c>
      <c r="B201" s="2" t="s">
        <v>163</v>
      </c>
      <c r="C201" s="20" t="s">
        <v>914</v>
      </c>
      <c r="D201" s="2" t="s">
        <v>81</v>
      </c>
      <c r="E201" s="2" t="s">
        <v>263</v>
      </c>
      <c r="F201" s="3">
        <v>4.1900000000000002E-5</v>
      </c>
      <c r="G201" s="2">
        <v>100</v>
      </c>
      <c r="H201" s="3">
        <v>4.2700000000000001E-5</v>
      </c>
      <c r="I201" s="3">
        <v>1.73E-5</v>
      </c>
      <c r="J201" s="3">
        <v>3.1699999999999998E-5</v>
      </c>
      <c r="K201" s="3">
        <v>1.3300000000000001E-4</v>
      </c>
    </row>
    <row r="202" spans="1:21">
      <c r="A202" s="2">
        <v>2263411</v>
      </c>
      <c r="B202" s="2" t="s">
        <v>163</v>
      </c>
      <c r="C202" s="20" t="s">
        <v>914</v>
      </c>
      <c r="D202" s="2" t="s">
        <v>81</v>
      </c>
      <c r="E202" s="2" t="s">
        <v>264</v>
      </c>
      <c r="F202" s="3">
        <v>2.8899999999999999E-6</v>
      </c>
      <c r="G202" s="2">
        <v>1000</v>
      </c>
      <c r="H202" s="3">
        <v>1.3200000000000001E-6</v>
      </c>
      <c r="I202" s="3">
        <v>1.2200000000000001E-7</v>
      </c>
      <c r="J202" s="3">
        <v>4.8400000000000005E-7</v>
      </c>
      <c r="K202" s="3">
        <v>5.2800000000000003E-6</v>
      </c>
    </row>
    <row r="203" spans="1:21">
      <c r="A203" s="2">
        <v>2263411</v>
      </c>
      <c r="B203" s="2" t="s">
        <v>163</v>
      </c>
      <c r="C203" s="20" t="s">
        <v>914</v>
      </c>
      <c r="D203" s="2" t="s">
        <v>81</v>
      </c>
      <c r="E203" s="2" t="s">
        <v>265</v>
      </c>
      <c r="F203" s="3">
        <v>5.7299999999999997E-8</v>
      </c>
      <c r="G203" s="2">
        <v>2500</v>
      </c>
      <c r="H203" s="3">
        <v>6.8E-8</v>
      </c>
      <c r="I203" s="3">
        <v>8.7000000000000001E-9</v>
      </c>
      <c r="J203" s="3">
        <v>5.9999999999999995E-8</v>
      </c>
      <c r="K203" s="3">
        <v>1.5699999999999999E-7</v>
      </c>
    </row>
    <row r="204" spans="1:21">
      <c r="A204" s="2">
        <v>2263411</v>
      </c>
      <c r="B204" s="2" t="s">
        <v>163</v>
      </c>
      <c r="C204" s="20" t="s">
        <v>914</v>
      </c>
      <c r="D204" s="2" t="s">
        <v>81</v>
      </c>
      <c r="E204" s="2" t="s">
        <v>266</v>
      </c>
      <c r="F204" s="3">
        <v>2.1299999999999999E-8</v>
      </c>
      <c r="G204" s="2">
        <v>5000</v>
      </c>
      <c r="H204" s="3">
        <v>2.51E-8</v>
      </c>
      <c r="I204" s="3">
        <v>3.3799999999999999E-9</v>
      </c>
      <c r="J204" s="3">
        <v>2.11E-8</v>
      </c>
      <c r="K204" s="3">
        <v>5.5500000000000001E-8</v>
      </c>
    </row>
    <row r="205" spans="1:21">
      <c r="A205" s="2">
        <v>2263411</v>
      </c>
      <c r="B205" s="2" t="s">
        <v>163</v>
      </c>
      <c r="C205" s="20" t="s">
        <v>914</v>
      </c>
      <c r="D205" s="2" t="s">
        <v>81</v>
      </c>
      <c r="E205" s="2" t="s">
        <v>267</v>
      </c>
      <c r="F205" s="3">
        <v>8.6499999999999997E-9</v>
      </c>
      <c r="G205" s="2">
        <v>10000</v>
      </c>
      <c r="H205" s="3">
        <v>8.4200000000000003E-9</v>
      </c>
      <c r="I205" s="3">
        <v>1.2199999999999999E-9</v>
      </c>
      <c r="J205" s="3">
        <v>6.2900000000000004E-9</v>
      </c>
      <c r="K205" s="3">
        <v>1.9300000000000001E-8</v>
      </c>
    </row>
    <row r="206" spans="1:21">
      <c r="A206" s="2">
        <v>2390611</v>
      </c>
      <c r="B206" s="2" t="s">
        <v>163</v>
      </c>
      <c r="C206" s="20" t="s">
        <v>941</v>
      </c>
      <c r="D206" s="2" t="s">
        <v>81</v>
      </c>
      <c r="E206" s="2" t="s">
        <v>268</v>
      </c>
      <c r="F206" s="3">
        <v>9.8700000000000004E-8</v>
      </c>
      <c r="G206" s="2">
        <v>10</v>
      </c>
      <c r="H206" s="3">
        <v>1.35E-7</v>
      </c>
      <c r="I206" s="3">
        <v>5.2000000000000002E-8</v>
      </c>
      <c r="J206" s="3">
        <v>8.9900000000000004E-8</v>
      </c>
      <c r="K206" s="3">
        <v>3.1600000000000002E-7</v>
      </c>
    </row>
    <row r="207" spans="1:21">
      <c r="A207" s="2">
        <v>2390611</v>
      </c>
      <c r="B207" s="2" t="s">
        <v>163</v>
      </c>
      <c r="C207" s="20" t="s">
        <v>941</v>
      </c>
      <c r="D207" s="2" t="s">
        <v>81</v>
      </c>
      <c r="E207" s="2" t="s">
        <v>269</v>
      </c>
      <c r="F207" s="3">
        <v>1.96E-8</v>
      </c>
      <c r="G207" s="2">
        <v>30</v>
      </c>
      <c r="H207" s="3">
        <v>2E-8</v>
      </c>
      <c r="I207" s="3">
        <v>5.9399999999999998E-9</v>
      </c>
      <c r="J207" s="3">
        <v>1.13E-8</v>
      </c>
      <c r="K207" s="3">
        <v>6.3699999999999995E-8</v>
      </c>
    </row>
    <row r="208" spans="1:21">
      <c r="A208" s="2">
        <v>2390611</v>
      </c>
      <c r="B208" s="2" t="s">
        <v>163</v>
      </c>
      <c r="C208" s="20" t="s">
        <v>941</v>
      </c>
      <c r="D208" s="2" t="s">
        <v>81</v>
      </c>
      <c r="E208" s="2" t="s">
        <v>270</v>
      </c>
      <c r="F208" s="3">
        <v>4.9200000000000004E-9</v>
      </c>
      <c r="G208" s="2">
        <v>60</v>
      </c>
      <c r="H208" s="3">
        <v>4.2700000000000004E-9</v>
      </c>
      <c r="I208" s="3">
        <v>9.3400000000000008E-10</v>
      </c>
      <c r="J208" s="3">
        <v>2.2900000000000002E-9</v>
      </c>
      <c r="K208" s="3">
        <v>1.55E-8</v>
      </c>
    </row>
    <row r="209" spans="1:11">
      <c r="A209" s="2">
        <v>2390611</v>
      </c>
      <c r="B209" s="2" t="s">
        <v>163</v>
      </c>
      <c r="C209" s="20" t="s">
        <v>941</v>
      </c>
      <c r="D209" s="2" t="s">
        <v>81</v>
      </c>
      <c r="E209" s="2" t="s">
        <v>271</v>
      </c>
      <c r="F209" s="3">
        <v>1.5300000000000001E-9</v>
      </c>
      <c r="G209" s="2">
        <v>100</v>
      </c>
      <c r="H209" s="3">
        <v>1.2400000000000001E-9</v>
      </c>
      <c r="I209" s="3">
        <v>2.2799999999999999E-10</v>
      </c>
      <c r="J209" s="3">
        <v>6.5200000000000002E-10</v>
      </c>
      <c r="K209" s="3">
        <v>4.7600000000000001E-9</v>
      </c>
    </row>
    <row r="210" spans="1:11">
      <c r="A210" s="2">
        <v>2390611</v>
      </c>
      <c r="B210" s="2" t="s">
        <v>163</v>
      </c>
      <c r="C210" s="20" t="s">
        <v>941</v>
      </c>
      <c r="D210" s="2" t="s">
        <v>81</v>
      </c>
      <c r="E210" s="2" t="s">
        <v>272</v>
      </c>
      <c r="F210" s="3">
        <v>9.5200000000000005E-11</v>
      </c>
      <c r="G210" s="2">
        <v>1000</v>
      </c>
      <c r="H210" s="3">
        <v>3.9199999999999998E-11</v>
      </c>
      <c r="I210" s="3">
        <v>2.4499999999999999E-12</v>
      </c>
      <c r="J210" s="3">
        <v>1.1700000000000001E-11</v>
      </c>
      <c r="K210" s="3">
        <v>1.5999999999999999E-10</v>
      </c>
    </row>
    <row r="211" spans="1:11">
      <c r="A211" s="2">
        <v>2390611</v>
      </c>
      <c r="B211" s="2" t="s">
        <v>163</v>
      </c>
      <c r="C211" s="20" t="s">
        <v>941</v>
      </c>
      <c r="D211" s="2" t="s">
        <v>81</v>
      </c>
      <c r="E211" s="2" t="s">
        <v>273</v>
      </c>
      <c r="F211" s="3">
        <v>2.2100000000000001E-12</v>
      </c>
      <c r="G211" s="2">
        <v>2500</v>
      </c>
      <c r="H211" s="3">
        <v>1.98E-12</v>
      </c>
      <c r="I211" s="3">
        <v>2.7900000000000002E-13</v>
      </c>
      <c r="J211" s="3">
        <v>1.1700000000000001E-12</v>
      </c>
      <c r="K211" s="3">
        <v>6.9299999999999998E-12</v>
      </c>
    </row>
    <row r="212" spans="1:11">
      <c r="A212" s="2">
        <v>2390611</v>
      </c>
      <c r="B212" s="2" t="s">
        <v>163</v>
      </c>
      <c r="C212" s="20" t="s">
        <v>941</v>
      </c>
      <c r="D212" s="2" t="s">
        <v>81</v>
      </c>
      <c r="E212" s="2" t="s">
        <v>274</v>
      </c>
      <c r="F212" s="3">
        <v>7.6499999999999997E-13</v>
      </c>
      <c r="G212" s="2">
        <v>5000</v>
      </c>
      <c r="H212" s="3">
        <v>6.8000000000000003E-13</v>
      </c>
      <c r="I212" s="3">
        <v>1.01E-13</v>
      </c>
      <c r="J212" s="3">
        <v>3.7099999999999998E-13</v>
      </c>
      <c r="K212" s="3">
        <v>2.3499999999999999E-12</v>
      </c>
    </row>
    <row r="213" spans="1:11">
      <c r="A213" s="2">
        <v>2390611</v>
      </c>
      <c r="B213" s="2" t="s">
        <v>163</v>
      </c>
      <c r="C213" s="20" t="s">
        <v>941</v>
      </c>
      <c r="D213" s="2" t="s">
        <v>81</v>
      </c>
      <c r="E213" s="2" t="s">
        <v>275</v>
      </c>
      <c r="F213" s="3">
        <v>2.84E-13</v>
      </c>
      <c r="G213" s="2">
        <v>10000</v>
      </c>
      <c r="H213" s="3">
        <v>2.2799999999999999E-13</v>
      </c>
      <c r="I213" s="3">
        <v>3.25E-14</v>
      </c>
      <c r="J213" s="3">
        <v>1.2599999999999999E-13</v>
      </c>
      <c r="K213" s="3">
        <v>8.8499999999999997E-13</v>
      </c>
    </row>
    <row r="214" spans="1:11">
      <c r="A214" s="2">
        <v>2499211</v>
      </c>
      <c r="B214" s="2" t="s">
        <v>163</v>
      </c>
      <c r="C214" s="20" t="s">
        <v>942</v>
      </c>
      <c r="D214" s="2" t="s">
        <v>81</v>
      </c>
      <c r="E214" s="2" t="s">
        <v>276</v>
      </c>
      <c r="F214" s="3">
        <v>1.77E-6</v>
      </c>
      <c r="G214" s="2">
        <v>10</v>
      </c>
      <c r="H214" s="3">
        <v>2.5500000000000001E-6</v>
      </c>
      <c r="I214" s="3">
        <v>1.0100000000000001E-6</v>
      </c>
      <c r="J214" s="3">
        <v>1.9599999999999999E-6</v>
      </c>
      <c r="K214" s="3">
        <v>5.9599999999999997E-6</v>
      </c>
    </row>
    <row r="215" spans="1:11">
      <c r="A215" s="2">
        <v>2499211</v>
      </c>
      <c r="B215" s="2" t="s">
        <v>163</v>
      </c>
      <c r="C215" s="20" t="s">
        <v>942</v>
      </c>
      <c r="D215" s="2" t="s">
        <v>81</v>
      </c>
      <c r="E215" s="2" t="s">
        <v>277</v>
      </c>
      <c r="F215" s="3">
        <v>3.3299999999999998E-7</v>
      </c>
      <c r="G215" s="2">
        <v>30</v>
      </c>
      <c r="H215" s="3">
        <v>3.5400000000000002E-7</v>
      </c>
      <c r="I215" s="3">
        <v>9.9699999999999999E-8</v>
      </c>
      <c r="J215" s="3">
        <v>2.2600000000000001E-7</v>
      </c>
      <c r="K215" s="3">
        <v>1.06E-6</v>
      </c>
    </row>
    <row r="216" spans="1:11">
      <c r="A216" s="2">
        <v>2499211</v>
      </c>
      <c r="B216" s="2" t="s">
        <v>163</v>
      </c>
      <c r="C216" s="20" t="s">
        <v>942</v>
      </c>
      <c r="D216" s="2" t="s">
        <v>81</v>
      </c>
      <c r="E216" s="2" t="s">
        <v>278</v>
      </c>
      <c r="F216" s="3">
        <v>7.4099999999999995E-8</v>
      </c>
      <c r="G216" s="2">
        <v>60</v>
      </c>
      <c r="H216" s="3">
        <v>7.1600000000000006E-8</v>
      </c>
      <c r="I216" s="3">
        <v>1.59E-8</v>
      </c>
      <c r="J216" s="3">
        <v>4.5499999999999997E-8</v>
      </c>
      <c r="K216" s="3">
        <v>2.3300000000000001E-7</v>
      </c>
    </row>
    <row r="217" spans="1:11">
      <c r="A217" s="2">
        <v>2499211</v>
      </c>
      <c r="B217" s="2" t="s">
        <v>163</v>
      </c>
      <c r="C217" s="20" t="s">
        <v>942</v>
      </c>
      <c r="D217" s="2" t="s">
        <v>81</v>
      </c>
      <c r="E217" s="2" t="s">
        <v>279</v>
      </c>
      <c r="F217" s="3">
        <v>2.1699999999999999E-8</v>
      </c>
      <c r="G217" s="2">
        <v>100</v>
      </c>
      <c r="H217" s="3">
        <v>2.0199999999999999E-8</v>
      </c>
      <c r="I217" s="3">
        <v>4.1199999999999998E-9</v>
      </c>
      <c r="J217" s="3">
        <v>1.2100000000000001E-8</v>
      </c>
      <c r="K217" s="3">
        <v>6.8099999999999994E-8</v>
      </c>
    </row>
    <row r="218" spans="1:11">
      <c r="A218" s="2">
        <v>2499211</v>
      </c>
      <c r="B218" s="2" t="s">
        <v>163</v>
      </c>
      <c r="C218" s="20" t="s">
        <v>942</v>
      </c>
      <c r="D218" s="2" t="s">
        <v>81</v>
      </c>
      <c r="E218" s="2" t="s">
        <v>280</v>
      </c>
      <c r="F218" s="3">
        <v>2.0000000000000001E-9</v>
      </c>
      <c r="G218" s="2">
        <v>1000</v>
      </c>
      <c r="H218" s="3">
        <v>6.7900000000000003E-10</v>
      </c>
      <c r="I218" s="3">
        <v>5.6899999999999999E-11</v>
      </c>
      <c r="J218" s="3">
        <v>2.1E-10</v>
      </c>
      <c r="K218" s="3">
        <v>2.4199999999999999E-9</v>
      </c>
    </row>
    <row r="219" spans="1:11">
      <c r="A219" s="2">
        <v>2499211</v>
      </c>
      <c r="B219" s="2" t="s">
        <v>163</v>
      </c>
      <c r="C219" s="20" t="s">
        <v>942</v>
      </c>
      <c r="D219" s="2" t="s">
        <v>81</v>
      </c>
      <c r="E219" s="2" t="s">
        <v>281</v>
      </c>
      <c r="F219" s="3">
        <v>3.2600000000000002E-11</v>
      </c>
      <c r="G219" s="2">
        <v>2500</v>
      </c>
      <c r="H219" s="3">
        <v>3.4799999999999999E-11</v>
      </c>
      <c r="I219" s="3">
        <v>5.7099999999999997E-12</v>
      </c>
      <c r="J219" s="3">
        <v>2.4499999999999999E-11</v>
      </c>
      <c r="K219" s="3">
        <v>1.0700000000000001E-10</v>
      </c>
    </row>
    <row r="220" spans="1:11">
      <c r="A220" s="2">
        <v>2499211</v>
      </c>
      <c r="B220" s="2" t="s">
        <v>163</v>
      </c>
      <c r="C220" s="20" t="s">
        <v>942</v>
      </c>
      <c r="D220" s="2" t="s">
        <v>81</v>
      </c>
      <c r="E220" s="2" t="s">
        <v>282</v>
      </c>
      <c r="F220" s="3">
        <v>1.33E-11</v>
      </c>
      <c r="G220" s="2">
        <v>5000</v>
      </c>
      <c r="H220" s="3">
        <v>1.34E-11</v>
      </c>
      <c r="I220" s="3">
        <v>1.1499999999999999E-12</v>
      </c>
      <c r="J220" s="3">
        <v>8.4300000000000002E-12</v>
      </c>
      <c r="K220" s="3">
        <v>4.2399999999999997E-11</v>
      </c>
    </row>
    <row r="221" spans="1:11">
      <c r="A221" s="2">
        <v>2499211</v>
      </c>
      <c r="B221" s="2" t="s">
        <v>163</v>
      </c>
      <c r="C221" s="20" t="s">
        <v>942</v>
      </c>
      <c r="D221" s="2" t="s">
        <v>81</v>
      </c>
      <c r="E221" s="2" t="s">
        <v>283</v>
      </c>
      <c r="F221" s="3">
        <v>5.5099999999999997E-12</v>
      </c>
      <c r="G221" s="2">
        <v>10000</v>
      </c>
      <c r="H221" s="3">
        <v>4.7999999999999997E-12</v>
      </c>
      <c r="I221" s="3">
        <v>1.96E-13</v>
      </c>
      <c r="J221" s="3">
        <v>2.4700000000000002E-12</v>
      </c>
      <c r="K221" s="3">
        <v>1.7199999999999999E-11</v>
      </c>
    </row>
    <row r="222" spans="1:11">
      <c r="A222" s="2">
        <v>2500211</v>
      </c>
      <c r="B222" s="2" t="s">
        <v>163</v>
      </c>
      <c r="C222" s="20" t="s">
        <v>914</v>
      </c>
      <c r="D222" s="2" t="s">
        <v>81</v>
      </c>
      <c r="E222" s="2" t="s">
        <v>284</v>
      </c>
      <c r="F222" s="3">
        <v>6.6099999999999994E-5</v>
      </c>
      <c r="G222" s="2">
        <v>10</v>
      </c>
      <c r="H222" s="3">
        <v>6.8399999999999996E-5</v>
      </c>
      <c r="I222" s="3">
        <v>9.4499999999999993E-6</v>
      </c>
      <c r="J222" s="3">
        <v>5.02E-5</v>
      </c>
      <c r="K222" s="3">
        <v>2.0599999999999999E-4</v>
      </c>
    </row>
    <row r="223" spans="1:11">
      <c r="A223" s="2">
        <v>2500211</v>
      </c>
      <c r="B223" s="2" t="s">
        <v>163</v>
      </c>
      <c r="C223" s="20" t="s">
        <v>914</v>
      </c>
      <c r="D223" s="2" t="s">
        <v>81</v>
      </c>
      <c r="E223" s="2" t="s">
        <v>285</v>
      </c>
      <c r="F223" s="3">
        <v>1.49E-5</v>
      </c>
      <c r="G223" s="2">
        <v>30</v>
      </c>
      <c r="H223" s="3">
        <v>1.0900000000000001E-5</v>
      </c>
      <c r="I223" s="3">
        <v>9.4300000000000001E-7</v>
      </c>
      <c r="J223" s="3">
        <v>5.0599999999999998E-6</v>
      </c>
      <c r="K223" s="3">
        <v>4.6199999999999998E-5</v>
      </c>
    </row>
    <row r="224" spans="1:11">
      <c r="A224" s="2">
        <v>2500211</v>
      </c>
      <c r="B224" s="2" t="s">
        <v>163</v>
      </c>
      <c r="C224" s="20" t="s">
        <v>914</v>
      </c>
      <c r="D224" s="2" t="s">
        <v>81</v>
      </c>
      <c r="E224" s="2" t="s">
        <v>286</v>
      </c>
      <c r="F224" s="3">
        <v>3.7900000000000001E-6</v>
      </c>
      <c r="G224" s="2">
        <v>60</v>
      </c>
      <c r="H224" s="3">
        <v>2.4600000000000002E-6</v>
      </c>
      <c r="I224" s="3">
        <v>1.43E-7</v>
      </c>
      <c r="J224" s="3">
        <v>8.3699999999999999E-7</v>
      </c>
      <c r="K224" s="3">
        <v>1.17E-5</v>
      </c>
    </row>
    <row r="225" spans="1:11">
      <c r="A225" s="2">
        <v>2500211</v>
      </c>
      <c r="B225" s="2" t="s">
        <v>163</v>
      </c>
      <c r="C225" s="20" t="s">
        <v>914</v>
      </c>
      <c r="D225" s="2" t="s">
        <v>81</v>
      </c>
      <c r="E225" s="2" t="s">
        <v>287</v>
      </c>
      <c r="F225" s="3">
        <v>1.1799999999999999E-6</v>
      </c>
      <c r="G225" s="2">
        <v>100</v>
      </c>
      <c r="H225" s="3">
        <v>7.3499999999999995E-7</v>
      </c>
      <c r="I225" s="3">
        <v>3.1699999999999999E-8</v>
      </c>
      <c r="J225" s="3">
        <v>2.11E-7</v>
      </c>
      <c r="K225" s="3">
        <v>3.6399999999999999E-6</v>
      </c>
    </row>
    <row r="226" spans="1:11">
      <c r="A226" s="2">
        <v>2500211</v>
      </c>
      <c r="B226" s="2" t="s">
        <v>163</v>
      </c>
      <c r="C226" s="20" t="s">
        <v>914</v>
      </c>
      <c r="D226" s="2" t="s">
        <v>81</v>
      </c>
      <c r="E226" s="2" t="s">
        <v>288</v>
      </c>
      <c r="F226" s="3">
        <v>1.08E-7</v>
      </c>
      <c r="G226" s="2">
        <v>1000</v>
      </c>
      <c r="H226" s="3">
        <v>2.59E-8</v>
      </c>
      <c r="I226" s="3">
        <v>4.18E-11</v>
      </c>
      <c r="J226" s="3">
        <v>4.8499999999999996E-9</v>
      </c>
      <c r="K226" s="3">
        <v>8.9099999999999997E-8</v>
      </c>
    </row>
    <row r="227" spans="1:11">
      <c r="A227" s="2">
        <v>2500211</v>
      </c>
      <c r="B227" s="2" t="s">
        <v>163</v>
      </c>
      <c r="C227" s="20" t="s">
        <v>914</v>
      </c>
      <c r="D227" s="2" t="s">
        <v>81</v>
      </c>
      <c r="E227" s="2" t="s">
        <v>289</v>
      </c>
      <c r="F227" s="3">
        <v>1.6500000000000001E-9</v>
      </c>
      <c r="G227" s="2">
        <v>2500</v>
      </c>
      <c r="H227" s="3">
        <v>1.1200000000000001E-9</v>
      </c>
      <c r="I227" s="3">
        <v>4.2799999999999999E-13</v>
      </c>
      <c r="J227" s="3">
        <v>5.3400000000000002E-10</v>
      </c>
      <c r="K227" s="3">
        <v>5.1899999999999997E-9</v>
      </c>
    </row>
    <row r="228" spans="1:11">
      <c r="A228" s="2">
        <v>2500211</v>
      </c>
      <c r="B228" s="2" t="s">
        <v>163</v>
      </c>
      <c r="C228" s="20" t="s">
        <v>914</v>
      </c>
      <c r="D228" s="2" t="s">
        <v>81</v>
      </c>
      <c r="E228" s="2" t="s">
        <v>290</v>
      </c>
      <c r="F228" s="3">
        <v>5.9600000000000001E-10</v>
      </c>
      <c r="G228" s="2">
        <v>5000</v>
      </c>
      <c r="H228" s="3">
        <v>3.8200000000000003E-10</v>
      </c>
      <c r="I228" s="3">
        <v>0</v>
      </c>
      <c r="J228" s="3">
        <v>1.7000000000000001E-10</v>
      </c>
      <c r="K228" s="3">
        <v>1.86E-9</v>
      </c>
    </row>
    <row r="229" spans="1:11">
      <c r="A229" s="2">
        <v>2500211</v>
      </c>
      <c r="B229" s="2" t="s">
        <v>163</v>
      </c>
      <c r="C229" s="20" t="s">
        <v>914</v>
      </c>
      <c r="D229" s="2" t="s">
        <v>81</v>
      </c>
      <c r="E229" s="2" t="s">
        <v>291</v>
      </c>
      <c r="F229" s="3">
        <v>2.39E-10</v>
      </c>
      <c r="G229" s="2">
        <v>10000</v>
      </c>
      <c r="H229" s="3">
        <v>1.36E-10</v>
      </c>
      <c r="I229" s="3">
        <v>0</v>
      </c>
      <c r="J229" s="3">
        <v>5.8500000000000005E-11</v>
      </c>
      <c r="K229" s="3">
        <v>7.0900000000000003E-10</v>
      </c>
    </row>
    <row r="230" spans="1:11">
      <c r="A230" s="2">
        <v>2500211</v>
      </c>
      <c r="B230" s="2" t="s">
        <v>163</v>
      </c>
      <c r="C230" s="20" t="s">
        <v>914</v>
      </c>
      <c r="D230" s="2" t="s">
        <v>81</v>
      </c>
      <c r="E230" s="2" t="s">
        <v>292</v>
      </c>
      <c r="F230" s="3">
        <v>4.4100000000000001E-5</v>
      </c>
      <c r="G230" s="2">
        <v>10</v>
      </c>
      <c r="H230" s="3">
        <v>4.5599999999999997E-5</v>
      </c>
      <c r="I230" s="3">
        <v>6.2999999999999998E-6</v>
      </c>
      <c r="J230" s="3">
        <v>3.3500000000000001E-5</v>
      </c>
      <c r="K230" s="3">
        <v>1.37E-4</v>
      </c>
    </row>
    <row r="231" spans="1:11">
      <c r="A231" s="2">
        <v>2500211</v>
      </c>
      <c r="B231" s="2" t="s">
        <v>163</v>
      </c>
      <c r="C231" s="20" t="s">
        <v>914</v>
      </c>
      <c r="D231" s="2" t="s">
        <v>81</v>
      </c>
      <c r="E231" s="2" t="s">
        <v>293</v>
      </c>
      <c r="F231" s="3">
        <v>9.9399999999999997E-6</v>
      </c>
      <c r="G231" s="2">
        <v>30</v>
      </c>
      <c r="H231" s="3">
        <v>7.25E-6</v>
      </c>
      <c r="I231" s="3">
        <v>6.2900000000000003E-7</v>
      </c>
      <c r="J231" s="3">
        <v>3.3699999999999999E-6</v>
      </c>
      <c r="K231" s="3">
        <v>3.0800000000000003E-5</v>
      </c>
    </row>
    <row r="232" spans="1:11">
      <c r="A232" s="2">
        <v>2500211</v>
      </c>
      <c r="B232" s="2" t="s">
        <v>163</v>
      </c>
      <c r="C232" s="20" t="s">
        <v>914</v>
      </c>
      <c r="D232" s="2" t="s">
        <v>81</v>
      </c>
      <c r="E232" s="2" t="s">
        <v>294</v>
      </c>
      <c r="F232" s="3">
        <v>2.5299999999999999E-6</v>
      </c>
      <c r="G232" s="2">
        <v>60</v>
      </c>
      <c r="H232" s="3">
        <v>1.64E-6</v>
      </c>
      <c r="I232" s="3">
        <v>9.5700000000000003E-8</v>
      </c>
      <c r="J232" s="3">
        <v>5.5799999999999999E-7</v>
      </c>
      <c r="K232" s="3">
        <v>7.79E-6</v>
      </c>
    </row>
    <row r="233" spans="1:11">
      <c r="A233" s="2">
        <v>2500211</v>
      </c>
      <c r="B233" s="2" t="s">
        <v>163</v>
      </c>
      <c r="C233" s="20" t="s">
        <v>914</v>
      </c>
      <c r="D233" s="2" t="s">
        <v>81</v>
      </c>
      <c r="E233" s="2" t="s">
        <v>295</v>
      </c>
      <c r="F233" s="3">
        <v>7.8599999999999997E-7</v>
      </c>
      <c r="G233" s="2">
        <v>100</v>
      </c>
      <c r="H233" s="3">
        <v>4.8999999999999997E-7</v>
      </c>
      <c r="I233" s="3">
        <v>2.1200000000000001E-8</v>
      </c>
      <c r="J233" s="3">
        <v>1.4100000000000001E-7</v>
      </c>
      <c r="K233" s="3">
        <v>2.4200000000000001E-6</v>
      </c>
    </row>
    <row r="234" spans="1:11">
      <c r="A234" s="2">
        <v>2500211</v>
      </c>
      <c r="B234" s="2" t="s">
        <v>163</v>
      </c>
      <c r="C234" s="20" t="s">
        <v>914</v>
      </c>
      <c r="D234" s="2" t="s">
        <v>81</v>
      </c>
      <c r="E234" s="2" t="s">
        <v>296</v>
      </c>
      <c r="F234" s="3">
        <v>7.2199999999999998E-8</v>
      </c>
      <c r="G234" s="2">
        <v>1000</v>
      </c>
      <c r="H234" s="3">
        <v>1.7299999999999999E-8</v>
      </c>
      <c r="I234" s="3">
        <v>2.7899999999999999E-11</v>
      </c>
      <c r="J234" s="3">
        <v>3.2299999999999998E-9</v>
      </c>
      <c r="K234" s="3">
        <v>5.9400000000000003E-8</v>
      </c>
    </row>
    <row r="235" spans="1:11">
      <c r="A235" s="2">
        <v>2500211</v>
      </c>
      <c r="B235" s="2" t="s">
        <v>163</v>
      </c>
      <c r="C235" s="20" t="s">
        <v>914</v>
      </c>
      <c r="D235" s="2" t="s">
        <v>81</v>
      </c>
      <c r="E235" s="2" t="s">
        <v>297</v>
      </c>
      <c r="F235" s="3">
        <v>1.0999999999999999E-9</v>
      </c>
      <c r="G235" s="2">
        <v>2500</v>
      </c>
      <c r="H235" s="3">
        <v>7.4400000000000002E-10</v>
      </c>
      <c r="I235" s="3">
        <v>2.85E-13</v>
      </c>
      <c r="J235" s="3">
        <v>3.5600000000000001E-10</v>
      </c>
      <c r="K235" s="3">
        <v>3.46E-9</v>
      </c>
    </row>
    <row r="236" spans="1:11">
      <c r="A236" s="2">
        <v>2500211</v>
      </c>
      <c r="B236" s="2" t="s">
        <v>163</v>
      </c>
      <c r="C236" s="20" t="s">
        <v>914</v>
      </c>
      <c r="D236" s="2" t="s">
        <v>81</v>
      </c>
      <c r="E236" s="2" t="s">
        <v>298</v>
      </c>
      <c r="F236" s="3">
        <v>3.9700000000000002E-10</v>
      </c>
      <c r="G236" s="2">
        <v>5000</v>
      </c>
      <c r="H236" s="3">
        <v>2.55E-10</v>
      </c>
      <c r="I236" s="3">
        <v>0</v>
      </c>
      <c r="J236" s="3">
        <v>1.1399999999999999E-10</v>
      </c>
      <c r="K236" s="3">
        <v>1.2400000000000001E-9</v>
      </c>
    </row>
    <row r="237" spans="1:11">
      <c r="A237" s="2">
        <v>2500211</v>
      </c>
      <c r="B237" s="2" t="s">
        <v>163</v>
      </c>
      <c r="C237" s="20" t="s">
        <v>914</v>
      </c>
      <c r="D237" s="2" t="s">
        <v>81</v>
      </c>
      <c r="E237" s="2" t="s">
        <v>299</v>
      </c>
      <c r="F237" s="3">
        <v>1.5899999999999999E-10</v>
      </c>
      <c r="G237" s="2">
        <v>10000</v>
      </c>
      <c r="H237" s="3">
        <v>9.0400000000000006E-11</v>
      </c>
      <c r="I237" s="3">
        <v>0</v>
      </c>
      <c r="J237" s="3">
        <v>3.9000000000000001E-11</v>
      </c>
      <c r="K237" s="3">
        <v>4.7300000000000002E-10</v>
      </c>
    </row>
    <row r="238" spans="1:11">
      <c r="A238" s="2">
        <v>2552211</v>
      </c>
      <c r="B238" s="2" t="s">
        <v>163</v>
      </c>
      <c r="C238" s="20" t="s">
        <v>943</v>
      </c>
      <c r="D238" s="2" t="s">
        <v>81</v>
      </c>
      <c r="E238" s="2" t="s">
        <v>300</v>
      </c>
      <c r="F238" s="3">
        <v>5.3799999999999996E-4</v>
      </c>
      <c r="G238" s="2">
        <v>10</v>
      </c>
      <c r="H238" s="3">
        <v>5.9199999999999997E-4</v>
      </c>
      <c r="I238" s="3">
        <v>1.9100000000000001E-4</v>
      </c>
      <c r="J238" s="3">
        <v>3.5199999999999999E-4</v>
      </c>
      <c r="K238" s="3">
        <v>1.6100000000000001E-3</v>
      </c>
    </row>
    <row r="239" spans="1:11">
      <c r="A239" s="2">
        <v>2552211</v>
      </c>
      <c r="B239" s="2" t="s">
        <v>163</v>
      </c>
      <c r="C239" s="20" t="s">
        <v>943</v>
      </c>
      <c r="D239" s="2" t="s">
        <v>81</v>
      </c>
      <c r="E239" s="2" t="s">
        <v>301</v>
      </c>
      <c r="F239" s="3">
        <v>1.08E-4</v>
      </c>
      <c r="G239" s="2">
        <v>30</v>
      </c>
      <c r="H239" s="3">
        <v>9.0500000000000004E-5</v>
      </c>
      <c r="I239" s="3">
        <v>1.6799999999999998E-5</v>
      </c>
      <c r="J239" s="3">
        <v>4.3300000000000002E-5</v>
      </c>
      <c r="K239" s="3">
        <v>3.1E-4</v>
      </c>
    </row>
    <row r="240" spans="1:11">
      <c r="A240" s="2">
        <v>2552211</v>
      </c>
      <c r="B240" s="2" t="s">
        <v>163</v>
      </c>
      <c r="C240" s="20" t="s">
        <v>943</v>
      </c>
      <c r="D240" s="2" t="s">
        <v>81</v>
      </c>
      <c r="E240" s="2" t="s">
        <v>302</v>
      </c>
      <c r="F240" s="3">
        <v>2.4899999999999999E-5</v>
      </c>
      <c r="G240" s="2">
        <v>60</v>
      </c>
      <c r="H240" s="3">
        <v>1.88E-5</v>
      </c>
      <c r="I240" s="3">
        <v>2.74E-6</v>
      </c>
      <c r="J240" s="3">
        <v>7.8199999999999997E-6</v>
      </c>
      <c r="K240" s="3">
        <v>7.0500000000000006E-5</v>
      </c>
    </row>
    <row r="241" spans="1:11">
      <c r="A241" s="2">
        <v>2552211</v>
      </c>
      <c r="B241" s="2" t="s">
        <v>163</v>
      </c>
      <c r="C241" s="20" t="s">
        <v>943</v>
      </c>
      <c r="D241" s="2" t="s">
        <v>81</v>
      </c>
      <c r="E241" s="2" t="s">
        <v>303</v>
      </c>
      <c r="F241" s="3">
        <v>7.3799999999999996E-6</v>
      </c>
      <c r="G241" s="2">
        <v>100</v>
      </c>
      <c r="H241" s="3">
        <v>5.2700000000000004E-6</v>
      </c>
      <c r="I241" s="3">
        <v>6.7899999999999998E-7</v>
      </c>
      <c r="J241" s="3">
        <v>2.0700000000000001E-6</v>
      </c>
      <c r="K241" s="3">
        <v>2.05E-5</v>
      </c>
    </row>
    <row r="242" spans="1:11">
      <c r="A242" s="2">
        <v>2552211</v>
      </c>
      <c r="B242" s="2" t="s">
        <v>163</v>
      </c>
      <c r="C242" s="20" t="s">
        <v>943</v>
      </c>
      <c r="D242" s="2" t="s">
        <v>81</v>
      </c>
      <c r="E242" s="2" t="s">
        <v>304</v>
      </c>
      <c r="F242" s="3">
        <v>4.2800000000000002E-7</v>
      </c>
      <c r="G242" s="2">
        <v>1000</v>
      </c>
      <c r="H242" s="3">
        <v>1.5699999999999999E-7</v>
      </c>
      <c r="I242" s="3">
        <v>6.7100000000000002E-9</v>
      </c>
      <c r="J242" s="3">
        <v>4.14E-8</v>
      </c>
      <c r="K242" s="3">
        <v>6.0800000000000004E-7</v>
      </c>
    </row>
    <row r="243" spans="1:11">
      <c r="A243" s="2">
        <v>2552211</v>
      </c>
      <c r="B243" s="2" t="s">
        <v>163</v>
      </c>
      <c r="C243" s="20" t="s">
        <v>943</v>
      </c>
      <c r="D243" s="2" t="s">
        <v>81</v>
      </c>
      <c r="E243" s="2" t="s">
        <v>305</v>
      </c>
      <c r="F243" s="3">
        <v>1.2499999999999999E-8</v>
      </c>
      <c r="G243" s="2">
        <v>2500</v>
      </c>
      <c r="H243" s="3">
        <v>8.0100000000000003E-9</v>
      </c>
      <c r="I243" s="3">
        <v>7.0099999999999996E-10</v>
      </c>
      <c r="J243" s="3">
        <v>4.6500000000000003E-9</v>
      </c>
      <c r="K243" s="3">
        <v>2.59E-8</v>
      </c>
    </row>
    <row r="244" spans="1:11">
      <c r="A244" s="2">
        <v>2552211</v>
      </c>
      <c r="B244" s="2" t="s">
        <v>163</v>
      </c>
      <c r="C244" s="20" t="s">
        <v>943</v>
      </c>
      <c r="D244" s="2" t="s">
        <v>81</v>
      </c>
      <c r="E244" s="2" t="s">
        <v>306</v>
      </c>
      <c r="F244" s="3">
        <v>5.1300000000000003E-9</v>
      </c>
      <c r="G244" s="2">
        <v>5000</v>
      </c>
      <c r="H244" s="3">
        <v>3.0399999999999998E-9</v>
      </c>
      <c r="I244" s="3">
        <v>2.03E-10</v>
      </c>
      <c r="J244" s="3">
        <v>1.45E-9</v>
      </c>
      <c r="K244" s="3">
        <v>1.03E-8</v>
      </c>
    </row>
    <row r="245" spans="1:11">
      <c r="A245" s="2">
        <v>2552211</v>
      </c>
      <c r="B245" s="2" t="s">
        <v>163</v>
      </c>
      <c r="C245" s="20" t="s">
        <v>943</v>
      </c>
      <c r="D245" s="2" t="s">
        <v>81</v>
      </c>
      <c r="E245" s="2" t="s">
        <v>307</v>
      </c>
      <c r="F245" s="3">
        <v>1.9099999999999998E-9</v>
      </c>
      <c r="G245" s="2">
        <v>10000</v>
      </c>
      <c r="H245" s="3">
        <v>1.1200000000000001E-9</v>
      </c>
      <c r="I245" s="3">
        <v>3.0899999999999998E-11</v>
      </c>
      <c r="J245" s="3">
        <v>5.2299999999999995E-10</v>
      </c>
      <c r="K245" s="3">
        <v>4.1199999999999998E-9</v>
      </c>
    </row>
    <row r="246" spans="1:11">
      <c r="A246" s="2">
        <v>4083111</v>
      </c>
      <c r="B246" s="2" t="s">
        <v>163</v>
      </c>
      <c r="C246" s="20" t="s">
        <v>944</v>
      </c>
      <c r="D246" s="2" t="s">
        <v>81</v>
      </c>
      <c r="E246" s="2" t="s">
        <v>316</v>
      </c>
      <c r="F246" s="3">
        <v>3.6500000000000002E-6</v>
      </c>
      <c r="G246" s="2">
        <v>10</v>
      </c>
      <c r="H246" s="3">
        <v>4.0300000000000004E-6</v>
      </c>
      <c r="I246" s="3">
        <v>1.4100000000000001E-6</v>
      </c>
      <c r="J246" s="3">
        <v>2.3300000000000001E-6</v>
      </c>
      <c r="K246" s="3">
        <v>1.17E-5</v>
      </c>
    </row>
    <row r="247" spans="1:11">
      <c r="A247" s="2">
        <v>4083111</v>
      </c>
      <c r="B247" s="2" t="s">
        <v>163</v>
      </c>
      <c r="C247" s="20" t="s">
        <v>944</v>
      </c>
      <c r="D247" s="2" t="s">
        <v>81</v>
      </c>
      <c r="E247" s="2" t="s">
        <v>317</v>
      </c>
      <c r="F247" s="3">
        <v>7.5300000000000003E-7</v>
      </c>
      <c r="G247" s="2">
        <v>30</v>
      </c>
      <c r="H247" s="3">
        <v>6.4700000000000001E-7</v>
      </c>
      <c r="I247" s="3">
        <v>1.5300000000000001E-7</v>
      </c>
      <c r="J247" s="3">
        <v>3.1399999999999998E-7</v>
      </c>
      <c r="K247" s="3">
        <v>2.4099999999999998E-6</v>
      </c>
    </row>
    <row r="248" spans="1:11">
      <c r="A248" s="2">
        <v>4083111</v>
      </c>
      <c r="B248" s="2" t="s">
        <v>163</v>
      </c>
      <c r="C248" s="20" t="s">
        <v>944</v>
      </c>
      <c r="D248" s="2" t="s">
        <v>81</v>
      </c>
      <c r="E248" s="2" t="s">
        <v>318</v>
      </c>
      <c r="F248" s="3">
        <v>1.7700000000000001E-7</v>
      </c>
      <c r="G248" s="2">
        <v>60</v>
      </c>
      <c r="H248" s="3">
        <v>1.4000000000000001E-7</v>
      </c>
      <c r="I248" s="3">
        <v>2.4999999999999999E-8</v>
      </c>
      <c r="J248" s="3">
        <v>6.1399999999999994E-8</v>
      </c>
      <c r="K248" s="3">
        <v>5.6499999999999999E-7</v>
      </c>
    </row>
    <row r="249" spans="1:11">
      <c r="A249" s="2">
        <v>4083111</v>
      </c>
      <c r="B249" s="2" t="s">
        <v>163</v>
      </c>
      <c r="C249" s="20" t="s">
        <v>944</v>
      </c>
      <c r="D249" s="2" t="s">
        <v>81</v>
      </c>
      <c r="E249" s="2" t="s">
        <v>319</v>
      </c>
      <c r="F249" s="3">
        <v>5.3099999999999999E-8</v>
      </c>
      <c r="G249" s="2">
        <v>100</v>
      </c>
      <c r="H249" s="3">
        <v>4.0200000000000003E-8</v>
      </c>
      <c r="I249" s="3">
        <v>5.9699999999999999E-9</v>
      </c>
      <c r="J249" s="3">
        <v>1.77E-8</v>
      </c>
      <c r="K249" s="3">
        <v>1.6899999999999999E-7</v>
      </c>
    </row>
    <row r="250" spans="1:11">
      <c r="A250" s="2">
        <v>4083111</v>
      </c>
      <c r="B250" s="2" t="s">
        <v>163</v>
      </c>
      <c r="C250" s="20" t="s">
        <v>944</v>
      </c>
      <c r="D250" s="2" t="s">
        <v>81</v>
      </c>
      <c r="E250" s="2" t="s">
        <v>320</v>
      </c>
      <c r="F250" s="3">
        <v>3.2000000000000001E-9</v>
      </c>
      <c r="G250" s="2">
        <v>1000</v>
      </c>
      <c r="H250" s="3">
        <v>1.21E-9</v>
      </c>
      <c r="I250" s="3">
        <v>6.4799999999999999E-11</v>
      </c>
      <c r="J250" s="3">
        <v>3.0499999999999998E-10</v>
      </c>
      <c r="K250" s="3">
        <v>4.49E-9</v>
      </c>
    </row>
    <row r="251" spans="1:11">
      <c r="A251" s="2">
        <v>4083111</v>
      </c>
      <c r="B251" s="2" t="s">
        <v>163</v>
      </c>
      <c r="C251" s="20" t="s">
        <v>944</v>
      </c>
      <c r="D251" s="2" t="s">
        <v>81</v>
      </c>
      <c r="E251" s="2" t="s">
        <v>321</v>
      </c>
      <c r="F251" s="3">
        <v>6.8100000000000003E-11</v>
      </c>
      <c r="G251" s="2">
        <v>2500</v>
      </c>
      <c r="H251" s="3">
        <v>5.8299999999999995E-11</v>
      </c>
      <c r="I251" s="3">
        <v>1.0799999999999999E-11</v>
      </c>
      <c r="J251" s="3">
        <v>3.9400000000000001E-11</v>
      </c>
      <c r="K251" s="3">
        <v>2.1400000000000001E-10</v>
      </c>
    </row>
    <row r="252" spans="1:11">
      <c r="A252" s="2">
        <v>4083111</v>
      </c>
      <c r="B252" s="2" t="s">
        <v>163</v>
      </c>
      <c r="C252" s="20" t="s">
        <v>944</v>
      </c>
      <c r="D252" s="2" t="s">
        <v>81</v>
      </c>
      <c r="E252" s="2" t="s">
        <v>322</v>
      </c>
      <c r="F252" s="3">
        <v>2.4699999999999999E-11</v>
      </c>
      <c r="G252" s="2">
        <v>5000</v>
      </c>
      <c r="H252" s="3">
        <v>2.15E-11</v>
      </c>
      <c r="I252" s="3">
        <v>3.65E-12</v>
      </c>
      <c r="J252" s="3">
        <v>1.3E-11</v>
      </c>
      <c r="K252" s="3">
        <v>7.7500000000000004E-11</v>
      </c>
    </row>
    <row r="253" spans="1:11">
      <c r="A253" s="2">
        <v>4083111</v>
      </c>
      <c r="B253" s="2" t="s">
        <v>163</v>
      </c>
      <c r="C253" s="20" t="s">
        <v>944</v>
      </c>
      <c r="D253" s="2" t="s">
        <v>81</v>
      </c>
      <c r="E253" s="2" t="s">
        <v>323</v>
      </c>
      <c r="F253" s="3">
        <v>9.2400000000000002E-12</v>
      </c>
      <c r="G253" s="2">
        <v>10000</v>
      </c>
      <c r="H253" s="3">
        <v>7.4400000000000006E-12</v>
      </c>
      <c r="I253" s="3">
        <v>8.6199999999999996E-13</v>
      </c>
      <c r="J253" s="3">
        <v>3.8700000000000003E-12</v>
      </c>
      <c r="K253" s="3">
        <v>2.9299999999999998E-11</v>
      </c>
    </row>
    <row r="254" spans="1:11">
      <c r="A254" s="2">
        <v>4083411</v>
      </c>
      <c r="B254" s="2" t="s">
        <v>163</v>
      </c>
      <c r="C254" s="20" t="s">
        <v>944</v>
      </c>
      <c r="D254" s="2" t="s">
        <v>81</v>
      </c>
      <c r="E254" s="2" t="s">
        <v>324</v>
      </c>
      <c r="F254" s="3">
        <v>2.04E-6</v>
      </c>
      <c r="G254" s="2">
        <v>10</v>
      </c>
      <c r="H254" s="3">
        <v>2.7199999999999998E-6</v>
      </c>
      <c r="I254" s="3">
        <v>1.1000000000000001E-6</v>
      </c>
      <c r="J254" s="3">
        <v>2.03E-6</v>
      </c>
      <c r="K254" s="3">
        <v>7.0700000000000001E-6</v>
      </c>
    </row>
    <row r="255" spans="1:11">
      <c r="A255" s="2">
        <v>4083411</v>
      </c>
      <c r="B255" s="2" t="s">
        <v>163</v>
      </c>
      <c r="C255" s="20" t="s">
        <v>944</v>
      </c>
      <c r="D255" s="2" t="s">
        <v>81</v>
      </c>
      <c r="E255" s="2" t="s">
        <v>325</v>
      </c>
      <c r="F255" s="3">
        <v>5.5799999999999999E-7</v>
      </c>
      <c r="G255" s="2">
        <v>30</v>
      </c>
      <c r="H255" s="3">
        <v>5.0100000000000005E-7</v>
      </c>
      <c r="I255" s="3">
        <v>1.55E-7</v>
      </c>
      <c r="J255" s="3">
        <v>3.0600000000000001E-7</v>
      </c>
      <c r="K255" s="3">
        <v>1.79E-6</v>
      </c>
    </row>
    <row r="256" spans="1:11">
      <c r="A256" s="2">
        <v>4083411</v>
      </c>
      <c r="B256" s="2" t="s">
        <v>163</v>
      </c>
      <c r="C256" s="20" t="s">
        <v>944</v>
      </c>
      <c r="D256" s="2" t="s">
        <v>81</v>
      </c>
      <c r="E256" s="2" t="s">
        <v>326</v>
      </c>
      <c r="F256" s="3">
        <v>1.5200000000000001E-7</v>
      </c>
      <c r="G256" s="2">
        <v>60</v>
      </c>
      <c r="H256" s="3">
        <v>1.17E-7</v>
      </c>
      <c r="I256" s="3">
        <v>2.88E-8</v>
      </c>
      <c r="J256" s="3">
        <v>6.2900000000000001E-8</v>
      </c>
      <c r="K256" s="3">
        <v>4.7399999999999998E-7</v>
      </c>
    </row>
    <row r="257" spans="1:11">
      <c r="A257" s="2">
        <v>4083411</v>
      </c>
      <c r="B257" s="2" t="s">
        <v>163</v>
      </c>
      <c r="C257" s="20" t="s">
        <v>944</v>
      </c>
      <c r="D257" s="2" t="s">
        <v>81</v>
      </c>
      <c r="E257" s="2" t="s">
        <v>327</v>
      </c>
      <c r="F257" s="3">
        <v>4.8900000000000001E-8</v>
      </c>
      <c r="G257" s="2">
        <v>100</v>
      </c>
      <c r="H257" s="3">
        <v>3.5000000000000002E-8</v>
      </c>
      <c r="I257" s="3">
        <v>8.0999999999999997E-9</v>
      </c>
      <c r="J257" s="3">
        <v>1.8299999999999998E-8</v>
      </c>
      <c r="K257" s="3">
        <v>1.4999999999999999E-7</v>
      </c>
    </row>
    <row r="258" spans="1:11">
      <c r="A258" s="2">
        <v>4083411</v>
      </c>
      <c r="B258" s="2" t="s">
        <v>163</v>
      </c>
      <c r="C258" s="20" t="s">
        <v>944</v>
      </c>
      <c r="D258" s="2" t="s">
        <v>81</v>
      </c>
      <c r="E258" s="2" t="s">
        <v>328</v>
      </c>
      <c r="F258" s="3">
        <v>2.8200000000000002E-9</v>
      </c>
      <c r="G258" s="2">
        <v>1000</v>
      </c>
      <c r="H258" s="3">
        <v>1.03E-9</v>
      </c>
      <c r="I258" s="3">
        <v>5.92E-11</v>
      </c>
      <c r="J258" s="3">
        <v>2.4399999999999998E-10</v>
      </c>
      <c r="K258" s="3">
        <v>3.8899999999999996E-9</v>
      </c>
    </row>
    <row r="259" spans="1:11">
      <c r="A259" s="2">
        <v>4083411</v>
      </c>
      <c r="B259" s="2" t="s">
        <v>163</v>
      </c>
      <c r="C259" s="20" t="s">
        <v>944</v>
      </c>
      <c r="D259" s="2" t="s">
        <v>81</v>
      </c>
      <c r="E259" s="2" t="s">
        <v>329</v>
      </c>
      <c r="F259" s="3">
        <v>5.2199999999999998E-11</v>
      </c>
      <c r="G259" s="2">
        <v>2500</v>
      </c>
      <c r="H259" s="3">
        <v>3.71E-11</v>
      </c>
      <c r="I259" s="3">
        <v>2.7500000000000002E-12</v>
      </c>
      <c r="J259" s="3">
        <v>2.2600000000000001E-11</v>
      </c>
      <c r="K259" s="3">
        <v>1.49E-10</v>
      </c>
    </row>
    <row r="260" spans="1:11">
      <c r="A260" s="2">
        <v>4083411</v>
      </c>
      <c r="B260" s="2" t="s">
        <v>163</v>
      </c>
      <c r="C260" s="20" t="s">
        <v>944</v>
      </c>
      <c r="D260" s="2" t="s">
        <v>81</v>
      </c>
      <c r="E260" s="2" t="s">
        <v>330</v>
      </c>
      <c r="F260" s="3">
        <v>1.8100000000000001E-11</v>
      </c>
      <c r="G260" s="2">
        <v>5000</v>
      </c>
      <c r="H260" s="3">
        <v>1.33E-11</v>
      </c>
      <c r="I260" s="3">
        <v>5.1700000000000002E-13</v>
      </c>
      <c r="J260" s="3">
        <v>7.4300000000000005E-12</v>
      </c>
      <c r="K260" s="3">
        <v>4.9799999999999999E-11</v>
      </c>
    </row>
    <row r="261" spans="1:11">
      <c r="A261" s="2">
        <v>4083411</v>
      </c>
      <c r="B261" s="2" t="s">
        <v>163</v>
      </c>
      <c r="C261" s="20" t="s">
        <v>944</v>
      </c>
      <c r="D261" s="2" t="s">
        <v>81</v>
      </c>
      <c r="E261" s="2" t="s">
        <v>331</v>
      </c>
      <c r="F261" s="3">
        <v>7.5799999999999996E-12</v>
      </c>
      <c r="G261" s="2">
        <v>10000</v>
      </c>
      <c r="H261" s="3">
        <v>5.17E-12</v>
      </c>
      <c r="I261" s="3">
        <v>5.0399999999999999E-14</v>
      </c>
      <c r="J261" s="3">
        <v>2.5400000000000001E-12</v>
      </c>
      <c r="K261" s="3">
        <v>1.97E-11</v>
      </c>
    </row>
    <row r="262" spans="1:11">
      <c r="A262" s="2">
        <v>4084611</v>
      </c>
      <c r="B262" s="2" t="s">
        <v>163</v>
      </c>
      <c r="C262" s="20" t="s">
        <v>944</v>
      </c>
      <c r="D262" s="2" t="s">
        <v>81</v>
      </c>
      <c r="E262" s="2" t="s">
        <v>332</v>
      </c>
      <c r="F262" s="3">
        <v>1.0399999999999999E-4</v>
      </c>
      <c r="G262" s="2">
        <v>10</v>
      </c>
      <c r="H262" s="3">
        <v>1.3899999999999999E-4</v>
      </c>
      <c r="I262" s="3">
        <v>5.7299999999999997E-5</v>
      </c>
      <c r="J262" s="3">
        <v>1.0399999999999999E-4</v>
      </c>
      <c r="K262" s="3">
        <v>3.6000000000000002E-4</v>
      </c>
    </row>
    <row r="263" spans="1:11">
      <c r="A263" s="2">
        <v>4084611</v>
      </c>
      <c r="B263" s="2" t="s">
        <v>163</v>
      </c>
      <c r="C263" s="20" t="s">
        <v>944</v>
      </c>
      <c r="D263" s="2" t="s">
        <v>81</v>
      </c>
      <c r="E263" s="2" t="s">
        <v>333</v>
      </c>
      <c r="F263" s="3">
        <v>2.83E-5</v>
      </c>
      <c r="G263" s="2">
        <v>30</v>
      </c>
      <c r="H263" s="3">
        <v>2.55E-5</v>
      </c>
      <c r="I263" s="3">
        <v>7.9799999999999998E-6</v>
      </c>
      <c r="J263" s="3">
        <v>1.56E-5</v>
      </c>
      <c r="K263" s="3">
        <v>9.0099999999999995E-5</v>
      </c>
    </row>
    <row r="264" spans="1:11">
      <c r="A264" s="2">
        <v>4084611</v>
      </c>
      <c r="B264" s="2" t="s">
        <v>163</v>
      </c>
      <c r="C264" s="20" t="s">
        <v>944</v>
      </c>
      <c r="D264" s="2" t="s">
        <v>81</v>
      </c>
      <c r="E264" s="2" t="s">
        <v>334</v>
      </c>
      <c r="F264" s="3">
        <v>7.7200000000000006E-6</v>
      </c>
      <c r="G264" s="2">
        <v>60</v>
      </c>
      <c r="H264" s="3">
        <v>5.9599999999999997E-6</v>
      </c>
      <c r="I264" s="3">
        <v>1.5E-6</v>
      </c>
      <c r="J264" s="3">
        <v>3.1999999999999999E-6</v>
      </c>
      <c r="K264" s="3">
        <v>2.3900000000000002E-5</v>
      </c>
    </row>
    <row r="265" spans="1:11">
      <c r="A265" s="2">
        <v>4084611</v>
      </c>
      <c r="B265" s="2" t="s">
        <v>163</v>
      </c>
      <c r="C265" s="20" t="s">
        <v>944</v>
      </c>
      <c r="D265" s="2" t="s">
        <v>81</v>
      </c>
      <c r="E265" s="2" t="s">
        <v>335</v>
      </c>
      <c r="F265" s="3">
        <v>2.48E-6</v>
      </c>
      <c r="G265" s="2">
        <v>100</v>
      </c>
      <c r="H265" s="3">
        <v>1.7799999999999999E-6</v>
      </c>
      <c r="I265" s="3">
        <v>4.1800000000000001E-7</v>
      </c>
      <c r="J265" s="3">
        <v>9.2800000000000005E-7</v>
      </c>
      <c r="K265" s="3">
        <v>7.5599999999999996E-6</v>
      </c>
    </row>
    <row r="266" spans="1:11">
      <c r="A266" s="2">
        <v>4084611</v>
      </c>
      <c r="B266" s="2" t="s">
        <v>163</v>
      </c>
      <c r="C266" s="20" t="s">
        <v>944</v>
      </c>
      <c r="D266" s="2" t="s">
        <v>81</v>
      </c>
      <c r="E266" s="2" t="s">
        <v>336</v>
      </c>
      <c r="F266" s="3">
        <v>1.43E-7</v>
      </c>
      <c r="G266" s="2">
        <v>1000</v>
      </c>
      <c r="H266" s="3">
        <v>5.2299999999999998E-8</v>
      </c>
      <c r="I266" s="3">
        <v>3.0899999999999999E-9</v>
      </c>
      <c r="J266" s="3">
        <v>1.24E-8</v>
      </c>
      <c r="K266" s="3">
        <v>1.9299999999999999E-7</v>
      </c>
    </row>
    <row r="267" spans="1:11">
      <c r="A267" s="2">
        <v>4084611</v>
      </c>
      <c r="B267" s="2" t="s">
        <v>163</v>
      </c>
      <c r="C267" s="20" t="s">
        <v>944</v>
      </c>
      <c r="D267" s="2" t="s">
        <v>81</v>
      </c>
      <c r="E267" s="2" t="s">
        <v>337</v>
      </c>
      <c r="F267" s="3">
        <v>2.64E-9</v>
      </c>
      <c r="G267" s="2">
        <v>2500</v>
      </c>
      <c r="H267" s="3">
        <v>1.8800000000000001E-9</v>
      </c>
      <c r="I267" s="3">
        <v>1.41E-10</v>
      </c>
      <c r="J267" s="3">
        <v>1.1599999999999999E-9</v>
      </c>
      <c r="K267" s="3">
        <v>7.3900000000000003E-9</v>
      </c>
    </row>
    <row r="268" spans="1:11">
      <c r="A268" s="2">
        <v>4084611</v>
      </c>
      <c r="B268" s="2" t="s">
        <v>163</v>
      </c>
      <c r="C268" s="20" t="s">
        <v>944</v>
      </c>
      <c r="D268" s="2" t="s">
        <v>81</v>
      </c>
      <c r="E268" s="2" t="s">
        <v>338</v>
      </c>
      <c r="F268" s="3">
        <v>9.1500000000000005E-10</v>
      </c>
      <c r="G268" s="2">
        <v>5000</v>
      </c>
      <c r="H268" s="3">
        <v>6.8400000000000002E-10</v>
      </c>
      <c r="I268" s="3">
        <v>2.6499999999999999E-11</v>
      </c>
      <c r="J268" s="3">
        <v>4.05E-10</v>
      </c>
      <c r="K268" s="3">
        <v>2.4699999999999999E-9</v>
      </c>
    </row>
    <row r="269" spans="1:11">
      <c r="A269" s="2">
        <v>4084611</v>
      </c>
      <c r="B269" s="2" t="s">
        <v>163</v>
      </c>
      <c r="C269" s="20" t="s">
        <v>944</v>
      </c>
      <c r="D269" s="2" t="s">
        <v>81</v>
      </c>
      <c r="E269" s="2" t="s">
        <v>339</v>
      </c>
      <c r="F269" s="3">
        <v>3.8300000000000002E-10</v>
      </c>
      <c r="G269" s="2">
        <v>10000</v>
      </c>
      <c r="H269" s="3">
        <v>2.6500000000000002E-10</v>
      </c>
      <c r="I269" s="3">
        <v>2.5900000000000001E-12</v>
      </c>
      <c r="J269" s="3">
        <v>1.3200000000000001E-10</v>
      </c>
      <c r="K269" s="3">
        <v>9.6999999999999996E-10</v>
      </c>
    </row>
    <row r="270" spans="1:11">
      <c r="A270" s="2">
        <v>4198211</v>
      </c>
      <c r="B270" s="2" t="s">
        <v>163</v>
      </c>
      <c r="C270" s="20" t="s">
        <v>945</v>
      </c>
      <c r="D270" s="2" t="s">
        <v>81</v>
      </c>
      <c r="E270" s="2" t="s">
        <v>340</v>
      </c>
      <c r="F270" s="3">
        <v>1.3899999999999999E-7</v>
      </c>
      <c r="G270" s="2">
        <v>10</v>
      </c>
      <c r="H270" s="3">
        <v>1.72E-7</v>
      </c>
      <c r="I270" s="3">
        <v>5.1399999999999997E-8</v>
      </c>
      <c r="J270" s="3">
        <v>1.3E-7</v>
      </c>
      <c r="K270" s="3">
        <v>4.32E-7</v>
      </c>
    </row>
    <row r="271" spans="1:11">
      <c r="A271" s="2">
        <v>4198211</v>
      </c>
      <c r="B271" s="2" t="s">
        <v>163</v>
      </c>
      <c r="C271" s="20" t="s">
        <v>945</v>
      </c>
      <c r="D271" s="2" t="s">
        <v>81</v>
      </c>
      <c r="E271" s="2" t="s">
        <v>341</v>
      </c>
      <c r="F271" s="3">
        <v>3.3600000000000003E-8</v>
      </c>
      <c r="G271" s="2">
        <v>30</v>
      </c>
      <c r="H271" s="3">
        <v>2.9399999999999999E-8</v>
      </c>
      <c r="I271" s="3">
        <v>6.4000000000000002E-9</v>
      </c>
      <c r="J271" s="3">
        <v>1.85E-8</v>
      </c>
      <c r="K271" s="3">
        <v>8.9700000000000003E-8</v>
      </c>
    </row>
    <row r="272" spans="1:11">
      <c r="A272" s="2">
        <v>4198211</v>
      </c>
      <c r="B272" s="2" t="s">
        <v>163</v>
      </c>
      <c r="C272" s="20" t="s">
        <v>945</v>
      </c>
      <c r="D272" s="2" t="s">
        <v>81</v>
      </c>
      <c r="E272" s="2" t="s">
        <v>342</v>
      </c>
      <c r="F272" s="3">
        <v>8.43E-9</v>
      </c>
      <c r="G272" s="2">
        <v>60</v>
      </c>
      <c r="H272" s="3">
        <v>6.5400000000000002E-9</v>
      </c>
      <c r="I272" s="3">
        <v>1.08E-9</v>
      </c>
      <c r="J272" s="3">
        <v>3.6300000000000001E-9</v>
      </c>
      <c r="K272" s="3">
        <v>2.1999999999999998E-8</v>
      </c>
    </row>
    <row r="273" spans="1:11">
      <c r="A273" s="2">
        <v>4198211</v>
      </c>
      <c r="B273" s="2" t="s">
        <v>163</v>
      </c>
      <c r="C273" s="20" t="s">
        <v>945</v>
      </c>
      <c r="D273" s="2" t="s">
        <v>81</v>
      </c>
      <c r="E273" s="2" t="s">
        <v>343</v>
      </c>
      <c r="F273" s="3">
        <v>2.5800000000000002E-9</v>
      </c>
      <c r="G273" s="2">
        <v>100</v>
      </c>
      <c r="H273" s="3">
        <v>1.8899999999999999E-9</v>
      </c>
      <c r="I273" s="3">
        <v>2.5200000000000001E-10</v>
      </c>
      <c r="J273" s="3">
        <v>9.4600000000000004E-10</v>
      </c>
      <c r="K273" s="3">
        <v>6.58E-9</v>
      </c>
    </row>
    <row r="274" spans="1:11">
      <c r="A274" s="2">
        <v>4198211</v>
      </c>
      <c r="B274" s="2" t="s">
        <v>163</v>
      </c>
      <c r="C274" s="20" t="s">
        <v>945</v>
      </c>
      <c r="D274" s="2" t="s">
        <v>81</v>
      </c>
      <c r="E274" s="2" t="s">
        <v>344</v>
      </c>
      <c r="F274" s="3">
        <v>2.7299999999999999E-10</v>
      </c>
      <c r="G274" s="2">
        <v>1000</v>
      </c>
      <c r="H274" s="3">
        <v>6.3199999999999999E-11</v>
      </c>
      <c r="I274" s="3">
        <v>4.4600000000000001E-14</v>
      </c>
      <c r="J274" s="3">
        <v>1.45E-11</v>
      </c>
      <c r="K274" s="3">
        <v>2.18E-10</v>
      </c>
    </row>
    <row r="275" spans="1:11">
      <c r="A275" s="2">
        <v>4198211</v>
      </c>
      <c r="B275" s="2" t="s">
        <v>163</v>
      </c>
      <c r="C275" s="20" t="s">
        <v>945</v>
      </c>
      <c r="D275" s="2" t="s">
        <v>81</v>
      </c>
      <c r="E275" s="2" t="s">
        <v>235</v>
      </c>
      <c r="F275" s="3">
        <v>3.0099999999999999E-12</v>
      </c>
      <c r="G275" s="2">
        <v>2500</v>
      </c>
      <c r="H275" s="3">
        <v>2.4299999999999999E-12</v>
      </c>
      <c r="I275" s="3">
        <v>5.4499999999999999E-31</v>
      </c>
      <c r="J275" s="3">
        <v>1.7400000000000001E-12</v>
      </c>
      <c r="K275" s="3">
        <v>8.3600000000000007E-12</v>
      </c>
    </row>
    <row r="276" spans="1:11">
      <c r="A276" s="2">
        <v>4198211</v>
      </c>
      <c r="B276" s="2" t="s">
        <v>163</v>
      </c>
      <c r="C276" s="20" t="s">
        <v>945</v>
      </c>
      <c r="D276" s="2" t="s">
        <v>81</v>
      </c>
      <c r="E276" s="2" t="s">
        <v>345</v>
      </c>
      <c r="F276" s="3">
        <v>1.14E-12</v>
      </c>
      <c r="G276" s="2">
        <v>5000</v>
      </c>
      <c r="H276" s="3">
        <v>9.2800000000000008E-13</v>
      </c>
      <c r="I276" s="3">
        <v>0</v>
      </c>
      <c r="J276" s="3">
        <v>5.8100000000000005E-13</v>
      </c>
      <c r="K276" s="3">
        <v>3.37E-12</v>
      </c>
    </row>
    <row r="277" spans="1:11">
      <c r="A277" s="2">
        <v>4198211</v>
      </c>
      <c r="B277" s="2" t="s">
        <v>163</v>
      </c>
      <c r="C277" s="20" t="s">
        <v>945</v>
      </c>
      <c r="D277" s="2" t="s">
        <v>81</v>
      </c>
      <c r="E277" s="2" t="s">
        <v>346</v>
      </c>
      <c r="F277" s="3">
        <v>4.6600000000000003E-13</v>
      </c>
      <c r="G277" s="2">
        <v>10000</v>
      </c>
      <c r="H277" s="3">
        <v>3.5400000000000001E-13</v>
      </c>
      <c r="I277" s="3">
        <v>0</v>
      </c>
      <c r="J277" s="3">
        <v>1.77E-13</v>
      </c>
      <c r="K277" s="3">
        <v>1.2999999999999999E-12</v>
      </c>
    </row>
    <row r="278" spans="1:11">
      <c r="A278" s="2">
        <v>4839811</v>
      </c>
      <c r="B278" s="2" t="s">
        <v>163</v>
      </c>
      <c r="C278" s="20" t="s">
        <v>946</v>
      </c>
      <c r="D278" s="2" t="s">
        <v>81</v>
      </c>
      <c r="E278" s="2" t="s">
        <v>363</v>
      </c>
      <c r="F278" s="3">
        <v>3.3600000000000003E-8</v>
      </c>
      <c r="G278" s="2">
        <v>10</v>
      </c>
      <c r="H278" s="3">
        <v>3.2700000000000002E-8</v>
      </c>
      <c r="I278" s="3">
        <v>2.6099999999999999E-9</v>
      </c>
      <c r="J278" s="3">
        <v>1.51E-8</v>
      </c>
      <c r="K278" s="3">
        <v>9.2599999999999995E-8</v>
      </c>
    </row>
    <row r="279" spans="1:11">
      <c r="A279" s="2">
        <v>4839811</v>
      </c>
      <c r="B279" s="2" t="s">
        <v>163</v>
      </c>
      <c r="C279" s="20" t="s">
        <v>946</v>
      </c>
      <c r="D279" s="2" t="s">
        <v>81</v>
      </c>
      <c r="E279" s="2" t="s">
        <v>364</v>
      </c>
      <c r="F279" s="3">
        <v>6.24E-9</v>
      </c>
      <c r="G279" s="2">
        <v>30</v>
      </c>
      <c r="H279" s="3">
        <v>5.0499999999999997E-9</v>
      </c>
      <c r="I279" s="3">
        <v>2.1199999999999999E-10</v>
      </c>
      <c r="J279" s="3">
        <v>2.11E-9</v>
      </c>
      <c r="K279" s="3">
        <v>1.63E-8</v>
      </c>
    </row>
    <row r="280" spans="1:11">
      <c r="A280" s="2">
        <v>4839811</v>
      </c>
      <c r="B280" s="2" t="s">
        <v>163</v>
      </c>
      <c r="C280" s="20" t="s">
        <v>946</v>
      </c>
      <c r="D280" s="2" t="s">
        <v>81</v>
      </c>
      <c r="E280" s="2" t="s">
        <v>365</v>
      </c>
      <c r="F280" s="3">
        <v>1.45E-9</v>
      </c>
      <c r="G280" s="2">
        <v>60</v>
      </c>
      <c r="H280" s="3">
        <v>1.0600000000000001E-9</v>
      </c>
      <c r="I280" s="3">
        <v>3.3500000000000001E-11</v>
      </c>
      <c r="J280" s="3">
        <v>4.1500000000000001E-10</v>
      </c>
      <c r="K280" s="3">
        <v>3.8199999999999996E-9</v>
      </c>
    </row>
    <row r="281" spans="1:11">
      <c r="A281" s="2">
        <v>4839811</v>
      </c>
      <c r="B281" s="2" t="s">
        <v>163</v>
      </c>
      <c r="C281" s="20" t="s">
        <v>946</v>
      </c>
      <c r="D281" s="2" t="s">
        <v>81</v>
      </c>
      <c r="E281" s="2" t="s">
        <v>366</v>
      </c>
      <c r="F281" s="3">
        <v>4.35E-10</v>
      </c>
      <c r="G281" s="2">
        <v>100</v>
      </c>
      <c r="H281" s="3">
        <v>3.0099999999999999E-10</v>
      </c>
      <c r="I281" s="3">
        <v>7.7699999999999994E-12</v>
      </c>
      <c r="J281" s="3">
        <v>1.13E-10</v>
      </c>
      <c r="K281" s="3">
        <v>1.14E-9</v>
      </c>
    </row>
    <row r="282" spans="1:11">
      <c r="A282" s="2">
        <v>4839811</v>
      </c>
      <c r="B282" s="2" t="s">
        <v>163</v>
      </c>
      <c r="C282" s="20" t="s">
        <v>946</v>
      </c>
      <c r="D282" s="2" t="s">
        <v>81</v>
      </c>
      <c r="E282" s="2" t="s">
        <v>367</v>
      </c>
      <c r="F282" s="3">
        <v>2.96E-11</v>
      </c>
      <c r="G282" s="2">
        <v>1000</v>
      </c>
      <c r="H282" s="3">
        <v>9.4500000000000003E-12</v>
      </c>
      <c r="I282" s="3">
        <v>2.0299999999999999E-14</v>
      </c>
      <c r="J282" s="3">
        <v>1.85E-12</v>
      </c>
      <c r="K282" s="3">
        <v>3.2200000000000003E-11</v>
      </c>
    </row>
    <row r="283" spans="1:11">
      <c r="A283" s="2">
        <v>4839811</v>
      </c>
      <c r="B283" s="2" t="s">
        <v>163</v>
      </c>
      <c r="C283" s="20" t="s">
        <v>946</v>
      </c>
      <c r="D283" s="2" t="s">
        <v>81</v>
      </c>
      <c r="E283" s="2" t="s">
        <v>368</v>
      </c>
      <c r="F283" s="3">
        <v>6.1999999999999998E-13</v>
      </c>
      <c r="G283" s="2">
        <v>2500</v>
      </c>
      <c r="H283" s="3">
        <v>4.6600000000000003E-13</v>
      </c>
      <c r="I283" s="3">
        <v>6.78E-17</v>
      </c>
      <c r="J283" s="3">
        <v>1.3299999999999999E-13</v>
      </c>
      <c r="K283" s="3">
        <v>1.5299999999999999E-12</v>
      </c>
    </row>
    <row r="284" spans="1:11">
      <c r="A284" s="2">
        <v>4839811</v>
      </c>
      <c r="B284" s="2" t="s">
        <v>163</v>
      </c>
      <c r="C284" s="20" t="s">
        <v>946</v>
      </c>
      <c r="D284" s="2" t="s">
        <v>81</v>
      </c>
      <c r="E284" s="2" t="s">
        <v>369</v>
      </c>
      <c r="F284" s="3">
        <v>2.2699999999999999E-13</v>
      </c>
      <c r="G284" s="2">
        <v>5000</v>
      </c>
      <c r="H284" s="3">
        <v>1.71E-13</v>
      </c>
      <c r="I284" s="3">
        <v>0</v>
      </c>
      <c r="J284" s="3">
        <v>5.3700000000000001E-14</v>
      </c>
      <c r="K284" s="3">
        <v>5.4300000000000001E-13</v>
      </c>
    </row>
    <row r="285" spans="1:11">
      <c r="A285" s="2">
        <v>4839811</v>
      </c>
      <c r="B285" s="2" t="s">
        <v>163</v>
      </c>
      <c r="C285" s="20" t="s">
        <v>946</v>
      </c>
      <c r="D285" s="2" t="s">
        <v>81</v>
      </c>
      <c r="E285" s="2" t="s">
        <v>370</v>
      </c>
      <c r="F285" s="3">
        <v>8.2799999999999998E-14</v>
      </c>
      <c r="G285" s="2">
        <v>10000</v>
      </c>
      <c r="H285" s="3">
        <v>6.1000000000000005E-14</v>
      </c>
      <c r="I285" s="3">
        <v>0</v>
      </c>
      <c r="J285" s="3">
        <v>2.61E-14</v>
      </c>
      <c r="K285" s="3">
        <v>2.13E-13</v>
      </c>
    </row>
    <row r="286" spans="1:11">
      <c r="A286" s="2">
        <v>5681911</v>
      </c>
      <c r="B286" s="2" t="s">
        <v>163</v>
      </c>
      <c r="C286" s="20" t="s">
        <v>944</v>
      </c>
      <c r="D286" s="2" t="s">
        <v>81</v>
      </c>
      <c r="E286" s="2" t="s">
        <v>379</v>
      </c>
      <c r="F286" s="3">
        <v>3.4600000000000001E-5</v>
      </c>
      <c r="G286" s="2">
        <v>10</v>
      </c>
      <c r="H286" s="3">
        <v>3.8500000000000001E-5</v>
      </c>
      <c r="I286" s="3">
        <v>3.5300000000000001E-6</v>
      </c>
      <c r="J286" s="3">
        <v>3.0199999999999999E-5</v>
      </c>
      <c r="K286" s="3">
        <v>1.05E-4</v>
      </c>
    </row>
    <row r="287" spans="1:11">
      <c r="A287" s="2">
        <v>5681911</v>
      </c>
      <c r="B287" s="2" t="s">
        <v>163</v>
      </c>
      <c r="C287" s="20" t="s">
        <v>944</v>
      </c>
      <c r="D287" s="2" t="s">
        <v>81</v>
      </c>
      <c r="E287" s="2" t="s">
        <v>380</v>
      </c>
      <c r="F287" s="3">
        <v>6.5300000000000002E-6</v>
      </c>
      <c r="G287" s="2">
        <v>30</v>
      </c>
      <c r="H287" s="3">
        <v>6.0599999999999996E-6</v>
      </c>
      <c r="I287" s="3">
        <v>2.04E-7</v>
      </c>
      <c r="J287" s="3">
        <v>4.6600000000000003E-6</v>
      </c>
      <c r="K287" s="3">
        <v>1.9400000000000001E-5</v>
      </c>
    </row>
    <row r="288" spans="1:11">
      <c r="A288" s="2">
        <v>5681911</v>
      </c>
      <c r="B288" s="2" t="s">
        <v>163</v>
      </c>
      <c r="C288" s="20" t="s">
        <v>944</v>
      </c>
      <c r="D288" s="2" t="s">
        <v>81</v>
      </c>
      <c r="E288" s="2" t="s">
        <v>381</v>
      </c>
      <c r="F288" s="3">
        <v>1.55E-6</v>
      </c>
      <c r="G288" s="2">
        <v>60</v>
      </c>
      <c r="H288" s="3">
        <v>1.33E-6</v>
      </c>
      <c r="I288" s="3">
        <v>2.6700000000000001E-8</v>
      </c>
      <c r="J288" s="3">
        <v>9.2600000000000001E-7</v>
      </c>
      <c r="K288" s="3">
        <v>4.4900000000000002E-6</v>
      </c>
    </row>
    <row r="289" spans="1:11">
      <c r="A289" s="2">
        <v>5681911</v>
      </c>
      <c r="B289" s="2" t="s">
        <v>163</v>
      </c>
      <c r="C289" s="20" t="s">
        <v>944</v>
      </c>
      <c r="D289" s="2" t="s">
        <v>81</v>
      </c>
      <c r="E289" s="2" t="s">
        <v>382</v>
      </c>
      <c r="F289" s="3">
        <v>4.7300000000000001E-7</v>
      </c>
      <c r="G289" s="2">
        <v>100</v>
      </c>
      <c r="H289" s="3">
        <v>3.8599999999999999E-7</v>
      </c>
      <c r="I289" s="3">
        <v>5.9600000000000001E-9</v>
      </c>
      <c r="J289" s="3">
        <v>2.5400000000000002E-7</v>
      </c>
      <c r="K289" s="3">
        <v>1.3400000000000001E-6</v>
      </c>
    </row>
    <row r="290" spans="1:11">
      <c r="A290" s="2">
        <v>5681911</v>
      </c>
      <c r="B290" s="2" t="s">
        <v>163</v>
      </c>
      <c r="C290" s="20" t="s">
        <v>944</v>
      </c>
      <c r="D290" s="2" t="s">
        <v>81</v>
      </c>
      <c r="E290" s="2" t="s">
        <v>383</v>
      </c>
      <c r="F290" s="3">
        <v>3.32E-8</v>
      </c>
      <c r="G290" s="2">
        <v>1000</v>
      </c>
      <c r="H290" s="3">
        <v>1.2100000000000001E-8</v>
      </c>
      <c r="I290" s="3">
        <v>3.8600000000000001E-12</v>
      </c>
      <c r="J290" s="3">
        <v>3.2000000000000001E-9</v>
      </c>
      <c r="K290" s="3">
        <v>4.8E-8</v>
      </c>
    </row>
    <row r="291" spans="1:11">
      <c r="A291" s="2">
        <v>5681911</v>
      </c>
      <c r="B291" s="2" t="s">
        <v>163</v>
      </c>
      <c r="C291" s="20" t="s">
        <v>944</v>
      </c>
      <c r="D291" s="2" t="s">
        <v>81</v>
      </c>
      <c r="E291" s="2" t="s">
        <v>384</v>
      </c>
      <c r="F291" s="3">
        <v>7.6299999999999995E-10</v>
      </c>
      <c r="G291" s="2">
        <v>2500</v>
      </c>
      <c r="H291" s="3">
        <v>5.5600000000000004E-10</v>
      </c>
      <c r="I291" s="3">
        <v>2.9799999999999999E-13</v>
      </c>
      <c r="J291" s="3">
        <v>3.1699999999999999E-10</v>
      </c>
      <c r="K291" s="3">
        <v>1.99E-9</v>
      </c>
    </row>
    <row r="292" spans="1:11">
      <c r="A292" s="2">
        <v>5681911</v>
      </c>
      <c r="B292" s="2" t="s">
        <v>163</v>
      </c>
      <c r="C292" s="20" t="s">
        <v>944</v>
      </c>
      <c r="D292" s="2" t="s">
        <v>81</v>
      </c>
      <c r="E292" s="2" t="s">
        <v>385</v>
      </c>
      <c r="F292" s="3">
        <v>2.9300000000000002E-10</v>
      </c>
      <c r="G292" s="2">
        <v>5000</v>
      </c>
      <c r="H292" s="3">
        <v>2.03E-10</v>
      </c>
      <c r="I292" s="3">
        <v>0</v>
      </c>
      <c r="J292" s="3">
        <v>9.9299999999999996E-11</v>
      </c>
      <c r="K292" s="3">
        <v>7.8599999999999997E-10</v>
      </c>
    </row>
    <row r="293" spans="1:11">
      <c r="A293" s="2">
        <v>5681911</v>
      </c>
      <c r="B293" s="2" t="s">
        <v>163</v>
      </c>
      <c r="C293" s="20" t="s">
        <v>944</v>
      </c>
      <c r="D293" s="2" t="s">
        <v>81</v>
      </c>
      <c r="E293" s="2" t="s">
        <v>386</v>
      </c>
      <c r="F293" s="3">
        <v>1.2E-10</v>
      </c>
      <c r="G293" s="2">
        <v>10000</v>
      </c>
      <c r="H293" s="3">
        <v>7.3299999999999995E-11</v>
      </c>
      <c r="I293" s="3">
        <v>0</v>
      </c>
      <c r="J293" s="3">
        <v>3.08E-11</v>
      </c>
      <c r="K293" s="3">
        <v>2.9300000000000002E-10</v>
      </c>
    </row>
    <row r="294" spans="1:11">
      <c r="A294" s="2">
        <v>5682511</v>
      </c>
      <c r="B294" s="2" t="s">
        <v>163</v>
      </c>
      <c r="C294" s="20" t="s">
        <v>945</v>
      </c>
      <c r="D294" s="2" t="s">
        <v>81</v>
      </c>
      <c r="E294" s="2" t="s">
        <v>387</v>
      </c>
      <c r="F294" s="3">
        <v>5.0100000000000005E-7</v>
      </c>
      <c r="G294" s="2">
        <v>10</v>
      </c>
      <c r="H294" s="3">
        <v>1.13E-6</v>
      </c>
      <c r="I294" s="3">
        <v>5.1399999999999997E-7</v>
      </c>
      <c r="J294" s="3">
        <v>1.1599999999999999E-6</v>
      </c>
      <c r="K294" s="3">
        <v>1.86E-6</v>
      </c>
    </row>
    <row r="295" spans="1:11">
      <c r="A295" s="2">
        <v>5682511</v>
      </c>
      <c r="B295" s="2" t="s">
        <v>163</v>
      </c>
      <c r="C295" s="20" t="s">
        <v>945</v>
      </c>
      <c r="D295" s="2" t="s">
        <v>81</v>
      </c>
      <c r="E295" s="2" t="s">
        <v>388</v>
      </c>
      <c r="F295" s="3">
        <v>1.1999999999999999E-7</v>
      </c>
      <c r="G295" s="2">
        <v>30</v>
      </c>
      <c r="H295" s="3">
        <v>1.73E-7</v>
      </c>
      <c r="I295" s="3">
        <v>8.5800000000000001E-8</v>
      </c>
      <c r="J295" s="3">
        <v>1.48E-7</v>
      </c>
      <c r="K295" s="3">
        <v>4.1800000000000001E-7</v>
      </c>
    </row>
    <row r="296" spans="1:11">
      <c r="A296" s="2">
        <v>5682511</v>
      </c>
      <c r="B296" s="2" t="s">
        <v>163</v>
      </c>
      <c r="C296" s="20" t="s">
        <v>945</v>
      </c>
      <c r="D296" s="2" t="s">
        <v>81</v>
      </c>
      <c r="E296" s="2" t="s">
        <v>389</v>
      </c>
      <c r="F296" s="3">
        <v>3.2299999999999998E-8</v>
      </c>
      <c r="G296" s="2">
        <v>60</v>
      </c>
      <c r="H296" s="3">
        <v>3.6799999999999999E-8</v>
      </c>
      <c r="I296" s="3">
        <v>1.6400000000000001E-8</v>
      </c>
      <c r="J296" s="3">
        <v>2.7500000000000001E-8</v>
      </c>
      <c r="K296" s="3">
        <v>1.06E-7</v>
      </c>
    </row>
    <row r="297" spans="1:11">
      <c r="A297" s="2">
        <v>5682511</v>
      </c>
      <c r="B297" s="2" t="s">
        <v>163</v>
      </c>
      <c r="C297" s="20" t="s">
        <v>945</v>
      </c>
      <c r="D297" s="2" t="s">
        <v>81</v>
      </c>
      <c r="E297" s="2" t="s">
        <v>390</v>
      </c>
      <c r="F297" s="3">
        <v>1.04E-8</v>
      </c>
      <c r="G297" s="2">
        <v>100</v>
      </c>
      <c r="H297" s="3">
        <v>1.0600000000000001E-8</v>
      </c>
      <c r="I297" s="3">
        <v>4.2299999999999997E-9</v>
      </c>
      <c r="J297" s="3">
        <v>7.8500000000000008E-9</v>
      </c>
      <c r="K297" s="3">
        <v>3.2800000000000003E-8</v>
      </c>
    </row>
    <row r="298" spans="1:11">
      <c r="A298" s="2">
        <v>5682511</v>
      </c>
      <c r="B298" s="2" t="s">
        <v>163</v>
      </c>
      <c r="C298" s="20" t="s">
        <v>945</v>
      </c>
      <c r="D298" s="2" t="s">
        <v>81</v>
      </c>
      <c r="E298" s="2" t="s">
        <v>391</v>
      </c>
      <c r="F298" s="3">
        <v>7.1500000000000001E-10</v>
      </c>
      <c r="G298" s="2">
        <v>1000</v>
      </c>
      <c r="H298" s="3">
        <v>3.29E-10</v>
      </c>
      <c r="I298" s="3">
        <v>3.0200000000000003E-11</v>
      </c>
      <c r="J298" s="3">
        <v>1.21E-10</v>
      </c>
      <c r="K298" s="3">
        <v>1.3000000000000001E-9</v>
      </c>
    </row>
    <row r="299" spans="1:11">
      <c r="A299" s="2">
        <v>5682511</v>
      </c>
      <c r="B299" s="2" t="s">
        <v>163</v>
      </c>
      <c r="C299" s="20" t="s">
        <v>945</v>
      </c>
      <c r="D299" s="2" t="s">
        <v>81</v>
      </c>
      <c r="E299" s="2" t="s">
        <v>392</v>
      </c>
      <c r="F299" s="3">
        <v>1.43E-11</v>
      </c>
      <c r="G299" s="2">
        <v>2500</v>
      </c>
      <c r="H299" s="3">
        <v>1.6999999999999999E-11</v>
      </c>
      <c r="I299" s="3">
        <v>2.1400000000000002E-12</v>
      </c>
      <c r="J299" s="3">
        <v>1.5300000000000001E-11</v>
      </c>
      <c r="K299" s="3">
        <v>3.9599999999999998E-11</v>
      </c>
    </row>
    <row r="300" spans="1:11">
      <c r="A300" s="2">
        <v>5682511</v>
      </c>
      <c r="B300" s="2" t="s">
        <v>163</v>
      </c>
      <c r="C300" s="20" t="s">
        <v>945</v>
      </c>
      <c r="D300" s="2" t="s">
        <v>81</v>
      </c>
      <c r="E300" s="2" t="s">
        <v>393</v>
      </c>
      <c r="F300" s="3">
        <v>5.2599999999999998E-12</v>
      </c>
      <c r="G300" s="2">
        <v>5000</v>
      </c>
      <c r="H300" s="3">
        <v>6.2199999999999997E-12</v>
      </c>
      <c r="I300" s="3">
        <v>8.3699999999999997E-13</v>
      </c>
      <c r="J300" s="3">
        <v>5.3699999999999999E-12</v>
      </c>
      <c r="K300" s="3">
        <v>1.37E-11</v>
      </c>
    </row>
    <row r="301" spans="1:11">
      <c r="A301" s="2">
        <v>5682511</v>
      </c>
      <c r="B301" s="2" t="s">
        <v>163</v>
      </c>
      <c r="C301" s="20" t="s">
        <v>945</v>
      </c>
      <c r="D301" s="2" t="s">
        <v>81</v>
      </c>
      <c r="E301" s="2" t="s">
        <v>394</v>
      </c>
      <c r="F301" s="3">
        <v>2.1400000000000002E-12</v>
      </c>
      <c r="G301" s="2">
        <v>10000</v>
      </c>
      <c r="H301" s="3">
        <v>2.0900000000000002E-12</v>
      </c>
      <c r="I301" s="3">
        <v>3.0199999999999998E-13</v>
      </c>
      <c r="J301" s="3">
        <v>1.61E-12</v>
      </c>
      <c r="K301" s="3">
        <v>4.7599999999999999E-12</v>
      </c>
    </row>
    <row r="302" spans="1:11">
      <c r="A302" s="2">
        <v>5905811</v>
      </c>
      <c r="B302" s="2" t="s">
        <v>163</v>
      </c>
      <c r="C302" s="20" t="s">
        <v>944</v>
      </c>
      <c r="D302" s="2" t="s">
        <v>81</v>
      </c>
      <c r="E302" s="2" t="s">
        <v>395</v>
      </c>
      <c r="F302" s="3">
        <v>2.0899999999999999E-6</v>
      </c>
      <c r="G302" s="2">
        <v>10</v>
      </c>
      <c r="H302" s="3">
        <v>2.17E-6</v>
      </c>
      <c r="I302" s="3">
        <v>2.8799999999999998E-7</v>
      </c>
      <c r="J302" s="3">
        <v>1.61E-6</v>
      </c>
      <c r="K302" s="3">
        <v>6.5200000000000003E-6</v>
      </c>
    </row>
    <row r="303" spans="1:11">
      <c r="A303" s="2">
        <v>5905811</v>
      </c>
      <c r="B303" s="2" t="s">
        <v>163</v>
      </c>
      <c r="C303" s="20" t="s">
        <v>944</v>
      </c>
      <c r="D303" s="2" t="s">
        <v>81</v>
      </c>
      <c r="E303" s="2" t="s">
        <v>396</v>
      </c>
      <c r="F303" s="3">
        <v>4.7100000000000002E-7</v>
      </c>
      <c r="G303" s="2">
        <v>30</v>
      </c>
      <c r="H303" s="3">
        <v>3.4400000000000001E-7</v>
      </c>
      <c r="I303" s="3">
        <v>2.8699999999999999E-8</v>
      </c>
      <c r="J303" s="3">
        <v>1.5699999999999999E-7</v>
      </c>
      <c r="K303" s="3">
        <v>1.46E-6</v>
      </c>
    </row>
    <row r="304" spans="1:11">
      <c r="A304" s="2">
        <v>5905811</v>
      </c>
      <c r="B304" s="2" t="s">
        <v>163</v>
      </c>
      <c r="C304" s="20" t="s">
        <v>944</v>
      </c>
      <c r="D304" s="2" t="s">
        <v>81</v>
      </c>
      <c r="E304" s="2" t="s">
        <v>397</v>
      </c>
      <c r="F304" s="3">
        <v>1.1899999999999999E-7</v>
      </c>
      <c r="G304" s="2">
        <v>60</v>
      </c>
      <c r="H304" s="3">
        <v>7.7700000000000001E-8</v>
      </c>
      <c r="I304" s="3">
        <v>4.3999999999999997E-9</v>
      </c>
      <c r="J304" s="3">
        <v>2.5699999999999999E-8</v>
      </c>
      <c r="K304" s="3">
        <v>3.6800000000000001E-7</v>
      </c>
    </row>
    <row r="305" spans="1:11">
      <c r="A305" s="2">
        <v>5905811</v>
      </c>
      <c r="B305" s="2" t="s">
        <v>163</v>
      </c>
      <c r="C305" s="20" t="s">
        <v>944</v>
      </c>
      <c r="D305" s="2" t="s">
        <v>81</v>
      </c>
      <c r="E305" s="2" t="s">
        <v>398</v>
      </c>
      <c r="F305" s="3">
        <v>3.7E-8</v>
      </c>
      <c r="G305" s="2">
        <v>100</v>
      </c>
      <c r="H305" s="3">
        <v>2.3199999999999999E-8</v>
      </c>
      <c r="I305" s="3">
        <v>9.7799999999999993E-10</v>
      </c>
      <c r="J305" s="3">
        <v>7.0200000000000002E-9</v>
      </c>
      <c r="K305" s="3">
        <v>1.14E-7</v>
      </c>
    </row>
    <row r="306" spans="1:11">
      <c r="A306" s="2">
        <v>5905811</v>
      </c>
      <c r="B306" s="2" t="s">
        <v>163</v>
      </c>
      <c r="C306" s="20" t="s">
        <v>944</v>
      </c>
      <c r="D306" s="2" t="s">
        <v>81</v>
      </c>
      <c r="E306" s="2" t="s">
        <v>399</v>
      </c>
      <c r="F306" s="3">
        <v>3.3999999999999998E-9</v>
      </c>
      <c r="G306" s="2">
        <v>1000</v>
      </c>
      <c r="H306" s="3">
        <v>8.1799999999999997E-10</v>
      </c>
      <c r="I306" s="3">
        <v>1.2999999999999999E-12</v>
      </c>
      <c r="J306" s="3">
        <v>1.6300000000000001E-10</v>
      </c>
      <c r="K306" s="3">
        <v>2.7900000000000001E-9</v>
      </c>
    </row>
    <row r="307" spans="1:11">
      <c r="A307" s="2">
        <v>5905811</v>
      </c>
      <c r="B307" s="2" t="s">
        <v>163</v>
      </c>
      <c r="C307" s="20" t="s">
        <v>944</v>
      </c>
      <c r="D307" s="2" t="s">
        <v>81</v>
      </c>
      <c r="E307" s="2" t="s">
        <v>400</v>
      </c>
      <c r="F307" s="3">
        <v>5.29E-11</v>
      </c>
      <c r="G307" s="2">
        <v>2500</v>
      </c>
      <c r="H307" s="3">
        <v>3.5599999999999999E-11</v>
      </c>
      <c r="I307" s="3">
        <v>1.3300000000000001E-14</v>
      </c>
      <c r="J307" s="3">
        <v>1.66E-11</v>
      </c>
      <c r="K307" s="3">
        <v>1.65E-10</v>
      </c>
    </row>
    <row r="308" spans="1:11">
      <c r="A308" s="2">
        <v>5905811</v>
      </c>
      <c r="B308" s="2" t="s">
        <v>163</v>
      </c>
      <c r="C308" s="20" t="s">
        <v>944</v>
      </c>
      <c r="D308" s="2" t="s">
        <v>81</v>
      </c>
      <c r="E308" s="2" t="s">
        <v>401</v>
      </c>
      <c r="F308" s="3">
        <v>1.9199999999999999E-11</v>
      </c>
      <c r="G308" s="2">
        <v>5000</v>
      </c>
      <c r="H308" s="3">
        <v>1.2200000000000001E-11</v>
      </c>
      <c r="I308" s="3">
        <v>0</v>
      </c>
      <c r="J308" s="3">
        <v>5.1999999999999997E-12</v>
      </c>
      <c r="K308" s="3">
        <v>6.0100000000000004E-11</v>
      </c>
    </row>
    <row r="309" spans="1:11">
      <c r="A309" s="2">
        <v>5905811</v>
      </c>
      <c r="B309" s="2" t="s">
        <v>163</v>
      </c>
      <c r="C309" s="20" t="s">
        <v>944</v>
      </c>
      <c r="D309" s="2" t="s">
        <v>81</v>
      </c>
      <c r="E309" s="2" t="s">
        <v>402</v>
      </c>
      <c r="F309" s="3">
        <v>7.5999999999999999E-12</v>
      </c>
      <c r="G309" s="2">
        <v>10000</v>
      </c>
      <c r="H309" s="3">
        <v>4.36E-12</v>
      </c>
      <c r="I309" s="3">
        <v>0</v>
      </c>
      <c r="J309" s="3">
        <v>1.79E-12</v>
      </c>
      <c r="K309" s="3">
        <v>2.29E-11</v>
      </c>
    </row>
    <row r="310" spans="1:11">
      <c r="A310" s="2">
        <v>13489411</v>
      </c>
      <c r="B310" s="2" t="s">
        <v>163</v>
      </c>
      <c r="C310" s="20" t="s">
        <v>947</v>
      </c>
      <c r="D310" s="2" t="s">
        <v>81</v>
      </c>
      <c r="E310" s="2" t="s">
        <v>196</v>
      </c>
      <c r="F310" s="3">
        <v>1.1000000000000001E-6</v>
      </c>
      <c r="G310" s="2">
        <v>10</v>
      </c>
      <c r="H310" s="3">
        <v>2.4899999999999999E-6</v>
      </c>
      <c r="I310" s="3">
        <v>1.13E-6</v>
      </c>
      <c r="J310" s="3">
        <v>2.5500000000000001E-6</v>
      </c>
      <c r="K310" s="3">
        <v>4.07E-6</v>
      </c>
    </row>
    <row r="311" spans="1:11">
      <c r="A311" s="2">
        <v>13489411</v>
      </c>
      <c r="B311" s="2" t="s">
        <v>163</v>
      </c>
      <c r="C311" s="20" t="s">
        <v>947</v>
      </c>
      <c r="D311" s="2" t="s">
        <v>81</v>
      </c>
      <c r="E311" s="2" t="s">
        <v>197</v>
      </c>
      <c r="F311" s="3">
        <v>2.6300000000000001E-7</v>
      </c>
      <c r="G311" s="2">
        <v>30</v>
      </c>
      <c r="H311" s="3">
        <v>3.7899999999999999E-7</v>
      </c>
      <c r="I311" s="3">
        <v>1.8900000000000001E-7</v>
      </c>
      <c r="J311" s="3">
        <v>3.2500000000000001E-7</v>
      </c>
      <c r="K311" s="3">
        <v>9.1800000000000004E-7</v>
      </c>
    </row>
    <row r="312" spans="1:11">
      <c r="A312" s="2">
        <v>13489411</v>
      </c>
      <c r="B312" s="2" t="s">
        <v>163</v>
      </c>
      <c r="C312" s="20" t="s">
        <v>947</v>
      </c>
      <c r="D312" s="2" t="s">
        <v>81</v>
      </c>
      <c r="E312" s="2" t="s">
        <v>198</v>
      </c>
      <c r="F312" s="3">
        <v>7.1E-8</v>
      </c>
      <c r="G312" s="2">
        <v>60</v>
      </c>
      <c r="H312" s="3">
        <v>8.0799999999999996E-8</v>
      </c>
      <c r="I312" s="3">
        <v>3.62E-8</v>
      </c>
      <c r="J312" s="3">
        <v>6.0300000000000004E-8</v>
      </c>
      <c r="K312" s="3">
        <v>2.34E-7</v>
      </c>
    </row>
    <row r="313" spans="1:11">
      <c r="A313" s="2">
        <v>13489411</v>
      </c>
      <c r="B313" s="2" t="s">
        <v>163</v>
      </c>
      <c r="C313" s="20" t="s">
        <v>947</v>
      </c>
      <c r="D313" s="2" t="s">
        <v>81</v>
      </c>
      <c r="E313" s="2" t="s">
        <v>199</v>
      </c>
      <c r="F313" s="3">
        <v>2.2700000000000001E-8</v>
      </c>
      <c r="G313" s="2">
        <v>100</v>
      </c>
      <c r="H313" s="3">
        <v>2.3199999999999999E-8</v>
      </c>
      <c r="I313" s="3">
        <v>9.2199999999999992E-9</v>
      </c>
      <c r="J313" s="3">
        <v>1.7199999999999999E-8</v>
      </c>
      <c r="K313" s="3">
        <v>7.1999999999999996E-8</v>
      </c>
    </row>
    <row r="314" spans="1:11">
      <c r="A314" s="2">
        <v>13489411</v>
      </c>
      <c r="B314" s="2" t="s">
        <v>163</v>
      </c>
      <c r="C314" s="20" t="s">
        <v>947</v>
      </c>
      <c r="D314" s="2" t="s">
        <v>81</v>
      </c>
      <c r="E314" s="2" t="s">
        <v>200</v>
      </c>
      <c r="F314" s="3">
        <v>1.57E-9</v>
      </c>
      <c r="G314" s="2">
        <v>1000</v>
      </c>
      <c r="H314" s="3">
        <v>7.2299999999999998E-10</v>
      </c>
      <c r="I314" s="3">
        <v>6.4100000000000004E-11</v>
      </c>
      <c r="J314" s="3">
        <v>2.6700000000000001E-10</v>
      </c>
      <c r="K314" s="3">
        <v>2.8400000000000001E-9</v>
      </c>
    </row>
    <row r="315" spans="1:11">
      <c r="A315" s="2">
        <v>13489411</v>
      </c>
      <c r="B315" s="2" t="s">
        <v>163</v>
      </c>
      <c r="C315" s="20" t="s">
        <v>947</v>
      </c>
      <c r="D315" s="2" t="s">
        <v>81</v>
      </c>
      <c r="E315" s="2" t="s">
        <v>201</v>
      </c>
      <c r="F315" s="3">
        <v>3.1500000000000001E-11</v>
      </c>
      <c r="G315" s="2">
        <v>2500</v>
      </c>
      <c r="H315" s="3">
        <v>3.7800000000000001E-11</v>
      </c>
      <c r="I315" s="3">
        <v>4.6899999999999996E-12</v>
      </c>
      <c r="J315" s="3">
        <v>3.4099999999999997E-11</v>
      </c>
      <c r="K315" s="3">
        <v>8.7499999999999995E-11</v>
      </c>
    </row>
    <row r="316" spans="1:11">
      <c r="A316" s="2">
        <v>13489411</v>
      </c>
      <c r="B316" s="2" t="s">
        <v>163</v>
      </c>
      <c r="C316" s="20" t="s">
        <v>947</v>
      </c>
      <c r="D316" s="2" t="s">
        <v>81</v>
      </c>
      <c r="E316" s="2" t="s">
        <v>202</v>
      </c>
      <c r="F316" s="3">
        <v>1.1600000000000001E-11</v>
      </c>
      <c r="G316" s="2">
        <v>5000</v>
      </c>
      <c r="H316" s="3">
        <v>1.37E-11</v>
      </c>
      <c r="I316" s="3">
        <v>1.8399999999999998E-12</v>
      </c>
      <c r="J316" s="3">
        <v>1.2100000000000001E-11</v>
      </c>
      <c r="K316" s="3">
        <v>3.0200000000000003E-11</v>
      </c>
    </row>
    <row r="317" spans="1:11">
      <c r="A317" s="2">
        <v>13489411</v>
      </c>
      <c r="B317" s="2" t="s">
        <v>163</v>
      </c>
      <c r="C317" s="20" t="s">
        <v>947</v>
      </c>
      <c r="D317" s="2" t="s">
        <v>81</v>
      </c>
      <c r="E317" s="2" t="s">
        <v>203</v>
      </c>
      <c r="F317" s="3">
        <v>4.6999999999999998E-12</v>
      </c>
      <c r="G317" s="2">
        <v>10000</v>
      </c>
      <c r="H317" s="3">
        <v>4.6200000000000001E-12</v>
      </c>
      <c r="I317" s="3">
        <v>6.64E-13</v>
      </c>
      <c r="J317" s="3">
        <v>3.65E-12</v>
      </c>
      <c r="K317" s="3">
        <v>1.0599999999999999E-11</v>
      </c>
    </row>
    <row r="318" spans="1:11">
      <c r="A318" s="2">
        <v>13909011</v>
      </c>
      <c r="B318" s="2" t="s">
        <v>163</v>
      </c>
      <c r="C318" s="20" t="s">
        <v>944</v>
      </c>
      <c r="D318" s="2" t="s">
        <v>81</v>
      </c>
      <c r="E318" s="2" t="s">
        <v>212</v>
      </c>
      <c r="F318" s="3">
        <v>2.1899999999999999E-10</v>
      </c>
      <c r="G318" s="2">
        <v>10</v>
      </c>
      <c r="H318" s="3">
        <v>2.9300000000000002E-10</v>
      </c>
      <c r="I318" s="3">
        <v>1.21E-10</v>
      </c>
      <c r="J318" s="3">
        <v>2.18E-10</v>
      </c>
      <c r="K318" s="3">
        <v>7.5799999999999997E-10</v>
      </c>
    </row>
    <row r="319" spans="1:11">
      <c r="A319" s="2">
        <v>13909011</v>
      </c>
      <c r="B319" s="2" t="s">
        <v>163</v>
      </c>
      <c r="C319" s="20" t="s">
        <v>944</v>
      </c>
      <c r="D319" s="2" t="s">
        <v>81</v>
      </c>
      <c r="E319" s="2" t="s">
        <v>213</v>
      </c>
      <c r="F319" s="3">
        <v>5.9699999999999998E-11</v>
      </c>
      <c r="G319" s="2">
        <v>30</v>
      </c>
      <c r="H319" s="3">
        <v>5.3799999999999998E-11</v>
      </c>
      <c r="I319" s="3">
        <v>1.68E-11</v>
      </c>
      <c r="J319" s="3">
        <v>3.2799999999999999E-11</v>
      </c>
      <c r="K319" s="3">
        <v>1.8999999999999999E-10</v>
      </c>
    </row>
    <row r="320" spans="1:11">
      <c r="A320" s="2">
        <v>13909011</v>
      </c>
      <c r="B320" s="2" t="s">
        <v>163</v>
      </c>
      <c r="C320" s="20" t="s">
        <v>944</v>
      </c>
      <c r="D320" s="2" t="s">
        <v>81</v>
      </c>
      <c r="E320" s="2" t="s">
        <v>214</v>
      </c>
      <c r="F320" s="3">
        <v>1.6300000000000001E-11</v>
      </c>
      <c r="G320" s="2">
        <v>60</v>
      </c>
      <c r="H320" s="3">
        <v>1.26E-11</v>
      </c>
      <c r="I320" s="3">
        <v>3.1599999999999999E-12</v>
      </c>
      <c r="J320" s="3">
        <v>6.74E-12</v>
      </c>
      <c r="K320" s="3">
        <v>5.0299999999999997E-11</v>
      </c>
    </row>
    <row r="321" spans="1:11">
      <c r="A321" s="2">
        <v>13909011</v>
      </c>
      <c r="B321" s="2" t="s">
        <v>163</v>
      </c>
      <c r="C321" s="20" t="s">
        <v>944</v>
      </c>
      <c r="D321" s="2" t="s">
        <v>81</v>
      </c>
      <c r="E321" s="2" t="s">
        <v>215</v>
      </c>
      <c r="F321" s="3">
        <v>5.2400000000000003E-12</v>
      </c>
      <c r="G321" s="2">
        <v>100</v>
      </c>
      <c r="H321" s="3">
        <v>3.7600000000000001E-12</v>
      </c>
      <c r="I321" s="3">
        <v>8.8199999999999998E-13</v>
      </c>
      <c r="J321" s="3">
        <v>1.9600000000000001E-12</v>
      </c>
      <c r="K321" s="3">
        <v>1.5900000000000001E-11</v>
      </c>
    </row>
    <row r="322" spans="1:11">
      <c r="A322" s="2">
        <v>13909011</v>
      </c>
      <c r="B322" s="2" t="s">
        <v>163</v>
      </c>
      <c r="C322" s="20" t="s">
        <v>944</v>
      </c>
      <c r="D322" s="2" t="s">
        <v>81</v>
      </c>
      <c r="E322" s="2" t="s">
        <v>216</v>
      </c>
      <c r="F322" s="3">
        <v>3.0199999999999998E-13</v>
      </c>
      <c r="G322" s="2">
        <v>1000</v>
      </c>
      <c r="H322" s="3">
        <v>1.1E-13</v>
      </c>
      <c r="I322" s="3">
        <v>6.5200000000000002E-15</v>
      </c>
      <c r="J322" s="3">
        <v>2.6200000000000001E-14</v>
      </c>
      <c r="K322" s="3">
        <v>4.0599999999999999E-13</v>
      </c>
    </row>
    <row r="323" spans="1:11">
      <c r="A323" s="2">
        <v>13909011</v>
      </c>
      <c r="B323" s="2" t="s">
        <v>163</v>
      </c>
      <c r="C323" s="20" t="s">
        <v>944</v>
      </c>
      <c r="D323" s="2" t="s">
        <v>81</v>
      </c>
      <c r="E323" s="2" t="s">
        <v>217</v>
      </c>
      <c r="F323" s="3">
        <v>5.5599999999999996E-15</v>
      </c>
      <c r="G323" s="2">
        <v>2500</v>
      </c>
      <c r="H323" s="3">
        <v>3.9599999999999997E-15</v>
      </c>
      <c r="I323" s="3">
        <v>2.9699999999999999E-16</v>
      </c>
      <c r="J323" s="3">
        <v>2.45E-15</v>
      </c>
      <c r="K323" s="3">
        <v>1.5600000000000001E-14</v>
      </c>
    </row>
    <row r="324" spans="1:11">
      <c r="A324" s="2">
        <v>13909011</v>
      </c>
      <c r="B324" s="2" t="s">
        <v>163</v>
      </c>
      <c r="C324" s="20" t="s">
        <v>944</v>
      </c>
      <c r="D324" s="2" t="s">
        <v>81</v>
      </c>
      <c r="E324" s="2" t="s">
        <v>218</v>
      </c>
      <c r="F324" s="3">
        <v>1.9299999999999998E-15</v>
      </c>
      <c r="G324" s="2">
        <v>5000</v>
      </c>
      <c r="H324" s="3">
        <v>1.4399999999999999E-15</v>
      </c>
      <c r="I324" s="3">
        <v>5.5900000000000006E-17</v>
      </c>
      <c r="J324" s="3">
        <v>8.5200000000000004E-16</v>
      </c>
      <c r="K324" s="3">
        <v>5.2099999999999999E-15</v>
      </c>
    </row>
    <row r="325" spans="1:11">
      <c r="A325" s="2">
        <v>13909011</v>
      </c>
      <c r="B325" s="2" t="s">
        <v>163</v>
      </c>
      <c r="C325" s="20" t="s">
        <v>944</v>
      </c>
      <c r="D325" s="2" t="s">
        <v>81</v>
      </c>
      <c r="E325" s="2" t="s">
        <v>219</v>
      </c>
      <c r="F325" s="3">
        <v>8.0800000000000001E-16</v>
      </c>
      <c r="G325" s="2">
        <v>10000</v>
      </c>
      <c r="H325" s="3">
        <v>5.58E-16</v>
      </c>
      <c r="I325" s="3">
        <v>5.4600000000000002E-18</v>
      </c>
      <c r="J325" s="3">
        <v>2.79E-16</v>
      </c>
      <c r="K325" s="3">
        <v>2.04E-15</v>
      </c>
    </row>
    <row r="326" spans="1:11">
      <c r="A326" s="2">
        <v>14046611</v>
      </c>
      <c r="B326" s="2" t="s">
        <v>163</v>
      </c>
      <c r="C326" s="20" t="s">
        <v>935</v>
      </c>
      <c r="D326" s="2" t="s">
        <v>81</v>
      </c>
      <c r="E326" s="2" t="s">
        <v>220</v>
      </c>
      <c r="F326" s="3">
        <v>6.3600000000000001E-5</v>
      </c>
      <c r="G326" s="2">
        <v>10</v>
      </c>
      <c r="H326" s="3">
        <v>8.4900000000000004E-5</v>
      </c>
      <c r="I326" s="3">
        <v>3.4600000000000001E-5</v>
      </c>
      <c r="J326" s="3">
        <v>6.3200000000000005E-5</v>
      </c>
      <c r="K326" s="3">
        <v>2.2100000000000001E-4</v>
      </c>
    </row>
    <row r="327" spans="1:11">
      <c r="A327" s="2">
        <v>14046611</v>
      </c>
      <c r="B327" s="2" t="s">
        <v>163</v>
      </c>
      <c r="C327" s="20" t="s">
        <v>935</v>
      </c>
      <c r="D327" s="2" t="s">
        <v>81</v>
      </c>
      <c r="E327" s="2" t="s">
        <v>221</v>
      </c>
      <c r="F327" s="3">
        <v>1.7399999999999999E-5</v>
      </c>
      <c r="G327" s="2">
        <v>30</v>
      </c>
      <c r="H327" s="3">
        <v>1.56E-5</v>
      </c>
      <c r="I327" s="3">
        <v>4.8500000000000002E-6</v>
      </c>
      <c r="J327" s="3">
        <v>9.5200000000000003E-6</v>
      </c>
      <c r="K327" s="3">
        <v>5.5600000000000003E-5</v>
      </c>
    </row>
    <row r="328" spans="1:11">
      <c r="A328" s="2">
        <v>14046611</v>
      </c>
      <c r="B328" s="2" t="s">
        <v>163</v>
      </c>
      <c r="C328" s="20" t="s">
        <v>935</v>
      </c>
      <c r="D328" s="2" t="s">
        <v>81</v>
      </c>
      <c r="E328" s="2" t="s">
        <v>222</v>
      </c>
      <c r="F328" s="3">
        <v>4.7400000000000004E-6</v>
      </c>
      <c r="G328" s="2">
        <v>60</v>
      </c>
      <c r="H328" s="3">
        <v>3.6399999999999999E-6</v>
      </c>
      <c r="I328" s="3">
        <v>9.0100000000000003E-7</v>
      </c>
      <c r="J328" s="3">
        <v>1.95E-6</v>
      </c>
      <c r="K328" s="3">
        <v>1.47E-5</v>
      </c>
    </row>
    <row r="329" spans="1:11">
      <c r="A329" s="2">
        <v>14046611</v>
      </c>
      <c r="B329" s="2" t="s">
        <v>163</v>
      </c>
      <c r="C329" s="20" t="s">
        <v>935</v>
      </c>
      <c r="D329" s="2" t="s">
        <v>81</v>
      </c>
      <c r="E329" s="2" t="s">
        <v>223</v>
      </c>
      <c r="F329" s="3">
        <v>1.5200000000000001E-6</v>
      </c>
      <c r="G329" s="2">
        <v>100</v>
      </c>
      <c r="H329" s="3">
        <v>1.0899999999999999E-6</v>
      </c>
      <c r="I329" s="3">
        <v>2.53E-7</v>
      </c>
      <c r="J329" s="3">
        <v>5.6499999999999999E-7</v>
      </c>
      <c r="K329" s="3">
        <v>4.6700000000000002E-6</v>
      </c>
    </row>
    <row r="330" spans="1:11">
      <c r="A330" s="2">
        <v>14046611</v>
      </c>
      <c r="B330" s="2" t="s">
        <v>163</v>
      </c>
      <c r="C330" s="20" t="s">
        <v>935</v>
      </c>
      <c r="D330" s="2" t="s">
        <v>81</v>
      </c>
      <c r="E330" s="2" t="s">
        <v>224</v>
      </c>
      <c r="F330" s="3">
        <v>8.7800000000000005E-8</v>
      </c>
      <c r="G330" s="2">
        <v>1000</v>
      </c>
      <c r="H330" s="3">
        <v>3.2000000000000002E-8</v>
      </c>
      <c r="I330" s="3">
        <v>1.85E-9</v>
      </c>
      <c r="J330" s="3">
        <v>7.5499999999999998E-9</v>
      </c>
      <c r="K330" s="3">
        <v>1.2100000000000001E-7</v>
      </c>
    </row>
    <row r="331" spans="1:11">
      <c r="A331" s="2">
        <v>14046611</v>
      </c>
      <c r="B331" s="2" t="s">
        <v>163</v>
      </c>
      <c r="C331" s="20" t="s">
        <v>935</v>
      </c>
      <c r="D331" s="2" t="s">
        <v>81</v>
      </c>
      <c r="E331" s="2" t="s">
        <v>225</v>
      </c>
      <c r="F331" s="3">
        <v>1.63E-9</v>
      </c>
      <c r="G331" s="2">
        <v>2500</v>
      </c>
      <c r="H331" s="3">
        <v>1.1599999999999999E-9</v>
      </c>
      <c r="I331" s="3">
        <v>8.5800000000000004E-11</v>
      </c>
      <c r="J331" s="3">
        <v>7.0700000000000004E-10</v>
      </c>
      <c r="K331" s="3">
        <v>4.6500000000000003E-9</v>
      </c>
    </row>
    <row r="332" spans="1:11">
      <c r="A332" s="2">
        <v>14046611</v>
      </c>
      <c r="B332" s="2" t="s">
        <v>163</v>
      </c>
      <c r="C332" s="20" t="s">
        <v>935</v>
      </c>
      <c r="D332" s="2" t="s">
        <v>81</v>
      </c>
      <c r="E332" s="2" t="s">
        <v>226</v>
      </c>
      <c r="F332" s="3">
        <v>5.6400000000000002E-10</v>
      </c>
      <c r="G332" s="2">
        <v>5000</v>
      </c>
      <c r="H332" s="3">
        <v>4.19E-10</v>
      </c>
      <c r="I332" s="3">
        <v>1.6100000000000001E-11</v>
      </c>
      <c r="J332" s="3">
        <v>2.4299999999999999E-10</v>
      </c>
      <c r="K332" s="3">
        <v>1.56E-9</v>
      </c>
    </row>
    <row r="333" spans="1:11">
      <c r="A333" s="2">
        <v>14046611</v>
      </c>
      <c r="B333" s="2" t="s">
        <v>163</v>
      </c>
      <c r="C333" s="20" t="s">
        <v>935</v>
      </c>
      <c r="D333" s="2" t="s">
        <v>81</v>
      </c>
      <c r="E333" s="2" t="s">
        <v>227</v>
      </c>
      <c r="F333" s="3">
        <v>2.3600000000000001E-10</v>
      </c>
      <c r="G333" s="2">
        <v>10000</v>
      </c>
      <c r="H333" s="3">
        <v>1.6200000000000001E-10</v>
      </c>
      <c r="I333" s="3">
        <v>1.5799999999999999E-12</v>
      </c>
      <c r="J333" s="3">
        <v>7.8899999999999994E-11</v>
      </c>
      <c r="K333" s="3">
        <v>6.0999999999999996E-10</v>
      </c>
    </row>
    <row r="334" spans="1:11">
      <c r="A334" s="2">
        <v>16045411</v>
      </c>
      <c r="B334" s="2" t="s">
        <v>163</v>
      </c>
      <c r="C334" s="20" t="s">
        <v>948</v>
      </c>
      <c r="D334" s="2" t="s">
        <v>81</v>
      </c>
      <c r="E334" s="2" t="s">
        <v>228</v>
      </c>
      <c r="F334" s="3">
        <v>6.4799999999999998E-7</v>
      </c>
      <c r="G334" s="2">
        <v>10</v>
      </c>
      <c r="H334" s="3">
        <v>1.46E-6</v>
      </c>
      <c r="I334" s="3">
        <v>6.68E-7</v>
      </c>
      <c r="J334" s="3">
        <v>1.5E-6</v>
      </c>
      <c r="K334" s="3">
        <v>2.4099999999999998E-6</v>
      </c>
    </row>
    <row r="335" spans="1:11">
      <c r="A335" s="2">
        <v>16045411</v>
      </c>
      <c r="B335" s="2" t="s">
        <v>163</v>
      </c>
      <c r="C335" s="20" t="s">
        <v>948</v>
      </c>
      <c r="D335" s="2" t="s">
        <v>81</v>
      </c>
      <c r="E335" s="2" t="s">
        <v>229</v>
      </c>
      <c r="F335" s="3">
        <v>1.5599999999999999E-7</v>
      </c>
      <c r="G335" s="2">
        <v>30</v>
      </c>
      <c r="H335" s="3">
        <v>2.23E-7</v>
      </c>
      <c r="I335" s="3">
        <v>1.08E-7</v>
      </c>
      <c r="J335" s="3">
        <v>1.91E-7</v>
      </c>
      <c r="K335" s="3">
        <v>5.4199999999999996E-7</v>
      </c>
    </row>
    <row r="336" spans="1:11">
      <c r="A336" s="2">
        <v>16045411</v>
      </c>
      <c r="B336" s="2" t="s">
        <v>163</v>
      </c>
      <c r="C336" s="20" t="s">
        <v>948</v>
      </c>
      <c r="D336" s="2" t="s">
        <v>81</v>
      </c>
      <c r="E336" s="2" t="s">
        <v>230</v>
      </c>
      <c r="F336" s="3">
        <v>4.1999999999999999E-8</v>
      </c>
      <c r="G336" s="2">
        <v>60</v>
      </c>
      <c r="H336" s="3">
        <v>4.7400000000000001E-8</v>
      </c>
      <c r="I336" s="3">
        <v>2.0899999999999999E-8</v>
      </c>
      <c r="J336" s="3">
        <v>3.5399999999999999E-8</v>
      </c>
      <c r="K336" s="3">
        <v>1.3799999999999999E-7</v>
      </c>
    </row>
    <row r="337" spans="1:11">
      <c r="A337" s="2">
        <v>16045411</v>
      </c>
      <c r="B337" s="2" t="s">
        <v>163</v>
      </c>
      <c r="C337" s="20" t="s">
        <v>948</v>
      </c>
      <c r="D337" s="2" t="s">
        <v>81</v>
      </c>
      <c r="E337" s="2" t="s">
        <v>231</v>
      </c>
      <c r="F337" s="3">
        <v>1.3399999999999999E-8</v>
      </c>
      <c r="G337" s="2">
        <v>100</v>
      </c>
      <c r="H337" s="3">
        <v>1.3599999999999999E-8</v>
      </c>
      <c r="I337" s="3">
        <v>5.5700000000000004E-9</v>
      </c>
      <c r="J337" s="3">
        <v>1E-8</v>
      </c>
      <c r="K337" s="3">
        <v>4.2499999999999997E-8</v>
      </c>
    </row>
    <row r="338" spans="1:11">
      <c r="A338" s="2">
        <v>16045411</v>
      </c>
      <c r="B338" s="2" t="s">
        <v>163</v>
      </c>
      <c r="C338" s="20" t="s">
        <v>948</v>
      </c>
      <c r="D338" s="2" t="s">
        <v>81</v>
      </c>
      <c r="E338" s="2" t="s">
        <v>232</v>
      </c>
      <c r="F338" s="3">
        <v>9.2500000000000001E-10</v>
      </c>
      <c r="G338" s="2">
        <v>1000</v>
      </c>
      <c r="H338" s="3">
        <v>4.2299999999999999E-10</v>
      </c>
      <c r="I338" s="3">
        <v>3.8100000000000003E-11</v>
      </c>
      <c r="J338" s="3">
        <v>1.5400000000000001E-10</v>
      </c>
      <c r="K338" s="3">
        <v>1.6999999999999999E-9</v>
      </c>
    </row>
    <row r="339" spans="1:11">
      <c r="A339" s="2">
        <v>16045411</v>
      </c>
      <c r="B339" s="2" t="s">
        <v>163</v>
      </c>
      <c r="C339" s="20" t="s">
        <v>948</v>
      </c>
      <c r="D339" s="2" t="s">
        <v>81</v>
      </c>
      <c r="E339" s="2" t="s">
        <v>233</v>
      </c>
      <c r="F339" s="3">
        <v>1.8199999999999999E-11</v>
      </c>
      <c r="G339" s="2">
        <v>2500</v>
      </c>
      <c r="H339" s="3">
        <v>2.1599999999999998E-11</v>
      </c>
      <c r="I339" s="3">
        <v>2.7799999999999999E-12</v>
      </c>
      <c r="J339" s="3">
        <v>1.9300000000000001E-11</v>
      </c>
      <c r="K339" s="3">
        <v>4.8999999999999999E-11</v>
      </c>
    </row>
    <row r="340" spans="1:11">
      <c r="A340" s="2">
        <v>16045411</v>
      </c>
      <c r="B340" s="2" t="s">
        <v>163</v>
      </c>
      <c r="C340" s="20" t="s">
        <v>948</v>
      </c>
      <c r="D340" s="2" t="s">
        <v>81</v>
      </c>
      <c r="E340" s="2" t="s">
        <v>234</v>
      </c>
      <c r="F340" s="3">
        <v>6.7899999999999999E-12</v>
      </c>
      <c r="G340" s="2">
        <v>5000</v>
      </c>
      <c r="H340" s="3">
        <v>7.9899999999999997E-12</v>
      </c>
      <c r="I340" s="3">
        <v>1.08E-12</v>
      </c>
      <c r="J340" s="3">
        <v>6.6600000000000003E-12</v>
      </c>
      <c r="K340" s="3">
        <v>1.7500000000000001E-11</v>
      </c>
    </row>
    <row r="341" spans="1:11" s="6" customFormat="1">
      <c r="A341" s="2">
        <v>16045411</v>
      </c>
      <c r="B341" s="2" t="s">
        <v>163</v>
      </c>
      <c r="C341" s="20" t="s">
        <v>948</v>
      </c>
      <c r="D341" s="2" t="s">
        <v>81</v>
      </c>
      <c r="E341" s="2" t="s">
        <v>235</v>
      </c>
      <c r="F341" s="3">
        <v>2.76E-12</v>
      </c>
      <c r="G341" s="2">
        <v>10000</v>
      </c>
      <c r="H341" s="3">
        <v>2.6799999999999999E-12</v>
      </c>
      <c r="I341" s="3">
        <v>3.92E-13</v>
      </c>
      <c r="J341" s="3">
        <v>2.0100000000000001E-12</v>
      </c>
      <c r="K341" s="3">
        <v>6.1500000000000002E-12</v>
      </c>
    </row>
    <row r="342" spans="1:11">
      <c r="A342" s="2" t="s">
        <v>653</v>
      </c>
      <c r="B342" s="2" t="s">
        <v>163</v>
      </c>
      <c r="C342" s="20" t="s">
        <v>949</v>
      </c>
      <c r="D342" s="2" t="s">
        <v>81</v>
      </c>
      <c r="E342" s="2" t="s">
        <v>655</v>
      </c>
      <c r="F342" s="2">
        <v>0.149658388027398</v>
      </c>
      <c r="G342" s="2">
        <v>10</v>
      </c>
      <c r="H342" s="2">
        <v>0.32093309687499999</v>
      </c>
      <c r="I342" s="2">
        <v>0.14582305000000001</v>
      </c>
      <c r="J342" s="2">
        <v>0.32523612499999999</v>
      </c>
      <c r="K342" s="2">
        <v>0.53804949999999996</v>
      </c>
    </row>
    <row r="343" spans="1:11">
      <c r="A343" s="2" t="s">
        <v>653</v>
      </c>
      <c r="B343" s="2" t="s">
        <v>163</v>
      </c>
      <c r="C343" s="20" t="s">
        <v>949</v>
      </c>
      <c r="D343" s="2" t="s">
        <v>81</v>
      </c>
      <c r="E343" s="2" t="s">
        <v>656</v>
      </c>
      <c r="F343" s="2">
        <v>3.3814243460010503E-2</v>
      </c>
      <c r="G343" s="2">
        <v>30</v>
      </c>
      <c r="H343" s="2">
        <v>6.1057631874999997E-2</v>
      </c>
      <c r="I343" s="2">
        <v>2.05545325E-2</v>
      </c>
      <c r="J343" s="2">
        <v>6.4970200000000006E-2</v>
      </c>
      <c r="K343" s="2">
        <v>0.1094711125</v>
      </c>
    </row>
    <row r="344" spans="1:11">
      <c r="A344" s="2" t="s">
        <v>653</v>
      </c>
      <c r="B344" s="2" t="s">
        <v>163</v>
      </c>
      <c r="C344" s="20" t="s">
        <v>949</v>
      </c>
      <c r="D344" s="2" t="s">
        <v>81</v>
      </c>
      <c r="E344" s="2" t="s">
        <v>657</v>
      </c>
      <c r="F344" s="2">
        <v>8.8485610560252396E-3</v>
      </c>
      <c r="G344" s="2">
        <v>60</v>
      </c>
      <c r="H344" s="2">
        <v>1.46416025E-2</v>
      </c>
      <c r="I344" s="2">
        <v>3.8989925000000002E-3</v>
      </c>
      <c r="J344" s="2">
        <v>1.517311E-2</v>
      </c>
      <c r="K344" s="2">
        <v>2.7486298749999999E-2</v>
      </c>
    </row>
    <row r="345" spans="1:11">
      <c r="A345" s="2" t="s">
        <v>653</v>
      </c>
      <c r="B345" s="2" t="s">
        <v>163</v>
      </c>
      <c r="C345" s="20" t="s">
        <v>949</v>
      </c>
      <c r="D345" s="2" t="s">
        <v>81</v>
      </c>
      <c r="E345" s="2" t="s">
        <v>658</v>
      </c>
      <c r="F345" s="2">
        <v>2.7151589757422501E-3</v>
      </c>
      <c r="G345" s="2">
        <v>100</v>
      </c>
      <c r="H345" s="2">
        <v>4.3079140312500003E-3</v>
      </c>
      <c r="I345" s="2">
        <v>9.8354650000000003E-4</v>
      </c>
      <c r="J345" s="2">
        <v>4.3984772500000003E-3</v>
      </c>
      <c r="K345" s="2">
        <v>8.2913637499999904E-3</v>
      </c>
    </row>
    <row r="346" spans="1:11">
      <c r="A346" s="2" t="s">
        <v>653</v>
      </c>
      <c r="B346" s="2" t="s">
        <v>163</v>
      </c>
      <c r="C346" s="20" t="s">
        <v>949</v>
      </c>
      <c r="D346" s="2" t="s">
        <v>81</v>
      </c>
      <c r="E346" s="2" t="s">
        <v>659</v>
      </c>
      <c r="F346" s="2">
        <v>2.8618245199255602E-4</v>
      </c>
      <c r="G346" s="2">
        <v>1000</v>
      </c>
      <c r="H346" s="2">
        <v>1.2835600146500001E-4</v>
      </c>
      <c r="I346" s="3">
        <v>8.0768294999999993E-6</v>
      </c>
      <c r="J346" s="3">
        <v>5.3158524999999998E-5</v>
      </c>
      <c r="K346" s="2">
        <v>5.2594818499999995E-4</v>
      </c>
    </row>
    <row r="347" spans="1:11">
      <c r="A347" s="2" t="s">
        <v>653</v>
      </c>
      <c r="B347" s="2" t="s">
        <v>163</v>
      </c>
      <c r="C347" s="20" t="s">
        <v>949</v>
      </c>
      <c r="D347" s="2" t="s">
        <v>81</v>
      </c>
      <c r="E347" s="2" t="s">
        <v>660</v>
      </c>
      <c r="F347" s="3">
        <v>3.16706808264659E-6</v>
      </c>
      <c r="G347" s="2">
        <v>2500</v>
      </c>
      <c r="H347" s="3">
        <v>4.9260918124999998E-6</v>
      </c>
      <c r="I347" s="3">
        <v>7.6104525000000003E-7</v>
      </c>
      <c r="J347" s="3">
        <v>4.6577774999999998E-6</v>
      </c>
      <c r="K347" s="3">
        <v>9.7733012500000002E-6</v>
      </c>
    </row>
    <row r="348" spans="1:11">
      <c r="A348" s="2" t="s">
        <v>653</v>
      </c>
      <c r="B348" s="2" t="s">
        <v>163</v>
      </c>
      <c r="C348" s="20" t="s">
        <v>949</v>
      </c>
      <c r="D348" s="2" t="s">
        <v>81</v>
      </c>
      <c r="E348" s="2" t="s">
        <v>661</v>
      </c>
      <c r="F348" s="3">
        <v>1.08103162577016E-6</v>
      </c>
      <c r="G348" s="2">
        <v>5000</v>
      </c>
      <c r="H348" s="3">
        <v>1.7746919221874999E-6</v>
      </c>
      <c r="I348" s="3">
        <v>3.0408052500000001E-7</v>
      </c>
      <c r="J348" s="3">
        <v>1.8299695E-6</v>
      </c>
      <c r="K348" s="3">
        <v>3.3531024999999999E-6</v>
      </c>
    </row>
    <row r="349" spans="1:11" s="2" customFormat="1">
      <c r="A349" s="2" t="s">
        <v>653</v>
      </c>
      <c r="B349" s="2" t="s">
        <v>163</v>
      </c>
      <c r="C349" s="20" t="s">
        <v>949</v>
      </c>
      <c r="D349" s="2" t="s">
        <v>81</v>
      </c>
      <c r="E349" s="2" t="s">
        <v>662</v>
      </c>
      <c r="F349" s="3">
        <v>4.0897186757022299E-7</v>
      </c>
      <c r="G349" s="2">
        <v>10000</v>
      </c>
      <c r="H349" s="3">
        <v>6.7425235187499996E-7</v>
      </c>
      <c r="I349" s="3">
        <v>1.1371329E-7</v>
      </c>
      <c r="J349" s="3">
        <v>7.3088315000000004E-7</v>
      </c>
      <c r="K349" s="3">
        <v>1.253760875E-6</v>
      </c>
    </row>
    <row r="350" spans="1:11" s="4" customFormat="1">
      <c r="A350" s="4">
        <v>51111</v>
      </c>
      <c r="B350" s="4" t="s">
        <v>419</v>
      </c>
      <c r="C350" s="4" t="s">
        <v>950</v>
      </c>
      <c r="D350" s="4" t="s">
        <v>81</v>
      </c>
      <c r="E350" s="4" t="s">
        <v>468</v>
      </c>
      <c r="F350" s="5">
        <v>1.3499999999999999E-5</v>
      </c>
      <c r="G350" s="4">
        <v>10</v>
      </c>
      <c r="H350" s="5">
        <v>3.0899999999999999E-5</v>
      </c>
      <c r="I350" s="5">
        <v>1.0699999999999999E-5</v>
      </c>
      <c r="J350" s="5">
        <v>3.5899999999999998E-5</v>
      </c>
      <c r="K350" s="5">
        <v>4.74E-5</v>
      </c>
    </row>
    <row r="351" spans="1:11">
      <c r="A351" s="4">
        <v>51111</v>
      </c>
      <c r="B351" s="4" t="s">
        <v>419</v>
      </c>
      <c r="C351" s="4" t="s">
        <v>950</v>
      </c>
      <c r="D351" s="4" t="s">
        <v>81</v>
      </c>
      <c r="E351" s="4" t="s">
        <v>469</v>
      </c>
      <c r="F351" s="5">
        <v>2.1799999999999999E-6</v>
      </c>
      <c r="G351" s="4">
        <v>30</v>
      </c>
      <c r="H351" s="5">
        <v>4.3800000000000004E-6</v>
      </c>
      <c r="I351" s="5">
        <v>1.3599999999999999E-6</v>
      </c>
      <c r="J351" s="5">
        <v>4.33E-6</v>
      </c>
      <c r="K351" s="5">
        <v>7.5499999999999997E-6</v>
      </c>
    </row>
    <row r="352" spans="1:11">
      <c r="A352" s="4">
        <v>51111</v>
      </c>
      <c r="B352" s="4" t="s">
        <v>419</v>
      </c>
      <c r="C352" s="4" t="s">
        <v>950</v>
      </c>
      <c r="D352" s="4" t="s">
        <v>81</v>
      </c>
      <c r="E352" s="4" t="s">
        <v>470</v>
      </c>
      <c r="F352" s="5">
        <v>5.0100000000000005E-7</v>
      </c>
      <c r="G352" s="4">
        <v>60</v>
      </c>
      <c r="H352" s="5">
        <v>9.1399999999999995E-7</v>
      </c>
      <c r="I352" s="5">
        <v>2.8700000000000002E-7</v>
      </c>
      <c r="J352" s="5">
        <v>8.4099999999999997E-7</v>
      </c>
      <c r="K352" s="5">
        <v>1.68E-6</v>
      </c>
    </row>
    <row r="353" spans="1:11">
      <c r="A353" s="4">
        <v>51111</v>
      </c>
      <c r="B353" s="4" t="s">
        <v>419</v>
      </c>
      <c r="C353" s="4" t="s">
        <v>950</v>
      </c>
      <c r="D353" s="4" t="s">
        <v>81</v>
      </c>
      <c r="E353" s="4" t="s">
        <v>471</v>
      </c>
      <c r="F353" s="5">
        <v>1.5300000000000001E-7</v>
      </c>
      <c r="G353" s="4">
        <v>100</v>
      </c>
      <c r="H353" s="5">
        <v>2.65E-7</v>
      </c>
      <c r="I353" s="5">
        <v>8.2700000000000006E-8</v>
      </c>
      <c r="J353" s="5">
        <v>2.3300000000000001E-7</v>
      </c>
      <c r="K353" s="5">
        <v>4.9599999999999999E-7</v>
      </c>
    </row>
    <row r="354" spans="1:11">
      <c r="A354" s="4">
        <v>51111</v>
      </c>
      <c r="B354" s="4" t="s">
        <v>419</v>
      </c>
      <c r="C354" s="4" t="s">
        <v>950</v>
      </c>
      <c r="D354" s="4" t="s">
        <v>81</v>
      </c>
      <c r="E354" s="4" t="s">
        <v>472</v>
      </c>
      <c r="F354" s="5">
        <v>1.9799999999999999E-8</v>
      </c>
      <c r="G354" s="4">
        <v>1000</v>
      </c>
      <c r="H354" s="5">
        <v>9.1800000000000001E-9</v>
      </c>
      <c r="I354" s="5">
        <v>9.9699999999999997E-10</v>
      </c>
      <c r="J354" s="5">
        <v>4.2800000000000001E-9</v>
      </c>
      <c r="K354" s="5">
        <v>3.1699999999999999E-8</v>
      </c>
    </row>
    <row r="355" spans="1:11">
      <c r="A355" s="4">
        <v>51111</v>
      </c>
      <c r="B355" s="4" t="s">
        <v>419</v>
      </c>
      <c r="C355" s="4" t="s">
        <v>950</v>
      </c>
      <c r="D355" s="4" t="s">
        <v>81</v>
      </c>
      <c r="E355" s="4" t="s">
        <v>473</v>
      </c>
      <c r="F355" s="5">
        <v>3.0800000000000002E-10</v>
      </c>
      <c r="G355" s="4">
        <v>2500</v>
      </c>
      <c r="H355" s="5">
        <v>5.1999999999999996E-10</v>
      </c>
      <c r="I355" s="5">
        <v>1.2400000000000001E-10</v>
      </c>
      <c r="J355" s="5">
        <v>5.8500000000000005E-10</v>
      </c>
      <c r="K355" s="5">
        <v>9.1199999999999995E-10</v>
      </c>
    </row>
    <row r="356" spans="1:11">
      <c r="A356" s="4">
        <v>51111</v>
      </c>
      <c r="B356" s="4" t="s">
        <v>419</v>
      </c>
      <c r="C356" s="4" t="s">
        <v>950</v>
      </c>
      <c r="D356" s="4" t="s">
        <v>81</v>
      </c>
      <c r="E356" s="4" t="s">
        <v>474</v>
      </c>
      <c r="F356" s="5">
        <v>1.1399999999999999E-10</v>
      </c>
      <c r="G356" s="4">
        <v>5000</v>
      </c>
      <c r="H356" s="5">
        <v>1.88E-10</v>
      </c>
      <c r="I356" s="5">
        <v>4.2799999999999997E-11</v>
      </c>
      <c r="J356" s="5">
        <v>2.0700000000000001E-10</v>
      </c>
      <c r="K356" s="5">
        <v>3.4000000000000001E-10</v>
      </c>
    </row>
    <row r="357" spans="1:11">
      <c r="A357" s="4">
        <v>51111</v>
      </c>
      <c r="B357" s="4" t="s">
        <v>419</v>
      </c>
      <c r="C357" s="4" t="s">
        <v>950</v>
      </c>
      <c r="D357" s="4" t="s">
        <v>81</v>
      </c>
      <c r="E357" s="4" t="s">
        <v>475</v>
      </c>
      <c r="F357" s="5">
        <v>3.8600000000000001E-11</v>
      </c>
      <c r="G357" s="4">
        <v>10000</v>
      </c>
      <c r="H357" s="5">
        <v>6.4600000000000002E-11</v>
      </c>
      <c r="I357" s="5">
        <v>1.4700000000000002E-11</v>
      </c>
      <c r="J357" s="5">
        <v>7.0300000000000005E-11</v>
      </c>
      <c r="K357" s="5">
        <v>1.16E-10</v>
      </c>
    </row>
    <row r="358" spans="1:11">
      <c r="A358" s="4">
        <v>103111</v>
      </c>
      <c r="B358" s="4" t="s">
        <v>419</v>
      </c>
      <c r="C358" s="4" t="s">
        <v>951</v>
      </c>
      <c r="D358" s="4" t="s">
        <v>81</v>
      </c>
      <c r="E358" s="4" t="s">
        <v>420</v>
      </c>
      <c r="F358" s="5">
        <v>2.7200000000000001E-9</v>
      </c>
      <c r="G358" s="4">
        <v>10</v>
      </c>
      <c r="H358" s="5">
        <v>3.0699999999999999E-9</v>
      </c>
      <c r="I358" s="5">
        <v>8.6400000000000001E-10</v>
      </c>
      <c r="J358" s="5">
        <v>2.1799999999999999E-9</v>
      </c>
      <c r="K358" s="5">
        <v>8.8900000000000005E-9</v>
      </c>
    </row>
    <row r="359" spans="1:11">
      <c r="A359" s="4">
        <v>103111</v>
      </c>
      <c r="B359" s="4" t="s">
        <v>419</v>
      </c>
      <c r="C359" s="4" t="s">
        <v>951</v>
      </c>
      <c r="D359" s="4" t="s">
        <v>81</v>
      </c>
      <c r="E359" s="4" t="s">
        <v>421</v>
      </c>
      <c r="F359" s="5">
        <v>7.2699999999999997E-10</v>
      </c>
      <c r="G359" s="4">
        <v>30</v>
      </c>
      <c r="H359" s="5">
        <v>5.5099999999999996E-10</v>
      </c>
      <c r="I359" s="5">
        <v>9.51E-11</v>
      </c>
      <c r="J359" s="5">
        <v>2.7599999999999998E-10</v>
      </c>
      <c r="K359" s="5">
        <v>2.2600000000000001E-9</v>
      </c>
    </row>
    <row r="360" spans="1:11">
      <c r="A360" s="4">
        <v>103111</v>
      </c>
      <c r="B360" s="4" t="s">
        <v>419</v>
      </c>
      <c r="C360" s="4" t="s">
        <v>951</v>
      </c>
      <c r="D360" s="4" t="s">
        <v>81</v>
      </c>
      <c r="E360" s="4" t="s">
        <v>422</v>
      </c>
      <c r="F360" s="5">
        <v>1.9799999999999999E-10</v>
      </c>
      <c r="G360" s="4">
        <v>60</v>
      </c>
      <c r="H360" s="5">
        <v>1.28E-10</v>
      </c>
      <c r="I360" s="5">
        <v>1.97E-11</v>
      </c>
      <c r="J360" s="5">
        <v>5.13E-11</v>
      </c>
      <c r="K360" s="5">
        <v>6.0399999999999998E-10</v>
      </c>
    </row>
    <row r="361" spans="1:11">
      <c r="A361" s="4">
        <v>103111</v>
      </c>
      <c r="B361" s="4" t="s">
        <v>419</v>
      </c>
      <c r="C361" s="4" t="s">
        <v>951</v>
      </c>
      <c r="D361" s="4" t="s">
        <v>81</v>
      </c>
      <c r="E361" s="4" t="s">
        <v>423</v>
      </c>
      <c r="F361" s="5">
        <v>6.3399999999999996E-11</v>
      </c>
      <c r="G361" s="4">
        <v>100</v>
      </c>
      <c r="H361" s="5">
        <v>3.8500000000000003E-11</v>
      </c>
      <c r="I361" s="5">
        <v>5.5699999999999999E-12</v>
      </c>
      <c r="J361" s="5">
        <v>1.37E-11</v>
      </c>
      <c r="K361" s="5">
        <v>1.9200000000000001E-10</v>
      </c>
    </row>
    <row r="362" spans="1:11">
      <c r="A362" s="4">
        <v>103111</v>
      </c>
      <c r="B362" s="4" t="s">
        <v>419</v>
      </c>
      <c r="C362" s="4" t="s">
        <v>951</v>
      </c>
      <c r="D362" s="4" t="s">
        <v>81</v>
      </c>
      <c r="E362" s="4" t="s">
        <v>424</v>
      </c>
      <c r="F362" s="5">
        <v>3.45E-12</v>
      </c>
      <c r="G362" s="4">
        <v>1000</v>
      </c>
      <c r="H362" s="5">
        <v>1.1200000000000001E-12</v>
      </c>
      <c r="I362" s="5">
        <v>6.5200000000000002E-14</v>
      </c>
      <c r="J362" s="5">
        <v>2.13E-13</v>
      </c>
      <c r="K362" s="5">
        <v>4.6300000000000003E-12</v>
      </c>
    </row>
    <row r="363" spans="1:11">
      <c r="A363" s="4">
        <v>103111</v>
      </c>
      <c r="B363" s="4" t="s">
        <v>419</v>
      </c>
      <c r="C363" s="4" t="s">
        <v>951</v>
      </c>
      <c r="D363" s="4" t="s">
        <v>81</v>
      </c>
      <c r="E363" s="4" t="s">
        <v>425</v>
      </c>
      <c r="F363" s="5">
        <v>6.1599999999999998E-14</v>
      </c>
      <c r="G363" s="4">
        <v>2500</v>
      </c>
      <c r="H363" s="5">
        <v>4.5400000000000001E-14</v>
      </c>
      <c r="I363" s="5">
        <v>6.3399999999999997E-15</v>
      </c>
      <c r="J363" s="5">
        <v>2.75E-14</v>
      </c>
      <c r="K363" s="5">
        <v>1.72E-13</v>
      </c>
    </row>
    <row r="364" spans="1:11">
      <c r="A364" s="4">
        <v>103111</v>
      </c>
      <c r="B364" s="4" t="s">
        <v>419</v>
      </c>
      <c r="C364" s="4" t="s">
        <v>951</v>
      </c>
      <c r="D364" s="4" t="s">
        <v>81</v>
      </c>
      <c r="E364" s="4" t="s">
        <v>426</v>
      </c>
      <c r="F364" s="5">
        <v>2.0299999999999999E-14</v>
      </c>
      <c r="G364" s="4">
        <v>5000</v>
      </c>
      <c r="H364" s="5">
        <v>1.6300000000000001E-14</v>
      </c>
      <c r="I364" s="5">
        <v>2.16E-15</v>
      </c>
      <c r="J364" s="5">
        <v>1.11E-14</v>
      </c>
      <c r="K364" s="5">
        <v>5.0499999999999999E-14</v>
      </c>
    </row>
    <row r="365" spans="1:11">
      <c r="A365" s="4">
        <v>103111</v>
      </c>
      <c r="B365" s="4" t="s">
        <v>419</v>
      </c>
      <c r="C365" s="4" t="s">
        <v>951</v>
      </c>
      <c r="D365" s="4" t="s">
        <v>81</v>
      </c>
      <c r="E365" s="4" t="s">
        <v>427</v>
      </c>
      <c r="F365" s="5">
        <v>8.1699999999999998E-15</v>
      </c>
      <c r="G365" s="4">
        <v>10000</v>
      </c>
      <c r="H365" s="5">
        <v>5.8100000000000001E-15</v>
      </c>
      <c r="I365" s="5">
        <v>6.5499999999999999E-16</v>
      </c>
      <c r="J365" s="5">
        <v>3.57E-15</v>
      </c>
      <c r="K365" s="5">
        <v>1.8600000000000001E-14</v>
      </c>
    </row>
    <row r="366" spans="1:11">
      <c r="A366" s="4">
        <v>1303111</v>
      </c>
      <c r="B366" s="4" t="s">
        <v>419</v>
      </c>
      <c r="C366" s="4" t="s">
        <v>952</v>
      </c>
      <c r="D366" s="4" t="s">
        <v>146</v>
      </c>
      <c r="E366" s="4" t="s">
        <v>516</v>
      </c>
      <c r="F366" s="5">
        <v>4.8400000000000001E-14</v>
      </c>
      <c r="G366" s="4">
        <v>10</v>
      </c>
      <c r="H366" s="5">
        <v>2.8000000000000002E-13</v>
      </c>
      <c r="I366" s="5">
        <v>2.2099999999999999E-13</v>
      </c>
      <c r="J366" s="5">
        <v>2.9300000000000001E-13</v>
      </c>
      <c r="K366" s="5">
        <v>3.5899999999999998E-13</v>
      </c>
    </row>
    <row r="367" spans="1:11">
      <c r="A367" s="4">
        <v>1303111</v>
      </c>
      <c r="B367" s="4" t="s">
        <v>419</v>
      </c>
      <c r="C367" s="4" t="s">
        <v>952</v>
      </c>
      <c r="D367" s="4" t="s">
        <v>146</v>
      </c>
      <c r="E367" s="4" t="s">
        <v>517</v>
      </c>
      <c r="F367" s="5">
        <v>9.5100000000000009E-13</v>
      </c>
      <c r="G367" s="4">
        <v>30</v>
      </c>
      <c r="H367" s="5">
        <v>2.7200000000000001E-12</v>
      </c>
      <c r="I367" s="5">
        <v>1.6400000000000001E-12</v>
      </c>
      <c r="J367" s="5">
        <v>2.6999999999999998E-12</v>
      </c>
      <c r="K367" s="5">
        <v>4.3200000000000002E-12</v>
      </c>
    </row>
    <row r="368" spans="1:11">
      <c r="A368" s="4">
        <v>1303111</v>
      </c>
      <c r="B368" s="4" t="s">
        <v>419</v>
      </c>
      <c r="C368" s="4" t="s">
        <v>952</v>
      </c>
      <c r="D368" s="4" t="s">
        <v>146</v>
      </c>
      <c r="E368" s="4" t="s">
        <v>518</v>
      </c>
      <c r="F368" s="5">
        <v>7.5500000000000007E-12</v>
      </c>
      <c r="G368" s="4">
        <v>60</v>
      </c>
      <c r="H368" s="5">
        <v>1.25E-11</v>
      </c>
      <c r="I368" s="5">
        <v>5.8099999999999997E-12</v>
      </c>
      <c r="J368" s="5">
        <v>1.0699999999999999E-11</v>
      </c>
      <c r="K368" s="5">
        <v>2.5699999999999999E-11</v>
      </c>
    </row>
    <row r="369" spans="1:11">
      <c r="A369" s="4">
        <v>1303111</v>
      </c>
      <c r="B369" s="4" t="s">
        <v>419</v>
      </c>
      <c r="C369" s="4" t="s">
        <v>952</v>
      </c>
      <c r="D369" s="4" t="s">
        <v>146</v>
      </c>
      <c r="E369" s="4" t="s">
        <v>519</v>
      </c>
      <c r="F369" s="5">
        <v>2.37E-11</v>
      </c>
      <c r="G369" s="4">
        <v>100</v>
      </c>
      <c r="H369" s="5">
        <v>2.9100000000000002E-11</v>
      </c>
      <c r="I369" s="5">
        <v>1.0799999999999999E-11</v>
      </c>
      <c r="J369" s="5">
        <v>2.17E-11</v>
      </c>
      <c r="K369" s="5">
        <v>7.2199999999999994E-11</v>
      </c>
    </row>
    <row r="370" spans="1:11">
      <c r="A370" s="4">
        <v>1303111</v>
      </c>
      <c r="B370" s="4" t="s">
        <v>419</v>
      </c>
      <c r="C370" s="4" t="s">
        <v>952</v>
      </c>
      <c r="D370" s="4" t="s">
        <v>146</v>
      </c>
      <c r="E370" s="4" t="s">
        <v>520</v>
      </c>
      <c r="F370" s="5">
        <v>3.2600000000000002E-11</v>
      </c>
      <c r="G370" s="4">
        <v>1000</v>
      </c>
      <c r="H370" s="5">
        <v>2.9699999999999998E-11</v>
      </c>
      <c r="I370" s="5">
        <v>5.7500000000000003E-12</v>
      </c>
      <c r="J370" s="5">
        <v>1.8999999999999999E-11</v>
      </c>
      <c r="K370" s="5">
        <v>9.4600000000000002E-11</v>
      </c>
    </row>
    <row r="371" spans="1:11">
      <c r="A371" s="4">
        <v>1303111</v>
      </c>
      <c r="B371" s="4" t="s">
        <v>419</v>
      </c>
      <c r="C371" s="4" t="s">
        <v>952</v>
      </c>
      <c r="D371" s="4" t="s">
        <v>146</v>
      </c>
      <c r="E371" s="4" t="s">
        <v>521</v>
      </c>
      <c r="F371" s="5">
        <v>3.3300000000000001E-12</v>
      </c>
      <c r="G371" s="4">
        <v>2500</v>
      </c>
      <c r="H371" s="5">
        <v>4.4499999999999998E-12</v>
      </c>
      <c r="I371" s="5">
        <v>1.5000000000000001E-12</v>
      </c>
      <c r="J371" s="5">
        <v>3.2000000000000001E-12</v>
      </c>
      <c r="K371" s="5">
        <v>9.8299999999999999E-12</v>
      </c>
    </row>
    <row r="372" spans="1:11">
      <c r="A372" s="4">
        <v>1303111</v>
      </c>
      <c r="B372" s="4" t="s">
        <v>419</v>
      </c>
      <c r="C372" s="4" t="s">
        <v>952</v>
      </c>
      <c r="D372" s="4" t="s">
        <v>146</v>
      </c>
      <c r="E372" s="4" t="s">
        <v>522</v>
      </c>
      <c r="F372" s="5">
        <v>1.1999999999999999E-12</v>
      </c>
      <c r="G372" s="4">
        <v>5000</v>
      </c>
      <c r="H372" s="5">
        <v>1.51E-12</v>
      </c>
      <c r="I372" s="5">
        <v>4.8900000000000004E-13</v>
      </c>
      <c r="J372" s="5">
        <v>1.0200000000000001E-12</v>
      </c>
      <c r="K372" s="5">
        <v>3.5100000000000002E-12</v>
      </c>
    </row>
    <row r="373" spans="1:11">
      <c r="A373" s="4">
        <v>1303111</v>
      </c>
      <c r="B373" s="4" t="s">
        <v>419</v>
      </c>
      <c r="C373" s="4" t="s">
        <v>952</v>
      </c>
      <c r="D373" s="4" t="s">
        <v>146</v>
      </c>
      <c r="E373" s="4" t="s">
        <v>523</v>
      </c>
      <c r="F373" s="5">
        <v>4.3099999999999998E-13</v>
      </c>
      <c r="G373" s="4">
        <v>10000</v>
      </c>
      <c r="H373" s="5">
        <v>4.9400000000000002E-13</v>
      </c>
      <c r="I373" s="5">
        <v>1.5200000000000001E-13</v>
      </c>
      <c r="J373" s="5">
        <v>3.31E-13</v>
      </c>
      <c r="K373" s="5">
        <v>1.2200000000000001E-12</v>
      </c>
    </row>
    <row r="374" spans="1:11">
      <c r="A374" s="4">
        <v>4056511</v>
      </c>
      <c r="B374" s="4" t="s">
        <v>419</v>
      </c>
      <c r="C374" s="4" t="s">
        <v>924</v>
      </c>
      <c r="D374" s="4" t="s">
        <v>81</v>
      </c>
      <c r="E374" s="4" t="s">
        <v>444</v>
      </c>
      <c r="F374" s="5">
        <v>4.5400000000000003E-8</v>
      </c>
      <c r="G374" s="4">
        <v>10</v>
      </c>
      <c r="H374" s="5">
        <v>1.7900000000000001E-5</v>
      </c>
      <c r="I374" s="5">
        <v>1.7900000000000001E-5</v>
      </c>
      <c r="J374" s="5">
        <v>1.7900000000000001E-5</v>
      </c>
      <c r="K374" s="5">
        <v>1.8E-5</v>
      </c>
    </row>
    <row r="375" spans="1:11">
      <c r="A375" s="4">
        <v>4056511</v>
      </c>
      <c r="B375" s="4" t="s">
        <v>419</v>
      </c>
      <c r="C375" s="4" t="s">
        <v>924</v>
      </c>
      <c r="D375" s="4" t="s">
        <v>81</v>
      </c>
      <c r="E375" s="4" t="s">
        <v>445</v>
      </c>
      <c r="F375" s="5">
        <v>1.06E-7</v>
      </c>
      <c r="G375" s="4">
        <v>30</v>
      </c>
      <c r="H375" s="5">
        <v>1.7900000000000001E-5</v>
      </c>
      <c r="I375" s="5">
        <v>1.77E-5</v>
      </c>
      <c r="J375" s="5">
        <v>1.7900000000000001E-5</v>
      </c>
      <c r="K375" s="5">
        <v>1.8E-5</v>
      </c>
    </row>
    <row r="376" spans="1:11">
      <c r="A376" s="4">
        <v>4056511</v>
      </c>
      <c r="B376" s="4" t="s">
        <v>419</v>
      </c>
      <c r="C376" s="4" t="s">
        <v>924</v>
      </c>
      <c r="D376" s="4" t="s">
        <v>81</v>
      </c>
      <c r="E376" s="4" t="s">
        <v>446</v>
      </c>
      <c r="F376" s="5">
        <v>2.2100000000000001E-7</v>
      </c>
      <c r="G376" s="4">
        <v>60</v>
      </c>
      <c r="H376" s="5">
        <v>1.7799999999999999E-5</v>
      </c>
      <c r="I376" s="5">
        <v>1.7499999999999998E-5</v>
      </c>
      <c r="J376" s="5">
        <v>1.7900000000000001E-5</v>
      </c>
      <c r="K376" s="5">
        <v>1.8199999999999999E-5</v>
      </c>
    </row>
    <row r="377" spans="1:11">
      <c r="A377" s="4">
        <v>4056511</v>
      </c>
      <c r="B377" s="4" t="s">
        <v>419</v>
      </c>
      <c r="C377" s="4" t="s">
        <v>924</v>
      </c>
      <c r="D377" s="4" t="s">
        <v>81</v>
      </c>
      <c r="E377" s="4" t="s">
        <v>447</v>
      </c>
      <c r="F377" s="5">
        <v>2.5600000000000002E-7</v>
      </c>
      <c r="G377" s="4">
        <v>100</v>
      </c>
      <c r="H377" s="5">
        <v>1.77E-5</v>
      </c>
      <c r="I377" s="5">
        <v>1.7399999999999999E-5</v>
      </c>
      <c r="J377" s="5">
        <v>1.7799999999999999E-5</v>
      </c>
      <c r="K377" s="5">
        <v>1.8099999999999999E-5</v>
      </c>
    </row>
    <row r="378" spans="1:11">
      <c r="A378" s="4">
        <v>4056511</v>
      </c>
      <c r="B378" s="4" t="s">
        <v>419</v>
      </c>
      <c r="C378" s="4" t="s">
        <v>924</v>
      </c>
      <c r="D378" s="4" t="s">
        <v>81</v>
      </c>
      <c r="E378" s="4" t="s">
        <v>448</v>
      </c>
      <c r="F378" s="5">
        <v>4.33E-6</v>
      </c>
      <c r="G378" s="4">
        <v>1000</v>
      </c>
      <c r="H378" s="5">
        <v>1.7999999999999999E-6</v>
      </c>
      <c r="I378" s="5">
        <v>1.1600000000000001E-7</v>
      </c>
      <c r="J378" s="5">
        <v>3.5400000000000002E-7</v>
      </c>
      <c r="K378" s="5">
        <v>1.59E-5</v>
      </c>
    </row>
    <row r="379" spans="1:11">
      <c r="A379" s="4">
        <v>4056511</v>
      </c>
      <c r="B379" s="4" t="s">
        <v>419</v>
      </c>
      <c r="C379" s="4" t="s">
        <v>924</v>
      </c>
      <c r="D379" s="4" t="s">
        <v>81</v>
      </c>
      <c r="E379" s="4" t="s">
        <v>449</v>
      </c>
      <c r="F379" s="5">
        <v>2.7199999999999999E-8</v>
      </c>
      <c r="G379" s="4">
        <v>2500</v>
      </c>
      <c r="H379" s="5">
        <v>6.1700000000000003E-8</v>
      </c>
      <c r="I379" s="5">
        <v>2.5699999999999999E-8</v>
      </c>
      <c r="J379" s="5">
        <v>6.2600000000000005E-8</v>
      </c>
      <c r="K379" s="5">
        <v>1.05E-7</v>
      </c>
    </row>
    <row r="380" spans="1:11">
      <c r="A380" s="4">
        <v>4056511</v>
      </c>
      <c r="B380" s="4" t="s">
        <v>419</v>
      </c>
      <c r="C380" s="4" t="s">
        <v>924</v>
      </c>
      <c r="D380" s="4" t="s">
        <v>81</v>
      </c>
      <c r="E380" s="4" t="s">
        <v>450</v>
      </c>
      <c r="F380" s="5">
        <v>1.26E-8</v>
      </c>
      <c r="G380" s="4">
        <v>5000</v>
      </c>
      <c r="H380" s="5">
        <v>2.7100000000000001E-8</v>
      </c>
      <c r="I380" s="5">
        <v>1.16E-8</v>
      </c>
      <c r="J380" s="5">
        <v>2.6300000000000001E-8</v>
      </c>
      <c r="K380" s="5">
        <v>4.7099999999999998E-8</v>
      </c>
    </row>
    <row r="381" spans="1:11">
      <c r="A381" s="4">
        <v>4056511</v>
      </c>
      <c r="B381" s="4" t="s">
        <v>419</v>
      </c>
      <c r="C381" s="4" t="s">
        <v>924</v>
      </c>
      <c r="D381" s="4" t="s">
        <v>81</v>
      </c>
      <c r="E381" s="4" t="s">
        <v>451</v>
      </c>
      <c r="F381" s="5">
        <v>4.9200000000000004E-9</v>
      </c>
      <c r="G381" s="4">
        <v>10000</v>
      </c>
      <c r="H381" s="5">
        <v>9.9200000000000005E-9</v>
      </c>
      <c r="I381" s="5">
        <v>4.1100000000000001E-9</v>
      </c>
      <c r="J381" s="5">
        <v>1E-8</v>
      </c>
      <c r="K381" s="5">
        <v>1.7199999999999999E-8</v>
      </c>
    </row>
    <row r="382" spans="1:11">
      <c r="A382" s="4">
        <v>4073511</v>
      </c>
      <c r="B382" s="4" t="s">
        <v>419</v>
      </c>
      <c r="C382" s="4" t="s">
        <v>953</v>
      </c>
      <c r="D382" s="4" t="s">
        <v>81</v>
      </c>
      <c r="E382" s="4" t="s">
        <v>452</v>
      </c>
      <c r="F382" s="5">
        <v>8.6600000000000001E-6</v>
      </c>
      <c r="G382" s="4">
        <v>10</v>
      </c>
      <c r="H382" s="5">
        <v>1.63E-5</v>
      </c>
      <c r="I382" s="5">
        <v>7.1300000000000003E-6</v>
      </c>
      <c r="J382" s="5">
        <v>1.6099999999999998E-5</v>
      </c>
      <c r="K382" s="5">
        <v>3.3399999999999999E-5</v>
      </c>
    </row>
    <row r="383" spans="1:11">
      <c r="A383" s="4">
        <v>4073511</v>
      </c>
      <c r="B383" s="4" t="s">
        <v>419</v>
      </c>
      <c r="C383" s="4" t="s">
        <v>953</v>
      </c>
      <c r="D383" s="4" t="s">
        <v>81</v>
      </c>
      <c r="E383" s="4" t="s">
        <v>453</v>
      </c>
      <c r="F383" s="5">
        <v>2.0099999999999998E-6</v>
      </c>
      <c r="G383" s="4">
        <v>30</v>
      </c>
      <c r="H383" s="5">
        <v>2.5600000000000001E-6</v>
      </c>
      <c r="I383" s="5">
        <v>8.5600000000000004E-7</v>
      </c>
      <c r="J383" s="5">
        <v>2.0200000000000001E-6</v>
      </c>
      <c r="K383" s="5">
        <v>6.9800000000000001E-6</v>
      </c>
    </row>
    <row r="384" spans="1:11">
      <c r="A384" s="4">
        <v>4073511</v>
      </c>
      <c r="B384" s="4" t="s">
        <v>419</v>
      </c>
      <c r="C384" s="4" t="s">
        <v>953</v>
      </c>
      <c r="D384" s="4" t="s">
        <v>81</v>
      </c>
      <c r="E384" s="4" t="s">
        <v>454</v>
      </c>
      <c r="F384" s="5">
        <v>4.89E-7</v>
      </c>
      <c r="G384" s="4">
        <v>60</v>
      </c>
      <c r="H384" s="5">
        <v>5.5199999999999997E-7</v>
      </c>
      <c r="I384" s="5">
        <v>1.55E-7</v>
      </c>
      <c r="J384" s="5">
        <v>3.9799999999999999E-7</v>
      </c>
      <c r="K384" s="5">
        <v>1.64E-6</v>
      </c>
    </row>
    <row r="385" spans="1:11">
      <c r="A385" s="4">
        <v>4073511</v>
      </c>
      <c r="B385" s="4" t="s">
        <v>419</v>
      </c>
      <c r="C385" s="4" t="s">
        <v>953</v>
      </c>
      <c r="D385" s="4" t="s">
        <v>81</v>
      </c>
      <c r="E385" s="4" t="s">
        <v>455</v>
      </c>
      <c r="F385" s="5">
        <v>1.4700000000000001E-7</v>
      </c>
      <c r="G385" s="4">
        <v>100</v>
      </c>
      <c r="H385" s="5">
        <v>1.5900000000000001E-7</v>
      </c>
      <c r="I385" s="5">
        <v>4.14E-8</v>
      </c>
      <c r="J385" s="5">
        <v>1.11E-7</v>
      </c>
      <c r="K385" s="5">
        <v>4.8999999999999997E-7</v>
      </c>
    </row>
    <row r="386" spans="1:11">
      <c r="A386" s="4">
        <v>4073511</v>
      </c>
      <c r="B386" s="4" t="s">
        <v>419</v>
      </c>
      <c r="C386" s="4" t="s">
        <v>953</v>
      </c>
      <c r="D386" s="4" t="s">
        <v>81</v>
      </c>
      <c r="E386" s="4" t="s">
        <v>456</v>
      </c>
      <c r="F386" s="5">
        <v>1.07E-8</v>
      </c>
      <c r="G386" s="4">
        <v>1000</v>
      </c>
      <c r="H386" s="5">
        <v>4.8200000000000003E-9</v>
      </c>
      <c r="I386" s="5">
        <v>5.1199999999999999E-10</v>
      </c>
      <c r="J386" s="5">
        <v>1.69E-9</v>
      </c>
      <c r="K386" s="5">
        <v>1.6899999999999999E-8</v>
      </c>
    </row>
    <row r="387" spans="1:11">
      <c r="A387" s="4">
        <v>4073511</v>
      </c>
      <c r="B387" s="4" t="s">
        <v>419</v>
      </c>
      <c r="C387" s="4" t="s">
        <v>953</v>
      </c>
      <c r="D387" s="4" t="s">
        <v>81</v>
      </c>
      <c r="E387" s="4" t="s">
        <v>457</v>
      </c>
      <c r="F387" s="5">
        <v>1.8E-10</v>
      </c>
      <c r="G387" s="4">
        <v>2500</v>
      </c>
      <c r="H387" s="5">
        <v>2.4E-10</v>
      </c>
      <c r="I387" s="5">
        <v>9.8999999999999994E-11</v>
      </c>
      <c r="J387" s="5">
        <v>1.5899999999999999E-10</v>
      </c>
      <c r="K387" s="5">
        <v>6.2300000000000002E-10</v>
      </c>
    </row>
    <row r="388" spans="1:11">
      <c r="A388" s="4">
        <v>4073511</v>
      </c>
      <c r="B388" s="4" t="s">
        <v>419</v>
      </c>
      <c r="C388" s="4" t="s">
        <v>953</v>
      </c>
      <c r="D388" s="4" t="s">
        <v>81</v>
      </c>
      <c r="E388" s="4" t="s">
        <v>458</v>
      </c>
      <c r="F388" s="5">
        <v>7.0500000000000002E-11</v>
      </c>
      <c r="G388" s="4">
        <v>5000</v>
      </c>
      <c r="H388" s="5">
        <v>8.8099999999999998E-11</v>
      </c>
      <c r="I388" s="5">
        <v>3.5800000000000002E-11</v>
      </c>
      <c r="J388" s="5">
        <v>5.7100000000000002E-11</v>
      </c>
      <c r="K388" s="5">
        <v>2.4499999999999998E-10</v>
      </c>
    </row>
    <row r="389" spans="1:11">
      <c r="A389" s="4">
        <v>4073511</v>
      </c>
      <c r="B389" s="4" t="s">
        <v>419</v>
      </c>
      <c r="C389" s="4" t="s">
        <v>953</v>
      </c>
      <c r="D389" s="4" t="s">
        <v>81</v>
      </c>
      <c r="E389" s="4" t="s">
        <v>459</v>
      </c>
      <c r="F389" s="5">
        <v>2.92E-11</v>
      </c>
      <c r="G389" s="4">
        <v>10000</v>
      </c>
      <c r="H389" s="5">
        <v>3.1699999999999998E-11</v>
      </c>
      <c r="I389" s="5">
        <v>1.0499999999999999E-11</v>
      </c>
      <c r="J389" s="5">
        <v>2.1599999999999998E-11</v>
      </c>
      <c r="K389" s="5">
        <v>9.9200000000000004E-11</v>
      </c>
    </row>
    <row r="390" spans="1:11">
      <c r="A390" s="4">
        <v>4789311</v>
      </c>
      <c r="B390" s="4" t="s">
        <v>419</v>
      </c>
      <c r="C390" s="4" t="s">
        <v>954</v>
      </c>
      <c r="D390" s="4" t="s">
        <v>81</v>
      </c>
      <c r="E390" s="4" t="s">
        <v>460</v>
      </c>
      <c r="F390" s="5">
        <v>1.4999999999999999E-2</v>
      </c>
      <c r="G390" s="4">
        <v>10</v>
      </c>
      <c r="H390" s="5">
        <v>3.7499999999999999E-2</v>
      </c>
      <c r="I390" s="5">
        <v>2.1000000000000001E-2</v>
      </c>
      <c r="J390" s="5">
        <v>3.5700000000000003E-2</v>
      </c>
      <c r="K390" s="5">
        <v>5.8799999999999998E-2</v>
      </c>
    </row>
    <row r="391" spans="1:11">
      <c r="A391" s="4">
        <v>4789311</v>
      </c>
      <c r="B391" s="4" t="s">
        <v>419</v>
      </c>
      <c r="C391" s="4" t="s">
        <v>954</v>
      </c>
      <c r="D391" s="4" t="s">
        <v>81</v>
      </c>
      <c r="E391" s="4" t="s">
        <v>461</v>
      </c>
      <c r="F391" s="5">
        <v>3.8800000000000002E-3</v>
      </c>
      <c r="G391" s="4">
        <v>30</v>
      </c>
      <c r="H391" s="5">
        <v>6.0099999999999997E-3</v>
      </c>
      <c r="I391" s="5">
        <v>2.2200000000000002E-3</v>
      </c>
      <c r="J391" s="5">
        <v>4.81E-3</v>
      </c>
      <c r="K391" s="5">
        <v>1.2500000000000001E-2</v>
      </c>
    </row>
    <row r="392" spans="1:11">
      <c r="A392" s="4">
        <v>4789311</v>
      </c>
      <c r="B392" s="4" t="s">
        <v>419</v>
      </c>
      <c r="C392" s="4" t="s">
        <v>954</v>
      </c>
      <c r="D392" s="4" t="s">
        <v>81</v>
      </c>
      <c r="E392" s="4" t="s">
        <v>462</v>
      </c>
      <c r="F392" s="5">
        <v>1.1100000000000001E-3</v>
      </c>
      <c r="G392" s="4">
        <v>60</v>
      </c>
      <c r="H392" s="5">
        <v>1.4E-3</v>
      </c>
      <c r="I392" s="5">
        <v>3.9399999999999998E-4</v>
      </c>
      <c r="J392" s="5">
        <v>1.0200000000000001E-3</v>
      </c>
      <c r="K392" s="5">
        <v>3.3800000000000002E-3</v>
      </c>
    </row>
    <row r="393" spans="1:11">
      <c r="A393" s="4">
        <v>4789311</v>
      </c>
      <c r="B393" s="4" t="s">
        <v>419</v>
      </c>
      <c r="C393" s="4" t="s">
        <v>954</v>
      </c>
      <c r="D393" s="4" t="s">
        <v>81</v>
      </c>
      <c r="E393" s="4" t="s">
        <v>463</v>
      </c>
      <c r="F393" s="5">
        <v>3.7399999999999998E-4</v>
      </c>
      <c r="G393" s="4">
        <v>100</v>
      </c>
      <c r="H393" s="5">
        <v>4.26E-4</v>
      </c>
      <c r="I393" s="5">
        <v>1.06E-4</v>
      </c>
      <c r="J393" s="5">
        <v>2.8600000000000001E-4</v>
      </c>
      <c r="K393" s="5">
        <v>1.09E-3</v>
      </c>
    </row>
    <row r="394" spans="1:11">
      <c r="A394" s="4">
        <v>4789311</v>
      </c>
      <c r="B394" s="4" t="s">
        <v>419</v>
      </c>
      <c r="C394" s="4" t="s">
        <v>954</v>
      </c>
      <c r="D394" s="4" t="s">
        <v>81</v>
      </c>
      <c r="E394" s="4" t="s">
        <v>464</v>
      </c>
      <c r="F394" s="5">
        <v>4.1600000000000002E-5</v>
      </c>
      <c r="G394" s="4">
        <v>1000</v>
      </c>
      <c r="H394" s="5">
        <v>1.5E-5</v>
      </c>
      <c r="I394" s="5">
        <v>1.4300000000000001E-6</v>
      </c>
      <c r="J394" s="5">
        <v>5.2299999999999999E-6</v>
      </c>
      <c r="K394" s="5">
        <v>5.1499999999999998E-5</v>
      </c>
    </row>
    <row r="395" spans="1:11">
      <c r="A395" s="4">
        <v>4789311</v>
      </c>
      <c r="B395" s="4" t="s">
        <v>419</v>
      </c>
      <c r="C395" s="4" t="s">
        <v>954</v>
      </c>
      <c r="D395" s="4" t="s">
        <v>81</v>
      </c>
      <c r="E395" s="4" t="s">
        <v>465</v>
      </c>
      <c r="F395" s="5">
        <v>4.7999999999999996E-7</v>
      </c>
      <c r="G395" s="4">
        <v>2500</v>
      </c>
      <c r="H395" s="5">
        <v>6.4799999999999998E-7</v>
      </c>
      <c r="I395" s="5">
        <v>2.17E-7</v>
      </c>
      <c r="J395" s="5">
        <v>4.6699999999999999E-7</v>
      </c>
      <c r="K395" s="5">
        <v>1.5200000000000001E-6</v>
      </c>
    </row>
    <row r="396" spans="1:11">
      <c r="A396" s="4">
        <v>4789311</v>
      </c>
      <c r="B396" s="4" t="s">
        <v>419</v>
      </c>
      <c r="C396" s="4" t="s">
        <v>954</v>
      </c>
      <c r="D396" s="4" t="s">
        <v>81</v>
      </c>
      <c r="E396" s="4" t="s">
        <v>466</v>
      </c>
      <c r="F396" s="5">
        <v>1.43E-7</v>
      </c>
      <c r="G396" s="4">
        <v>5000</v>
      </c>
      <c r="H396" s="5">
        <v>2.0900000000000001E-7</v>
      </c>
      <c r="I396" s="5">
        <v>7.5699999999999996E-8</v>
      </c>
      <c r="J396" s="5">
        <v>1.4999999999999999E-7</v>
      </c>
      <c r="K396" s="5">
        <v>4.8599999999999998E-7</v>
      </c>
    </row>
    <row r="397" spans="1:11">
      <c r="A397" s="4">
        <v>4789311</v>
      </c>
      <c r="B397" s="4" t="s">
        <v>419</v>
      </c>
      <c r="C397" s="4" t="s">
        <v>954</v>
      </c>
      <c r="D397" s="4" t="s">
        <v>81</v>
      </c>
      <c r="E397" s="4" t="s">
        <v>467</v>
      </c>
      <c r="F397" s="5">
        <v>4.9899999999999997E-8</v>
      </c>
      <c r="G397" s="4">
        <v>10000</v>
      </c>
      <c r="H397" s="5">
        <v>7.0099999999999999E-8</v>
      </c>
      <c r="I397" s="5">
        <v>2.4599999999999999E-8</v>
      </c>
      <c r="J397" s="5">
        <v>5.1E-8</v>
      </c>
      <c r="K397" s="5">
        <v>1.6500000000000001E-7</v>
      </c>
    </row>
    <row r="398" spans="1:11">
      <c r="A398" s="4">
        <v>5609011</v>
      </c>
      <c r="B398" s="4" t="s">
        <v>419</v>
      </c>
      <c r="C398" s="4" t="s">
        <v>955</v>
      </c>
      <c r="D398" s="4" t="s">
        <v>146</v>
      </c>
      <c r="E398" s="4" t="s">
        <v>524</v>
      </c>
      <c r="F398" s="5">
        <v>1.1799999999999999E-14</v>
      </c>
      <c r="G398" s="4">
        <v>10</v>
      </c>
      <c r="H398" s="5">
        <v>1.89E-14</v>
      </c>
      <c r="I398" s="5">
        <v>1.3899999999999999E-14</v>
      </c>
      <c r="J398" s="5">
        <v>1.41E-14</v>
      </c>
      <c r="K398" s="5">
        <v>4.45E-14</v>
      </c>
    </row>
    <row r="399" spans="1:11">
      <c r="A399" s="4">
        <v>5609011</v>
      </c>
      <c r="B399" s="4" t="s">
        <v>419</v>
      </c>
      <c r="C399" s="4" t="s">
        <v>955</v>
      </c>
      <c r="D399" s="4" t="s">
        <v>146</v>
      </c>
      <c r="E399" s="4" t="s">
        <v>525</v>
      </c>
      <c r="F399" s="5">
        <v>2.4200000000000001E-11</v>
      </c>
      <c r="G399" s="4">
        <v>30</v>
      </c>
      <c r="H399" s="5">
        <v>1.6799999999999999E-10</v>
      </c>
      <c r="I399" s="5">
        <v>1.3799999999999999E-10</v>
      </c>
      <c r="J399" s="5">
        <v>1.6799999999999999E-10</v>
      </c>
      <c r="K399" s="5">
        <v>2.01E-10</v>
      </c>
    </row>
    <row r="400" spans="1:11">
      <c r="A400" s="4">
        <v>5609011</v>
      </c>
      <c r="B400" s="4" t="s">
        <v>419</v>
      </c>
      <c r="C400" s="4" t="s">
        <v>955</v>
      </c>
      <c r="D400" s="4" t="s">
        <v>146</v>
      </c>
      <c r="E400" s="4" t="s">
        <v>526</v>
      </c>
      <c r="F400" s="5">
        <v>8.9500000000000001E-10</v>
      </c>
      <c r="G400" s="4">
        <v>60</v>
      </c>
      <c r="H400" s="5">
        <v>3.4900000000000001E-9</v>
      </c>
      <c r="I400" s="5">
        <v>2.5599999999999998E-9</v>
      </c>
      <c r="J400" s="5">
        <v>3.2500000000000002E-9</v>
      </c>
      <c r="K400" s="5">
        <v>5.21E-9</v>
      </c>
    </row>
    <row r="401" spans="1:11">
      <c r="A401" s="4">
        <v>5609011</v>
      </c>
      <c r="B401" s="4" t="s">
        <v>419</v>
      </c>
      <c r="C401" s="4" t="s">
        <v>955</v>
      </c>
      <c r="D401" s="4" t="s">
        <v>146</v>
      </c>
      <c r="E401" s="4" t="s">
        <v>527</v>
      </c>
      <c r="F401" s="5">
        <v>5.7200000000000001E-9</v>
      </c>
      <c r="G401" s="4">
        <v>100</v>
      </c>
      <c r="H401" s="5">
        <v>1.6000000000000001E-8</v>
      </c>
      <c r="I401" s="5">
        <v>1.0099999999999999E-8</v>
      </c>
      <c r="J401" s="5">
        <v>1.4999999999999999E-8</v>
      </c>
      <c r="K401" s="5">
        <v>2.6400000000000001E-8</v>
      </c>
    </row>
    <row r="402" spans="1:11">
      <c r="A402" s="4">
        <v>5609011</v>
      </c>
      <c r="B402" s="4" t="s">
        <v>419</v>
      </c>
      <c r="C402" s="4" t="s">
        <v>955</v>
      </c>
      <c r="D402" s="4" t="s">
        <v>146</v>
      </c>
      <c r="E402" s="4" t="s">
        <v>528</v>
      </c>
      <c r="F402" s="5">
        <v>9.2799999999999994E-9</v>
      </c>
      <c r="G402" s="4">
        <v>1000</v>
      </c>
      <c r="H402" s="5">
        <v>8.8300000000000003E-9</v>
      </c>
      <c r="I402" s="5">
        <v>1.99E-9</v>
      </c>
      <c r="J402" s="5">
        <v>5.2199999999999998E-9</v>
      </c>
      <c r="K402" s="5">
        <v>2.73E-8</v>
      </c>
    </row>
    <row r="403" spans="1:11">
      <c r="A403" s="4">
        <v>5609011</v>
      </c>
      <c r="B403" s="4" t="s">
        <v>419</v>
      </c>
      <c r="C403" s="4" t="s">
        <v>955</v>
      </c>
      <c r="D403" s="4" t="s">
        <v>146</v>
      </c>
      <c r="E403" s="4" t="s">
        <v>529</v>
      </c>
      <c r="F403" s="5">
        <v>1.36E-10</v>
      </c>
      <c r="G403" s="4">
        <v>2500</v>
      </c>
      <c r="H403" s="5">
        <v>2.9300000000000002E-10</v>
      </c>
      <c r="I403" s="5">
        <v>1.5500000000000001E-10</v>
      </c>
      <c r="J403" s="5">
        <v>2.6200000000000003E-10</v>
      </c>
      <c r="K403" s="5">
        <v>5.0200000000000002E-10</v>
      </c>
    </row>
    <row r="404" spans="1:11">
      <c r="A404" s="4">
        <v>5609011</v>
      </c>
      <c r="B404" s="4" t="s">
        <v>419</v>
      </c>
      <c r="C404" s="4" t="s">
        <v>955</v>
      </c>
      <c r="D404" s="4" t="s">
        <v>146</v>
      </c>
      <c r="E404" s="4" t="s">
        <v>530</v>
      </c>
      <c r="F404" s="5">
        <v>4.2699999999999999E-11</v>
      </c>
      <c r="G404" s="4">
        <v>5000</v>
      </c>
      <c r="H404" s="5">
        <v>8.9500000000000001E-11</v>
      </c>
      <c r="I404" s="5">
        <v>4.7600000000000002E-11</v>
      </c>
      <c r="J404" s="5">
        <v>7.6700000000000004E-11</v>
      </c>
      <c r="K404" s="5">
        <v>1.5899999999999999E-10</v>
      </c>
    </row>
    <row r="405" spans="1:11">
      <c r="A405" s="4">
        <v>5609011</v>
      </c>
      <c r="B405" s="4" t="s">
        <v>419</v>
      </c>
      <c r="C405" s="4" t="s">
        <v>955</v>
      </c>
      <c r="D405" s="4" t="s">
        <v>146</v>
      </c>
      <c r="E405" s="4" t="s">
        <v>531</v>
      </c>
      <c r="F405" s="5">
        <v>1.7199999999999999E-11</v>
      </c>
      <c r="G405" s="4">
        <v>10000</v>
      </c>
      <c r="H405" s="5">
        <v>3.47E-11</v>
      </c>
      <c r="I405" s="5">
        <v>1.7999999999999999E-11</v>
      </c>
      <c r="J405" s="5">
        <v>2.9299999999999998E-11</v>
      </c>
      <c r="K405" s="5">
        <v>6.3199999999999999E-11</v>
      </c>
    </row>
    <row r="406" spans="1:11">
      <c r="A406" s="4">
        <v>5682211</v>
      </c>
      <c r="B406" s="4" t="s">
        <v>419</v>
      </c>
      <c r="C406" s="4" t="s">
        <v>953</v>
      </c>
      <c r="D406" s="4" t="s">
        <v>81</v>
      </c>
      <c r="E406" s="4" t="s">
        <v>476</v>
      </c>
      <c r="F406" s="5">
        <v>1.08E-5</v>
      </c>
      <c r="G406" s="4">
        <v>10</v>
      </c>
      <c r="H406" s="5">
        <v>2.0299999999999999E-5</v>
      </c>
      <c r="I406" s="5">
        <v>8.9099999999999994E-6</v>
      </c>
      <c r="J406" s="5">
        <v>2.0100000000000001E-5</v>
      </c>
      <c r="K406" s="5">
        <v>4.1699999999999997E-5</v>
      </c>
    </row>
    <row r="407" spans="1:11">
      <c r="A407" s="4">
        <v>5682211</v>
      </c>
      <c r="B407" s="4" t="s">
        <v>419</v>
      </c>
      <c r="C407" s="4" t="s">
        <v>953</v>
      </c>
      <c r="D407" s="4" t="s">
        <v>81</v>
      </c>
      <c r="E407" s="4" t="s">
        <v>477</v>
      </c>
      <c r="F407" s="5">
        <v>2.5100000000000001E-6</v>
      </c>
      <c r="G407" s="4">
        <v>30</v>
      </c>
      <c r="H407" s="5">
        <v>3.2100000000000002E-6</v>
      </c>
      <c r="I407" s="5">
        <v>1.0699999999999999E-6</v>
      </c>
      <c r="J407" s="5">
        <v>2.5299999999999999E-6</v>
      </c>
      <c r="K407" s="5">
        <v>8.7199999999999995E-6</v>
      </c>
    </row>
    <row r="408" spans="1:11">
      <c r="A408" s="4">
        <v>5682211</v>
      </c>
      <c r="B408" s="4" t="s">
        <v>419</v>
      </c>
      <c r="C408" s="4" t="s">
        <v>953</v>
      </c>
      <c r="D408" s="4" t="s">
        <v>81</v>
      </c>
      <c r="E408" s="4" t="s">
        <v>478</v>
      </c>
      <c r="F408" s="5">
        <v>6.1099999999999995E-7</v>
      </c>
      <c r="G408" s="4">
        <v>60</v>
      </c>
      <c r="H408" s="5">
        <v>6.8999999999999996E-7</v>
      </c>
      <c r="I408" s="5">
        <v>1.9399999999999999E-7</v>
      </c>
      <c r="J408" s="5">
        <v>4.9699999999999996E-7</v>
      </c>
      <c r="K408" s="5">
        <v>2.0499999999999999E-6</v>
      </c>
    </row>
    <row r="409" spans="1:11">
      <c r="A409" s="4">
        <v>5682211</v>
      </c>
      <c r="B409" s="4" t="s">
        <v>419</v>
      </c>
      <c r="C409" s="4" t="s">
        <v>953</v>
      </c>
      <c r="D409" s="4" t="s">
        <v>81</v>
      </c>
      <c r="E409" s="4" t="s">
        <v>479</v>
      </c>
      <c r="F409" s="5">
        <v>1.8400000000000001E-7</v>
      </c>
      <c r="G409" s="4">
        <v>100</v>
      </c>
      <c r="H409" s="5">
        <v>1.99E-7</v>
      </c>
      <c r="I409" s="5">
        <v>5.1800000000000001E-8</v>
      </c>
      <c r="J409" s="5">
        <v>1.3799999999999999E-7</v>
      </c>
      <c r="K409" s="5">
        <v>6.1200000000000003E-7</v>
      </c>
    </row>
    <row r="410" spans="1:11">
      <c r="A410" s="4">
        <v>5682211</v>
      </c>
      <c r="B410" s="4" t="s">
        <v>419</v>
      </c>
      <c r="C410" s="4" t="s">
        <v>953</v>
      </c>
      <c r="D410" s="4" t="s">
        <v>81</v>
      </c>
      <c r="E410" s="4" t="s">
        <v>480</v>
      </c>
      <c r="F410" s="5">
        <v>1.33E-8</v>
      </c>
      <c r="G410" s="4">
        <v>1000</v>
      </c>
      <c r="H410" s="5">
        <v>6.0300000000000001E-9</v>
      </c>
      <c r="I410" s="5">
        <v>6.3999999999999996E-10</v>
      </c>
      <c r="J410" s="5">
        <v>2.1200000000000001E-9</v>
      </c>
      <c r="K410" s="5">
        <v>2.11E-8</v>
      </c>
    </row>
    <row r="411" spans="1:11">
      <c r="A411" s="4">
        <v>5682211</v>
      </c>
      <c r="B411" s="4" t="s">
        <v>419</v>
      </c>
      <c r="C411" s="4" t="s">
        <v>953</v>
      </c>
      <c r="D411" s="4" t="s">
        <v>81</v>
      </c>
      <c r="E411" s="4" t="s">
        <v>481</v>
      </c>
      <c r="F411" s="5">
        <v>2.25E-10</v>
      </c>
      <c r="G411" s="4">
        <v>2500</v>
      </c>
      <c r="H411" s="5">
        <v>3E-10</v>
      </c>
      <c r="I411" s="5">
        <v>1.2400000000000001E-10</v>
      </c>
      <c r="J411" s="5">
        <v>1.9900000000000001E-10</v>
      </c>
      <c r="K411" s="5">
        <v>7.79E-10</v>
      </c>
    </row>
    <row r="412" spans="1:11">
      <c r="A412" s="4">
        <v>5682211</v>
      </c>
      <c r="B412" s="4" t="s">
        <v>419</v>
      </c>
      <c r="C412" s="4" t="s">
        <v>953</v>
      </c>
      <c r="D412" s="4" t="s">
        <v>81</v>
      </c>
      <c r="E412" s="4" t="s">
        <v>482</v>
      </c>
      <c r="F412" s="5">
        <v>8.8099999999999998E-11</v>
      </c>
      <c r="G412" s="4">
        <v>5000</v>
      </c>
      <c r="H412" s="5">
        <v>1.0999999999999999E-10</v>
      </c>
      <c r="I412" s="5">
        <v>4.4800000000000003E-11</v>
      </c>
      <c r="J412" s="5">
        <v>7.1300000000000002E-11</v>
      </c>
      <c r="K412" s="5">
        <v>3.0700000000000003E-10</v>
      </c>
    </row>
    <row r="413" spans="1:11">
      <c r="A413" s="4">
        <v>5682211</v>
      </c>
      <c r="B413" s="4" t="s">
        <v>419</v>
      </c>
      <c r="C413" s="4" t="s">
        <v>953</v>
      </c>
      <c r="D413" s="4" t="s">
        <v>81</v>
      </c>
      <c r="E413" s="4" t="s">
        <v>483</v>
      </c>
      <c r="F413" s="5">
        <v>3.6500000000000003E-11</v>
      </c>
      <c r="G413" s="4">
        <v>10000</v>
      </c>
      <c r="H413" s="5">
        <v>3.9700000000000002E-11</v>
      </c>
      <c r="I413" s="5">
        <v>1.31E-11</v>
      </c>
      <c r="J413" s="5">
        <v>2.7E-11</v>
      </c>
      <c r="K413" s="5">
        <v>1.2400000000000001E-10</v>
      </c>
    </row>
    <row r="414" spans="1:11">
      <c r="A414" s="4">
        <v>5683211</v>
      </c>
      <c r="B414" s="4" t="s">
        <v>419</v>
      </c>
      <c r="C414" s="4" t="s">
        <v>952</v>
      </c>
      <c r="D414" s="4" t="s">
        <v>81</v>
      </c>
      <c r="E414" s="4" t="s">
        <v>484</v>
      </c>
      <c r="F414" s="5">
        <v>8.0200000000000003E-8</v>
      </c>
      <c r="G414" s="4">
        <v>10</v>
      </c>
      <c r="H414" s="5">
        <v>1.4999999999999999E-7</v>
      </c>
      <c r="I414" s="5">
        <v>6.5600000000000005E-8</v>
      </c>
      <c r="J414" s="5">
        <v>1.48E-7</v>
      </c>
      <c r="K414" s="5">
        <v>3.0899999999999997E-7</v>
      </c>
    </row>
    <row r="415" spans="1:11">
      <c r="A415" s="4">
        <v>5683211</v>
      </c>
      <c r="B415" s="4" t="s">
        <v>419</v>
      </c>
      <c r="C415" s="4" t="s">
        <v>952</v>
      </c>
      <c r="D415" s="4" t="s">
        <v>81</v>
      </c>
      <c r="E415" s="4" t="s">
        <v>485</v>
      </c>
      <c r="F415" s="5">
        <v>1.8600000000000001E-8</v>
      </c>
      <c r="G415" s="4">
        <v>30</v>
      </c>
      <c r="H415" s="5">
        <v>2.37E-8</v>
      </c>
      <c r="I415" s="5">
        <v>7.8700000000000003E-9</v>
      </c>
      <c r="J415" s="5">
        <v>1.8600000000000001E-8</v>
      </c>
      <c r="K415" s="5">
        <v>6.4500000000000002E-8</v>
      </c>
    </row>
    <row r="416" spans="1:11">
      <c r="A416" s="4">
        <v>5683211</v>
      </c>
      <c r="B416" s="4" t="s">
        <v>419</v>
      </c>
      <c r="C416" s="4" t="s">
        <v>952</v>
      </c>
      <c r="D416" s="4" t="s">
        <v>81</v>
      </c>
      <c r="E416" s="4" t="s">
        <v>486</v>
      </c>
      <c r="F416" s="5">
        <v>4.5200000000000001E-9</v>
      </c>
      <c r="G416" s="4">
        <v>60</v>
      </c>
      <c r="H416" s="5">
        <v>5.1000000000000002E-9</v>
      </c>
      <c r="I416" s="5">
        <v>1.43E-9</v>
      </c>
      <c r="J416" s="5">
        <v>3.6600000000000002E-9</v>
      </c>
      <c r="K416" s="5">
        <v>1.52E-8</v>
      </c>
    </row>
    <row r="417" spans="1:11">
      <c r="A417" s="4">
        <v>5683211</v>
      </c>
      <c r="B417" s="4" t="s">
        <v>419</v>
      </c>
      <c r="C417" s="4" t="s">
        <v>952</v>
      </c>
      <c r="D417" s="4" t="s">
        <v>81</v>
      </c>
      <c r="E417" s="4" t="s">
        <v>487</v>
      </c>
      <c r="F417" s="5">
        <v>1.3600000000000001E-9</v>
      </c>
      <c r="G417" s="4">
        <v>100</v>
      </c>
      <c r="H417" s="5">
        <v>1.4700000000000001E-9</v>
      </c>
      <c r="I417" s="5">
        <v>3.8200000000000003E-10</v>
      </c>
      <c r="J417" s="5">
        <v>1.02E-9</v>
      </c>
      <c r="K417" s="5">
        <v>4.5299999999999999E-9</v>
      </c>
    </row>
    <row r="418" spans="1:11">
      <c r="A418" s="4">
        <v>5683211</v>
      </c>
      <c r="B418" s="4" t="s">
        <v>419</v>
      </c>
      <c r="C418" s="4" t="s">
        <v>952</v>
      </c>
      <c r="D418" s="4" t="s">
        <v>81</v>
      </c>
      <c r="E418" s="4" t="s">
        <v>488</v>
      </c>
      <c r="F418" s="5">
        <v>9.8600000000000001E-11</v>
      </c>
      <c r="G418" s="4">
        <v>1000</v>
      </c>
      <c r="H418" s="5">
        <v>4.4500000000000001E-11</v>
      </c>
      <c r="I418" s="5">
        <v>4.7099999999999999E-12</v>
      </c>
      <c r="J418" s="5">
        <v>1.5500000000000001E-11</v>
      </c>
      <c r="K418" s="5">
        <v>1.56E-10</v>
      </c>
    </row>
    <row r="419" spans="1:11">
      <c r="A419" s="4">
        <v>5683211</v>
      </c>
      <c r="B419" s="4" t="s">
        <v>419</v>
      </c>
      <c r="C419" s="4" t="s">
        <v>952</v>
      </c>
      <c r="D419" s="4" t="s">
        <v>81</v>
      </c>
      <c r="E419" s="4" t="s">
        <v>489</v>
      </c>
      <c r="F419" s="5">
        <v>1.67E-12</v>
      </c>
      <c r="G419" s="4">
        <v>2500</v>
      </c>
      <c r="H419" s="5">
        <v>2.2100000000000001E-12</v>
      </c>
      <c r="I419" s="5">
        <v>8.9500000000000002E-13</v>
      </c>
      <c r="J419" s="5">
        <v>1.4500000000000001E-12</v>
      </c>
      <c r="K419" s="5">
        <v>5.7599999999999997E-12</v>
      </c>
    </row>
    <row r="420" spans="1:11">
      <c r="A420" s="4">
        <v>5683211</v>
      </c>
      <c r="B420" s="4" t="s">
        <v>419</v>
      </c>
      <c r="C420" s="4" t="s">
        <v>952</v>
      </c>
      <c r="D420" s="4" t="s">
        <v>81</v>
      </c>
      <c r="E420" s="4" t="s">
        <v>490</v>
      </c>
      <c r="F420" s="5">
        <v>6.5200000000000005E-13</v>
      </c>
      <c r="G420" s="4">
        <v>5000</v>
      </c>
      <c r="H420" s="5">
        <v>8.1199999999999997E-13</v>
      </c>
      <c r="I420" s="5">
        <v>3.2700000000000002E-13</v>
      </c>
      <c r="J420" s="5">
        <v>5.2799999999999997E-13</v>
      </c>
      <c r="K420" s="5">
        <v>2.2699999999999998E-12</v>
      </c>
    </row>
    <row r="421" spans="1:11">
      <c r="A421" s="4">
        <v>5683211</v>
      </c>
      <c r="B421" s="4" t="s">
        <v>419</v>
      </c>
      <c r="C421" s="4" t="s">
        <v>952</v>
      </c>
      <c r="D421" s="4" t="s">
        <v>81</v>
      </c>
      <c r="E421" s="4" t="s">
        <v>491</v>
      </c>
      <c r="F421" s="5">
        <v>2.7100000000000001E-13</v>
      </c>
      <c r="G421" s="4">
        <v>10000</v>
      </c>
      <c r="H421" s="5">
        <v>2.9200000000000002E-13</v>
      </c>
      <c r="I421" s="5">
        <v>9.4599999999999996E-14</v>
      </c>
      <c r="J421" s="5">
        <v>2.0000000000000001E-13</v>
      </c>
      <c r="K421" s="5">
        <v>9.1799999999999993E-13</v>
      </c>
    </row>
    <row r="422" spans="1:11">
      <c r="A422" s="4">
        <v>5796711</v>
      </c>
      <c r="B422" s="4" t="s">
        <v>419</v>
      </c>
      <c r="C422" s="4" t="s">
        <v>944</v>
      </c>
      <c r="D422" s="4" t="s">
        <v>81</v>
      </c>
      <c r="E422" s="4" t="s">
        <v>492</v>
      </c>
      <c r="F422" s="5">
        <v>4.99E-5</v>
      </c>
      <c r="G422" s="4">
        <v>10</v>
      </c>
      <c r="H422" s="5">
        <v>9.2399999999999996E-5</v>
      </c>
      <c r="I422" s="5">
        <v>3.9799999999999998E-5</v>
      </c>
      <c r="J422" s="5">
        <v>9.0600000000000007E-5</v>
      </c>
      <c r="K422" s="5">
        <v>1.9100000000000001E-4</v>
      </c>
    </row>
    <row r="423" spans="1:11">
      <c r="A423" s="4">
        <v>5796711</v>
      </c>
      <c r="B423" s="4" t="s">
        <v>419</v>
      </c>
      <c r="C423" s="4" t="s">
        <v>944</v>
      </c>
      <c r="D423" s="4" t="s">
        <v>81</v>
      </c>
      <c r="E423" s="4" t="s">
        <v>493</v>
      </c>
      <c r="F423" s="5">
        <v>1.15E-5</v>
      </c>
      <c r="G423" s="4">
        <v>30</v>
      </c>
      <c r="H423" s="5">
        <v>1.4600000000000001E-5</v>
      </c>
      <c r="I423" s="5">
        <v>4.7600000000000002E-6</v>
      </c>
      <c r="J423" s="5">
        <v>1.1399999999999999E-5</v>
      </c>
      <c r="K423" s="5">
        <v>4.0000000000000003E-5</v>
      </c>
    </row>
    <row r="424" spans="1:11">
      <c r="A424" s="4">
        <v>5796711</v>
      </c>
      <c r="B424" s="4" t="s">
        <v>419</v>
      </c>
      <c r="C424" s="4" t="s">
        <v>944</v>
      </c>
      <c r="D424" s="4" t="s">
        <v>81</v>
      </c>
      <c r="E424" s="4" t="s">
        <v>494</v>
      </c>
      <c r="F424" s="5">
        <v>2.8100000000000002E-6</v>
      </c>
      <c r="G424" s="4">
        <v>60</v>
      </c>
      <c r="H424" s="5">
        <v>3.1499999999999999E-6</v>
      </c>
      <c r="I424" s="5">
        <v>8.7000000000000003E-7</v>
      </c>
      <c r="J424" s="5">
        <v>2.2299999999999998E-6</v>
      </c>
      <c r="K424" s="5">
        <v>9.4099999999999997E-6</v>
      </c>
    </row>
    <row r="425" spans="1:11">
      <c r="A425" s="4">
        <v>5796711</v>
      </c>
      <c r="B425" s="4" t="s">
        <v>419</v>
      </c>
      <c r="C425" s="4" t="s">
        <v>944</v>
      </c>
      <c r="D425" s="4" t="s">
        <v>81</v>
      </c>
      <c r="E425" s="4" t="s">
        <v>495</v>
      </c>
      <c r="F425" s="5">
        <v>8.4799999999999997E-7</v>
      </c>
      <c r="G425" s="4">
        <v>100</v>
      </c>
      <c r="H425" s="5">
        <v>9.0599999999999999E-7</v>
      </c>
      <c r="I425" s="5">
        <v>2.3699999999999999E-7</v>
      </c>
      <c r="J425" s="5">
        <v>6.2399999999999998E-7</v>
      </c>
      <c r="K425" s="5">
        <v>2.8100000000000002E-6</v>
      </c>
    </row>
    <row r="426" spans="1:11">
      <c r="A426" s="4">
        <v>5796711</v>
      </c>
      <c r="B426" s="4" t="s">
        <v>419</v>
      </c>
      <c r="C426" s="4" t="s">
        <v>944</v>
      </c>
      <c r="D426" s="4" t="s">
        <v>81</v>
      </c>
      <c r="E426" s="4" t="s">
        <v>496</v>
      </c>
      <c r="F426" s="5">
        <v>6.1099999999999998E-8</v>
      </c>
      <c r="G426" s="4">
        <v>1000</v>
      </c>
      <c r="H426" s="5">
        <v>2.7400000000000001E-8</v>
      </c>
      <c r="I426" s="5">
        <v>2.8400000000000001E-9</v>
      </c>
      <c r="J426" s="5">
        <v>9.3200000000000001E-9</v>
      </c>
      <c r="K426" s="5">
        <v>9.6900000000000001E-8</v>
      </c>
    </row>
    <row r="427" spans="1:11">
      <c r="A427" s="4">
        <v>5796711</v>
      </c>
      <c r="B427" s="4" t="s">
        <v>419</v>
      </c>
      <c r="C427" s="4" t="s">
        <v>944</v>
      </c>
      <c r="D427" s="4" t="s">
        <v>81</v>
      </c>
      <c r="E427" s="4" t="s">
        <v>497</v>
      </c>
      <c r="F427" s="5">
        <v>1.03E-9</v>
      </c>
      <c r="G427" s="4">
        <v>2500</v>
      </c>
      <c r="H427" s="5">
        <v>1.3399999999999999E-9</v>
      </c>
      <c r="I427" s="5">
        <v>5.3000000000000003E-10</v>
      </c>
      <c r="J427" s="5">
        <v>9.0299999999999998E-10</v>
      </c>
      <c r="K427" s="5">
        <v>3.58E-9</v>
      </c>
    </row>
    <row r="428" spans="1:11">
      <c r="A428" s="4">
        <v>5796711</v>
      </c>
      <c r="B428" s="4" t="s">
        <v>419</v>
      </c>
      <c r="C428" s="4" t="s">
        <v>944</v>
      </c>
      <c r="D428" s="4" t="s">
        <v>81</v>
      </c>
      <c r="E428" s="4" t="s">
        <v>498</v>
      </c>
      <c r="F428" s="5">
        <v>4.05E-10</v>
      </c>
      <c r="G428" s="4">
        <v>5000</v>
      </c>
      <c r="H428" s="5">
        <v>4.9900000000000003E-10</v>
      </c>
      <c r="I428" s="5">
        <v>2.0000000000000001E-10</v>
      </c>
      <c r="J428" s="5">
        <v>3.29E-10</v>
      </c>
      <c r="K428" s="5">
        <v>1.4100000000000001E-9</v>
      </c>
    </row>
    <row r="429" spans="1:11">
      <c r="A429" s="4">
        <v>5796711</v>
      </c>
      <c r="B429" s="4" t="s">
        <v>419</v>
      </c>
      <c r="C429" s="4" t="s">
        <v>944</v>
      </c>
      <c r="D429" s="4" t="s">
        <v>81</v>
      </c>
      <c r="E429" s="4" t="s">
        <v>499</v>
      </c>
      <c r="F429" s="5">
        <v>1.6900000000000001E-10</v>
      </c>
      <c r="G429" s="4">
        <v>10000</v>
      </c>
      <c r="H429" s="5">
        <v>1.79E-10</v>
      </c>
      <c r="I429" s="5">
        <v>5.7900000000000002E-11</v>
      </c>
      <c r="J429" s="5">
        <v>1.2500000000000001E-10</v>
      </c>
      <c r="K429" s="5">
        <v>5.7E-10</v>
      </c>
    </row>
    <row r="430" spans="1:11">
      <c r="A430" s="4">
        <v>6500611</v>
      </c>
      <c r="B430" s="4" t="s">
        <v>419</v>
      </c>
      <c r="C430" s="4" t="s">
        <v>953</v>
      </c>
      <c r="D430" s="4" t="s">
        <v>81</v>
      </c>
      <c r="E430" s="4" t="s">
        <v>500</v>
      </c>
      <c r="F430" s="5">
        <v>3.4499999999999998E-5</v>
      </c>
      <c r="G430" s="4">
        <v>10</v>
      </c>
      <c r="H430" s="5">
        <v>6.5400000000000004E-5</v>
      </c>
      <c r="I430" s="5">
        <v>2.8900000000000001E-5</v>
      </c>
      <c r="J430" s="5">
        <v>6.4900000000000005E-5</v>
      </c>
      <c r="K430" s="5">
        <v>1.34E-4</v>
      </c>
    </row>
    <row r="431" spans="1:11">
      <c r="A431" s="4">
        <v>6500611</v>
      </c>
      <c r="B431" s="4" t="s">
        <v>419</v>
      </c>
      <c r="C431" s="4" t="s">
        <v>953</v>
      </c>
      <c r="D431" s="4" t="s">
        <v>81</v>
      </c>
      <c r="E431" s="4" t="s">
        <v>501</v>
      </c>
      <c r="F431" s="5">
        <v>8.0099999999999995E-6</v>
      </c>
      <c r="G431" s="4">
        <v>30</v>
      </c>
      <c r="H431" s="5">
        <v>1.03E-5</v>
      </c>
      <c r="I431" s="5">
        <v>3.4599999999999999E-6</v>
      </c>
      <c r="J431" s="5">
        <v>8.1899999999999995E-6</v>
      </c>
      <c r="K431" s="5">
        <v>2.7900000000000001E-5</v>
      </c>
    </row>
    <row r="432" spans="1:11">
      <c r="A432" s="4">
        <v>6500611</v>
      </c>
      <c r="B432" s="4" t="s">
        <v>419</v>
      </c>
      <c r="C432" s="4" t="s">
        <v>953</v>
      </c>
      <c r="D432" s="4" t="s">
        <v>81</v>
      </c>
      <c r="E432" s="4" t="s">
        <v>502</v>
      </c>
      <c r="F432" s="5">
        <v>1.95E-6</v>
      </c>
      <c r="G432" s="4">
        <v>60</v>
      </c>
      <c r="H432" s="5">
        <v>2.2199999999999999E-6</v>
      </c>
      <c r="I432" s="5">
        <v>6.2500000000000005E-7</v>
      </c>
      <c r="J432" s="5">
        <v>1.61E-6</v>
      </c>
      <c r="K432" s="5">
        <v>6.5699999999999998E-6</v>
      </c>
    </row>
    <row r="433" spans="1:11">
      <c r="A433" s="4">
        <v>6500611</v>
      </c>
      <c r="B433" s="4" t="s">
        <v>419</v>
      </c>
      <c r="C433" s="4" t="s">
        <v>953</v>
      </c>
      <c r="D433" s="4" t="s">
        <v>81</v>
      </c>
      <c r="E433" s="4" t="s">
        <v>503</v>
      </c>
      <c r="F433" s="5">
        <v>5.8899999999999999E-7</v>
      </c>
      <c r="G433" s="4">
        <v>100</v>
      </c>
      <c r="H433" s="5">
        <v>6.37E-7</v>
      </c>
      <c r="I433" s="5">
        <v>1.66E-7</v>
      </c>
      <c r="J433" s="5">
        <v>4.4700000000000002E-7</v>
      </c>
      <c r="K433" s="5">
        <v>1.9599999999999999E-6</v>
      </c>
    </row>
    <row r="434" spans="1:11">
      <c r="A434" s="4">
        <v>6500611</v>
      </c>
      <c r="B434" s="4" t="s">
        <v>419</v>
      </c>
      <c r="C434" s="4" t="s">
        <v>953</v>
      </c>
      <c r="D434" s="4" t="s">
        <v>81</v>
      </c>
      <c r="E434" s="4" t="s">
        <v>504</v>
      </c>
      <c r="F434" s="5">
        <v>4.2799999999999999E-8</v>
      </c>
      <c r="G434" s="4">
        <v>1000</v>
      </c>
      <c r="H434" s="5">
        <v>1.9399999999999998E-8</v>
      </c>
      <c r="I434" s="5">
        <v>2.1200000000000001E-9</v>
      </c>
      <c r="J434" s="5">
        <v>7.0100000000000004E-9</v>
      </c>
      <c r="K434" s="5">
        <v>6.7599999999999997E-8</v>
      </c>
    </row>
    <row r="435" spans="1:11">
      <c r="A435" s="4">
        <v>6500611</v>
      </c>
      <c r="B435" s="4" t="s">
        <v>419</v>
      </c>
      <c r="C435" s="4" t="s">
        <v>953</v>
      </c>
      <c r="D435" s="4" t="s">
        <v>81</v>
      </c>
      <c r="E435" s="4" t="s">
        <v>505</v>
      </c>
      <c r="F435" s="5">
        <v>7.2E-10</v>
      </c>
      <c r="G435" s="4">
        <v>2500</v>
      </c>
      <c r="H435" s="5">
        <v>9.7599999999999994E-10</v>
      </c>
      <c r="I435" s="5">
        <v>4.2E-10</v>
      </c>
      <c r="J435" s="5">
        <v>6.5200000000000002E-10</v>
      </c>
      <c r="K435" s="5">
        <v>2.5000000000000001E-9</v>
      </c>
    </row>
    <row r="436" spans="1:11">
      <c r="A436" s="4">
        <v>6500611</v>
      </c>
      <c r="B436" s="4" t="s">
        <v>419</v>
      </c>
      <c r="C436" s="4" t="s">
        <v>953</v>
      </c>
      <c r="D436" s="4" t="s">
        <v>81</v>
      </c>
      <c r="E436" s="4" t="s">
        <v>506</v>
      </c>
      <c r="F436" s="5">
        <v>2.8100000000000001E-10</v>
      </c>
      <c r="G436" s="4">
        <v>5000</v>
      </c>
      <c r="H436" s="5">
        <v>3.5600000000000001E-10</v>
      </c>
      <c r="I436" s="5">
        <v>1.4800000000000001E-10</v>
      </c>
      <c r="J436" s="5">
        <v>2.2799999999999999E-10</v>
      </c>
      <c r="K436" s="5">
        <v>9.8100000000000002E-10</v>
      </c>
    </row>
    <row r="437" spans="1:11">
      <c r="A437" s="4">
        <v>6500611</v>
      </c>
      <c r="B437" s="4" t="s">
        <v>419</v>
      </c>
      <c r="C437" s="4" t="s">
        <v>953</v>
      </c>
      <c r="D437" s="4" t="s">
        <v>81</v>
      </c>
      <c r="E437" s="4" t="s">
        <v>507</v>
      </c>
      <c r="F437" s="5">
        <v>1.16E-10</v>
      </c>
      <c r="G437" s="4">
        <v>10000</v>
      </c>
      <c r="H437" s="5">
        <v>1.2899999999999999E-10</v>
      </c>
      <c r="I437" s="5">
        <v>4.5600000000000003E-11</v>
      </c>
      <c r="J437" s="5">
        <v>8.6499999999999999E-11</v>
      </c>
      <c r="K437" s="5">
        <v>3.9700000000000002E-10</v>
      </c>
    </row>
    <row r="438" spans="1:11">
      <c r="A438" s="4">
        <v>7846811</v>
      </c>
      <c r="B438" s="4" t="s">
        <v>419</v>
      </c>
      <c r="C438" s="4" t="s">
        <v>956</v>
      </c>
      <c r="D438" s="4" t="s">
        <v>81</v>
      </c>
      <c r="E438" s="4" t="s">
        <v>508</v>
      </c>
      <c r="F438" s="5">
        <v>1.2E-2</v>
      </c>
      <c r="G438" s="4">
        <v>10</v>
      </c>
      <c r="H438" s="5">
        <v>2.52E-2</v>
      </c>
      <c r="I438" s="5">
        <v>9.3299999999999998E-3</v>
      </c>
      <c r="J438" s="5">
        <v>2.4899999999999999E-2</v>
      </c>
      <c r="K438" s="5">
        <v>4.3200000000000002E-2</v>
      </c>
    </row>
    <row r="439" spans="1:11">
      <c r="A439" s="4">
        <v>7846811</v>
      </c>
      <c r="B439" s="4" t="s">
        <v>419</v>
      </c>
      <c r="C439" s="4" t="s">
        <v>956</v>
      </c>
      <c r="D439" s="4" t="s">
        <v>81</v>
      </c>
      <c r="E439" s="4" t="s">
        <v>509</v>
      </c>
      <c r="F439" s="5">
        <v>2.5999999999999999E-3</v>
      </c>
      <c r="G439" s="4">
        <v>30</v>
      </c>
      <c r="H439" s="5">
        <v>3.8500000000000001E-3</v>
      </c>
      <c r="I439" s="5">
        <v>1.0399999999999999E-3</v>
      </c>
      <c r="J439" s="5">
        <v>3.2100000000000002E-3</v>
      </c>
      <c r="K439" s="5">
        <v>8.8100000000000001E-3</v>
      </c>
    </row>
    <row r="440" spans="1:11">
      <c r="A440" s="4">
        <v>7846811</v>
      </c>
      <c r="B440" s="4" t="s">
        <v>419</v>
      </c>
      <c r="C440" s="4" t="s">
        <v>956</v>
      </c>
      <c r="D440" s="4" t="s">
        <v>81</v>
      </c>
      <c r="E440" s="4" t="s">
        <v>510</v>
      </c>
      <c r="F440" s="5">
        <v>6.2100000000000002E-4</v>
      </c>
      <c r="G440" s="4">
        <v>60</v>
      </c>
      <c r="H440" s="5">
        <v>7.9799999999999999E-4</v>
      </c>
      <c r="I440" s="5">
        <v>1.8699999999999999E-4</v>
      </c>
      <c r="J440" s="5">
        <v>5.9599999999999996E-4</v>
      </c>
      <c r="K440" s="5">
        <v>2.0600000000000002E-3</v>
      </c>
    </row>
    <row r="441" spans="1:11">
      <c r="A441" s="4">
        <v>7846811</v>
      </c>
      <c r="B441" s="4" t="s">
        <v>419</v>
      </c>
      <c r="C441" s="4" t="s">
        <v>956</v>
      </c>
      <c r="D441" s="4" t="s">
        <v>81</v>
      </c>
      <c r="E441" s="4" t="s">
        <v>511</v>
      </c>
      <c r="F441" s="5">
        <v>1.8699999999999999E-4</v>
      </c>
      <c r="G441" s="4">
        <v>100</v>
      </c>
      <c r="H441" s="5">
        <v>2.23E-4</v>
      </c>
      <c r="I441" s="5">
        <v>4.9799999999999998E-5</v>
      </c>
      <c r="J441" s="5">
        <v>1.5699999999999999E-4</v>
      </c>
      <c r="K441" s="5">
        <v>6.1200000000000002E-4</v>
      </c>
    </row>
    <row r="442" spans="1:11">
      <c r="A442" s="4">
        <v>7846811</v>
      </c>
      <c r="B442" s="4" t="s">
        <v>419</v>
      </c>
      <c r="C442" s="4" t="s">
        <v>956</v>
      </c>
      <c r="D442" s="4" t="s">
        <v>81</v>
      </c>
      <c r="E442" s="4" t="s">
        <v>512</v>
      </c>
      <c r="F442" s="5">
        <v>2.1299999999999999E-5</v>
      </c>
      <c r="G442" s="4">
        <v>1000</v>
      </c>
      <c r="H442" s="5">
        <v>7.5100000000000001E-6</v>
      </c>
      <c r="I442" s="5">
        <v>6.6400000000000002E-7</v>
      </c>
      <c r="J442" s="5">
        <v>2.7599999999999998E-6</v>
      </c>
      <c r="K442" s="5">
        <v>2.2799999999999999E-5</v>
      </c>
    </row>
    <row r="443" spans="1:11">
      <c r="A443" s="4">
        <v>7846811</v>
      </c>
      <c r="B443" s="4" t="s">
        <v>419</v>
      </c>
      <c r="C443" s="4" t="s">
        <v>956</v>
      </c>
      <c r="D443" s="4" t="s">
        <v>81</v>
      </c>
      <c r="E443" s="4" t="s">
        <v>513</v>
      </c>
      <c r="F443" s="5">
        <v>2.9400000000000001E-7</v>
      </c>
      <c r="G443" s="4">
        <v>2500</v>
      </c>
      <c r="H443" s="5">
        <v>3.6800000000000001E-7</v>
      </c>
      <c r="I443" s="5">
        <v>8.3799999999999996E-8</v>
      </c>
      <c r="J443" s="5">
        <v>2.36E-7</v>
      </c>
      <c r="K443" s="5">
        <v>8.8000000000000004E-7</v>
      </c>
    </row>
    <row r="444" spans="1:11">
      <c r="A444" s="4">
        <v>7846811</v>
      </c>
      <c r="B444" s="4" t="s">
        <v>419</v>
      </c>
      <c r="C444" s="4" t="s">
        <v>956</v>
      </c>
      <c r="D444" s="4" t="s">
        <v>81</v>
      </c>
      <c r="E444" s="4" t="s">
        <v>514</v>
      </c>
      <c r="F444" s="5">
        <v>1.1899999999999999E-7</v>
      </c>
      <c r="G444" s="4">
        <v>5000</v>
      </c>
      <c r="H444" s="5">
        <v>1.48E-7</v>
      </c>
      <c r="I444" s="5">
        <v>3.1200000000000001E-8</v>
      </c>
      <c r="J444" s="5">
        <v>9.5799999999999998E-8</v>
      </c>
      <c r="K444" s="5">
        <v>3.5699999999999998E-7</v>
      </c>
    </row>
    <row r="445" spans="1:11">
      <c r="A445" s="4">
        <v>7846811</v>
      </c>
      <c r="B445" s="4" t="s">
        <v>419</v>
      </c>
      <c r="C445" s="4" t="s">
        <v>956</v>
      </c>
      <c r="D445" s="4" t="s">
        <v>81</v>
      </c>
      <c r="E445" s="4" t="s">
        <v>515</v>
      </c>
      <c r="F445" s="5">
        <v>4.5699999999999999E-8</v>
      </c>
      <c r="G445" s="4">
        <v>10000</v>
      </c>
      <c r="H445" s="5">
        <v>5.3500000000000003E-8</v>
      </c>
      <c r="I445" s="5">
        <v>1.0600000000000001E-8</v>
      </c>
      <c r="J445" s="5">
        <v>3.25E-8</v>
      </c>
      <c r="K445" s="5">
        <v>1.36E-7</v>
      </c>
    </row>
    <row r="446" spans="1:11">
      <c r="A446" s="4">
        <v>14055211</v>
      </c>
      <c r="B446" s="4" t="s">
        <v>419</v>
      </c>
      <c r="C446" s="4" t="s">
        <v>953</v>
      </c>
      <c r="D446" s="4" t="s">
        <v>81</v>
      </c>
      <c r="E446" s="4" t="s">
        <v>428</v>
      </c>
      <c r="F446" s="5">
        <v>4.33E-6</v>
      </c>
      <c r="G446" s="4">
        <v>10</v>
      </c>
      <c r="H446" s="5">
        <v>8.1499999999999999E-6</v>
      </c>
      <c r="I446" s="5">
        <v>3.5700000000000001E-6</v>
      </c>
      <c r="J446" s="5">
        <v>8.0600000000000008E-6</v>
      </c>
      <c r="K446" s="5">
        <v>1.6699999999999999E-5</v>
      </c>
    </row>
    <row r="447" spans="1:11">
      <c r="A447" s="4">
        <v>14055211</v>
      </c>
      <c r="B447" s="4" t="s">
        <v>419</v>
      </c>
      <c r="C447" s="4" t="s">
        <v>953</v>
      </c>
      <c r="D447" s="4" t="s">
        <v>81</v>
      </c>
      <c r="E447" s="4" t="s">
        <v>429</v>
      </c>
      <c r="F447" s="5">
        <v>9.9999999999999995E-7</v>
      </c>
      <c r="G447" s="4">
        <v>30</v>
      </c>
      <c r="H447" s="5">
        <v>1.28E-6</v>
      </c>
      <c r="I447" s="5">
        <v>4.2800000000000002E-7</v>
      </c>
      <c r="J447" s="5">
        <v>1.02E-6</v>
      </c>
      <c r="K447" s="5">
        <v>3.49E-6</v>
      </c>
    </row>
    <row r="448" spans="1:11">
      <c r="A448" s="4">
        <v>14055211</v>
      </c>
      <c r="B448" s="4" t="s">
        <v>419</v>
      </c>
      <c r="C448" s="4" t="s">
        <v>953</v>
      </c>
      <c r="D448" s="4" t="s">
        <v>81</v>
      </c>
      <c r="E448" s="4" t="s">
        <v>430</v>
      </c>
      <c r="F448" s="5">
        <v>2.4400000000000001E-7</v>
      </c>
      <c r="G448" s="4">
        <v>60</v>
      </c>
      <c r="H448" s="5">
        <v>2.7599999999999998E-7</v>
      </c>
      <c r="I448" s="5">
        <v>7.7599999999999993E-8</v>
      </c>
      <c r="J448" s="5">
        <v>1.9999999999999999E-7</v>
      </c>
      <c r="K448" s="5">
        <v>8.2099999999999995E-7</v>
      </c>
    </row>
    <row r="449" spans="1:11">
      <c r="A449" s="4">
        <v>14055211</v>
      </c>
      <c r="B449" s="4" t="s">
        <v>419</v>
      </c>
      <c r="C449" s="4" t="s">
        <v>953</v>
      </c>
      <c r="D449" s="4" t="s">
        <v>81</v>
      </c>
      <c r="E449" s="4" t="s">
        <v>431</v>
      </c>
      <c r="F449" s="5">
        <v>7.3700000000000005E-8</v>
      </c>
      <c r="G449" s="4">
        <v>100</v>
      </c>
      <c r="H449" s="5">
        <v>7.9500000000000004E-8</v>
      </c>
      <c r="I449" s="5">
        <v>2.07E-8</v>
      </c>
      <c r="J449" s="5">
        <v>5.5600000000000002E-8</v>
      </c>
      <c r="K449" s="5">
        <v>2.4499999999999998E-7</v>
      </c>
    </row>
    <row r="450" spans="1:11">
      <c r="A450" s="4">
        <v>14055211</v>
      </c>
      <c r="B450" s="4" t="s">
        <v>419</v>
      </c>
      <c r="C450" s="4" t="s">
        <v>953</v>
      </c>
      <c r="D450" s="4" t="s">
        <v>81</v>
      </c>
      <c r="E450" s="4" t="s">
        <v>432</v>
      </c>
      <c r="F450" s="5">
        <v>5.3400000000000002E-9</v>
      </c>
      <c r="G450" s="4">
        <v>1000</v>
      </c>
      <c r="H450" s="5">
        <v>2.4199999999999999E-9</v>
      </c>
      <c r="I450" s="5">
        <v>2.6099999999999998E-10</v>
      </c>
      <c r="J450" s="5">
        <v>8.5800000000000004E-10</v>
      </c>
      <c r="K450" s="5">
        <v>8.4499999999999996E-9</v>
      </c>
    </row>
    <row r="451" spans="1:11">
      <c r="A451" s="4">
        <v>14055211</v>
      </c>
      <c r="B451" s="4" t="s">
        <v>419</v>
      </c>
      <c r="C451" s="4" t="s">
        <v>953</v>
      </c>
      <c r="D451" s="4" t="s">
        <v>81</v>
      </c>
      <c r="E451" s="4" t="s">
        <v>433</v>
      </c>
      <c r="F451" s="5">
        <v>9.0100000000000004E-11</v>
      </c>
      <c r="G451" s="4">
        <v>2500</v>
      </c>
      <c r="H451" s="5">
        <v>1.21E-10</v>
      </c>
      <c r="I451" s="5">
        <v>5.05E-11</v>
      </c>
      <c r="J451" s="5">
        <v>8.0200000000000005E-11</v>
      </c>
      <c r="K451" s="5">
        <v>3.1200000000000001E-10</v>
      </c>
    </row>
    <row r="452" spans="1:11">
      <c r="A452" s="4">
        <v>14055211</v>
      </c>
      <c r="B452" s="4" t="s">
        <v>419</v>
      </c>
      <c r="C452" s="4" t="s">
        <v>953</v>
      </c>
      <c r="D452" s="4" t="s">
        <v>81</v>
      </c>
      <c r="E452" s="4" t="s">
        <v>434</v>
      </c>
      <c r="F452" s="5">
        <v>3.5199999999999999E-11</v>
      </c>
      <c r="G452" s="4">
        <v>5000</v>
      </c>
      <c r="H452" s="5">
        <v>4.4100000000000002E-11</v>
      </c>
      <c r="I452" s="5">
        <v>1.7999999999999999E-11</v>
      </c>
      <c r="J452" s="5">
        <v>2.8499999999999999E-11</v>
      </c>
      <c r="K452" s="5">
        <v>1.2299999999999999E-10</v>
      </c>
    </row>
    <row r="453" spans="1:11">
      <c r="A453" s="4">
        <v>14055211</v>
      </c>
      <c r="B453" s="4" t="s">
        <v>419</v>
      </c>
      <c r="C453" s="4" t="s">
        <v>953</v>
      </c>
      <c r="D453" s="4" t="s">
        <v>81</v>
      </c>
      <c r="E453" s="4" t="s">
        <v>435</v>
      </c>
      <c r="F453" s="5">
        <v>1.46E-11</v>
      </c>
      <c r="G453" s="4">
        <v>10000</v>
      </c>
      <c r="H453" s="5">
        <v>1.5900000000000001E-11</v>
      </c>
      <c r="I453" s="5">
        <v>5.3199999999999999E-12</v>
      </c>
      <c r="J453" s="5">
        <v>1.0799999999999999E-11</v>
      </c>
      <c r="K453" s="5">
        <v>4.9600000000000002E-11</v>
      </c>
    </row>
    <row r="454" spans="1:11">
      <c r="A454" s="4">
        <v>14346711</v>
      </c>
      <c r="B454" s="4" t="s">
        <v>419</v>
      </c>
      <c r="C454" s="4" t="s">
        <v>956</v>
      </c>
      <c r="D454" s="4" t="s">
        <v>81</v>
      </c>
      <c r="E454" s="4" t="s">
        <v>436</v>
      </c>
      <c r="F454" s="5">
        <v>1.29E-2</v>
      </c>
      <c r="G454" s="4">
        <v>10</v>
      </c>
      <c r="H454" s="5">
        <v>1.67E-2</v>
      </c>
      <c r="I454" s="5">
        <v>3.0100000000000001E-3</v>
      </c>
      <c r="J454" s="5">
        <v>1.46E-2</v>
      </c>
      <c r="K454" s="5">
        <v>3.8399999999999997E-2</v>
      </c>
    </row>
    <row r="455" spans="1:11">
      <c r="A455" s="4">
        <v>14346711</v>
      </c>
      <c r="B455" s="4" t="s">
        <v>419</v>
      </c>
      <c r="C455" s="4" t="s">
        <v>956</v>
      </c>
      <c r="D455" s="4" t="s">
        <v>81</v>
      </c>
      <c r="E455" s="4" t="s">
        <v>437</v>
      </c>
      <c r="F455" s="5">
        <v>2.64E-3</v>
      </c>
      <c r="G455" s="4">
        <v>30</v>
      </c>
      <c r="H455" s="5">
        <v>2.7000000000000001E-3</v>
      </c>
      <c r="I455" s="5">
        <v>3.8200000000000002E-4</v>
      </c>
      <c r="J455" s="5">
        <v>1.89E-3</v>
      </c>
      <c r="K455" s="5">
        <v>8.1899999999999994E-3</v>
      </c>
    </row>
    <row r="456" spans="1:11">
      <c r="A456" s="4">
        <v>14346711</v>
      </c>
      <c r="B456" s="4" t="s">
        <v>419</v>
      </c>
      <c r="C456" s="4" t="s">
        <v>956</v>
      </c>
      <c r="D456" s="4" t="s">
        <v>81</v>
      </c>
      <c r="E456" s="4" t="s">
        <v>438</v>
      </c>
      <c r="F456" s="5">
        <v>6.4099999999999997E-4</v>
      </c>
      <c r="G456" s="4">
        <v>60</v>
      </c>
      <c r="H456" s="5">
        <v>5.8399999999999999E-4</v>
      </c>
      <c r="I456" s="5">
        <v>7.6699999999999994E-5</v>
      </c>
      <c r="J456" s="5">
        <v>3.6200000000000002E-4</v>
      </c>
      <c r="K456" s="5">
        <v>2E-3</v>
      </c>
    </row>
    <row r="457" spans="1:11">
      <c r="A457" s="4">
        <v>14346711</v>
      </c>
      <c r="B457" s="4" t="s">
        <v>419</v>
      </c>
      <c r="C457" s="4" t="s">
        <v>956</v>
      </c>
      <c r="D457" s="4" t="s">
        <v>81</v>
      </c>
      <c r="E457" s="4" t="s">
        <v>439</v>
      </c>
      <c r="F457" s="5">
        <v>1.92E-4</v>
      </c>
      <c r="G457" s="4">
        <v>100</v>
      </c>
      <c r="H457" s="5">
        <v>1.66E-4</v>
      </c>
      <c r="I457" s="5">
        <v>2.0800000000000001E-5</v>
      </c>
      <c r="J457" s="5">
        <v>9.7200000000000004E-5</v>
      </c>
      <c r="K457" s="5">
        <v>5.9900000000000003E-4</v>
      </c>
    </row>
    <row r="458" spans="1:11">
      <c r="A458" s="4">
        <v>14346711</v>
      </c>
      <c r="B458" s="4" t="s">
        <v>419</v>
      </c>
      <c r="C458" s="4" t="s">
        <v>956</v>
      </c>
      <c r="D458" s="4" t="s">
        <v>81</v>
      </c>
      <c r="E458" s="4" t="s">
        <v>440</v>
      </c>
      <c r="F458" s="5">
        <v>1.73E-5</v>
      </c>
      <c r="G458" s="4">
        <v>1000</v>
      </c>
      <c r="H458" s="5">
        <v>5.3900000000000001E-6</v>
      </c>
      <c r="I458" s="5">
        <v>2.7099999999999998E-7</v>
      </c>
      <c r="J458" s="5">
        <v>1.5999999999999999E-6</v>
      </c>
      <c r="K458" s="5">
        <v>1.95E-5</v>
      </c>
    </row>
    <row r="459" spans="1:11">
      <c r="A459" s="4">
        <v>14346711</v>
      </c>
      <c r="B459" s="4" t="s">
        <v>419</v>
      </c>
      <c r="C459" s="4" t="s">
        <v>956</v>
      </c>
      <c r="D459" s="4" t="s">
        <v>81</v>
      </c>
      <c r="E459" s="4" t="s">
        <v>441</v>
      </c>
      <c r="F459" s="5">
        <v>2.36E-7</v>
      </c>
      <c r="G459" s="4">
        <v>2500</v>
      </c>
      <c r="H459" s="5">
        <v>2.5699999999999999E-7</v>
      </c>
      <c r="I459" s="5">
        <v>2.85E-8</v>
      </c>
      <c r="J459" s="5">
        <v>2.1E-7</v>
      </c>
      <c r="K459" s="5">
        <v>6.3200000000000005E-7</v>
      </c>
    </row>
    <row r="460" spans="1:11">
      <c r="A460" s="4">
        <v>14346711</v>
      </c>
      <c r="B460" s="4" t="s">
        <v>419</v>
      </c>
      <c r="C460" s="4" t="s">
        <v>956</v>
      </c>
      <c r="D460" s="4" t="s">
        <v>81</v>
      </c>
      <c r="E460" s="4" t="s">
        <v>442</v>
      </c>
      <c r="F460" s="5">
        <v>9.1500000000000005E-8</v>
      </c>
      <c r="G460" s="4">
        <v>5000</v>
      </c>
      <c r="H460" s="5">
        <v>9.6600000000000005E-8</v>
      </c>
      <c r="I460" s="5">
        <v>1.0099999999999999E-8</v>
      </c>
      <c r="J460" s="5">
        <v>7.9700000000000006E-8</v>
      </c>
      <c r="K460" s="5">
        <v>2.28E-7</v>
      </c>
    </row>
    <row r="461" spans="1:11" s="6" customFormat="1">
      <c r="A461" s="4">
        <v>14346711</v>
      </c>
      <c r="B461" s="4" t="s">
        <v>419</v>
      </c>
      <c r="C461" s="4" t="s">
        <v>956</v>
      </c>
      <c r="D461" s="4" t="s">
        <v>81</v>
      </c>
      <c r="E461" s="4" t="s">
        <v>443</v>
      </c>
      <c r="F461" s="5">
        <v>3.6300000000000001E-8</v>
      </c>
      <c r="G461" s="4">
        <v>10000</v>
      </c>
      <c r="H461" s="5">
        <v>3.4300000000000003E-8</v>
      </c>
      <c r="I461" s="5">
        <v>3.2599999999999999E-9</v>
      </c>
      <c r="J461" s="5">
        <v>2.6300000000000001E-8</v>
      </c>
      <c r="K461" s="5">
        <v>9.1899999999999996E-8</v>
      </c>
    </row>
    <row r="462" spans="1:11">
      <c r="A462" s="4" t="s">
        <v>663</v>
      </c>
      <c r="B462" s="4" t="s">
        <v>419</v>
      </c>
      <c r="C462" s="4" t="s">
        <v>953</v>
      </c>
      <c r="D462" s="4" t="s">
        <v>81</v>
      </c>
      <c r="E462" s="4" t="s">
        <v>664</v>
      </c>
      <c r="F462" s="4">
        <v>3.4924762597150002E-4</v>
      </c>
      <c r="G462" s="4">
        <v>10</v>
      </c>
      <c r="H462" s="4">
        <v>1.1682460624999999E-3</v>
      </c>
      <c r="I462" s="4">
        <v>6.5922099999999998E-4</v>
      </c>
      <c r="J462" s="4">
        <v>1.289723E-3</v>
      </c>
      <c r="K462" s="4">
        <v>1.61846325E-3</v>
      </c>
    </row>
    <row r="463" spans="1:11">
      <c r="A463" s="4" t="s">
        <v>663</v>
      </c>
      <c r="B463" s="4" t="s">
        <v>419</v>
      </c>
      <c r="C463" s="4" t="s">
        <v>953</v>
      </c>
      <c r="D463" s="4" t="s">
        <v>81</v>
      </c>
      <c r="E463" s="4" t="s">
        <v>665</v>
      </c>
      <c r="F463" s="5">
        <v>9.63606077571596E-5</v>
      </c>
      <c r="G463" s="4">
        <v>30</v>
      </c>
      <c r="H463" s="4">
        <v>3.0414538749999999E-4</v>
      </c>
      <c r="I463" s="4">
        <v>1.6656455000000001E-4</v>
      </c>
      <c r="J463" s="4">
        <v>3.2665150000000002E-4</v>
      </c>
      <c r="K463" s="4">
        <v>4.1176124999999999E-4</v>
      </c>
    </row>
    <row r="464" spans="1:11">
      <c r="A464" s="4" t="s">
        <v>663</v>
      </c>
      <c r="B464" s="4" t="s">
        <v>419</v>
      </c>
      <c r="C464" s="4" t="s">
        <v>953</v>
      </c>
      <c r="D464" s="4" t="s">
        <v>81</v>
      </c>
      <c r="E464" s="4" t="s">
        <v>666</v>
      </c>
      <c r="F464" s="5">
        <v>2.9489102302663501E-5</v>
      </c>
      <c r="G464" s="4">
        <v>60</v>
      </c>
      <c r="H464" s="5">
        <v>8.9877831250000006E-5</v>
      </c>
      <c r="I464" s="5">
        <v>5.136345E-5</v>
      </c>
      <c r="J464" s="5">
        <v>9.5243700000000004E-5</v>
      </c>
      <c r="K464" s="4">
        <v>1.2904012500000001E-4</v>
      </c>
    </row>
    <row r="465" spans="1:11">
      <c r="A465" s="4" t="s">
        <v>663</v>
      </c>
      <c r="B465" s="4" t="s">
        <v>419</v>
      </c>
      <c r="C465" s="4" t="s">
        <v>953</v>
      </c>
      <c r="D465" s="4" t="s">
        <v>81</v>
      </c>
      <c r="E465" s="4" t="s">
        <v>667</v>
      </c>
      <c r="F465" s="5">
        <v>9.2559248957861202E-6</v>
      </c>
      <c r="G465" s="4">
        <v>100</v>
      </c>
      <c r="H465" s="5">
        <v>2.8150162500000001E-5</v>
      </c>
      <c r="I465" s="5">
        <v>1.6804974999999899E-5</v>
      </c>
      <c r="J465" s="5">
        <v>2.9655550000000001E-5</v>
      </c>
      <c r="K465" s="5">
        <v>4.1232149999999998E-5</v>
      </c>
    </row>
    <row r="466" spans="1:11">
      <c r="A466" s="4" t="s">
        <v>663</v>
      </c>
      <c r="B466" s="4" t="s">
        <v>419</v>
      </c>
      <c r="C466" s="4" t="s">
        <v>953</v>
      </c>
      <c r="D466" s="4" t="s">
        <v>81</v>
      </c>
      <c r="E466" s="4" t="s">
        <v>668</v>
      </c>
      <c r="F466" s="5">
        <v>1.68346954387587E-6</v>
      </c>
      <c r="G466" s="4">
        <v>1000</v>
      </c>
      <c r="H466" s="5">
        <v>8.1824407799999997E-7</v>
      </c>
      <c r="I466" s="5">
        <v>1.5248292E-7</v>
      </c>
      <c r="J466" s="5">
        <v>3.4233350000000001E-7</v>
      </c>
      <c r="K466" s="5">
        <v>2.9737114999999998E-6</v>
      </c>
    </row>
    <row r="467" spans="1:11">
      <c r="A467" s="4" t="s">
        <v>663</v>
      </c>
      <c r="B467" s="4" t="s">
        <v>419</v>
      </c>
      <c r="C467" s="4" t="s">
        <v>953</v>
      </c>
      <c r="D467" s="4" t="s">
        <v>81</v>
      </c>
      <c r="E467" s="4" t="s">
        <v>669</v>
      </c>
      <c r="F467" s="5">
        <v>1.06073701752096E-8</v>
      </c>
      <c r="G467" s="4">
        <v>2500</v>
      </c>
      <c r="H467" s="5">
        <v>2.7789407500000001E-8</v>
      </c>
      <c r="I467" s="5">
        <v>1.5400639999999899E-8</v>
      </c>
      <c r="J467" s="5">
        <v>2.7448499999999999E-8</v>
      </c>
      <c r="K467" s="5">
        <v>4.355375E-8</v>
      </c>
    </row>
    <row r="468" spans="1:11">
      <c r="A468" s="4" t="s">
        <v>663</v>
      </c>
      <c r="B468" s="4" t="s">
        <v>419</v>
      </c>
      <c r="C468" s="4" t="s">
        <v>953</v>
      </c>
      <c r="D468" s="4" t="s">
        <v>81</v>
      </c>
      <c r="E468" s="4" t="s">
        <v>670</v>
      </c>
      <c r="F468" s="5">
        <v>4.3546746415390099E-9</v>
      </c>
      <c r="G468" s="4">
        <v>5000</v>
      </c>
      <c r="H468" s="5">
        <v>9.7003968749999995E-9</v>
      </c>
      <c r="I468" s="5">
        <v>4.5655649999999996E-9</v>
      </c>
      <c r="J468" s="5">
        <v>9.2489299999999998E-9</v>
      </c>
      <c r="K468" s="5">
        <v>1.5378157499999999E-8</v>
      </c>
    </row>
    <row r="469" spans="1:11" s="4" customFormat="1">
      <c r="A469" s="4" t="s">
        <v>663</v>
      </c>
      <c r="B469" s="4" t="s">
        <v>419</v>
      </c>
      <c r="C469" s="4" t="s">
        <v>953</v>
      </c>
      <c r="D469" s="4" t="s">
        <v>81</v>
      </c>
      <c r="E469" s="4" t="s">
        <v>671</v>
      </c>
      <c r="F469" s="5">
        <v>1.73337580880499E-9</v>
      </c>
      <c r="G469" s="4">
        <v>10000</v>
      </c>
      <c r="H469" s="5">
        <v>3.7549828750000003E-9</v>
      </c>
      <c r="I469" s="5">
        <v>1.5986115E-9</v>
      </c>
      <c r="J469" s="5">
        <v>3.75783E-9</v>
      </c>
      <c r="K469" s="5">
        <v>6.0558250000000002E-9</v>
      </c>
    </row>
    <row r="470" spans="1:11">
      <c r="A470" s="41">
        <v>503211</v>
      </c>
      <c r="B470" s="41" t="s">
        <v>532</v>
      </c>
      <c r="C470" s="41" t="s">
        <v>957</v>
      </c>
      <c r="D470" s="41" t="s">
        <v>81</v>
      </c>
      <c r="E470" s="41" t="s">
        <v>557</v>
      </c>
      <c r="F470" s="42">
        <v>7.26E-3</v>
      </c>
      <c r="G470" s="41">
        <v>10</v>
      </c>
      <c r="H470" s="42">
        <v>9.4900000000000002E-3</v>
      </c>
      <c r="I470" s="42">
        <v>1.72E-3</v>
      </c>
      <c r="J470" s="42">
        <v>8.3899999999999999E-3</v>
      </c>
      <c r="K470" s="42">
        <v>2.1700000000000001E-2</v>
      </c>
    </row>
    <row r="471" spans="1:11">
      <c r="A471" s="41">
        <v>503211</v>
      </c>
      <c r="B471" s="41" t="s">
        <v>532</v>
      </c>
      <c r="C471" s="41" t="s">
        <v>957</v>
      </c>
      <c r="D471" s="41" t="s">
        <v>81</v>
      </c>
      <c r="E471" s="41" t="s">
        <v>558</v>
      </c>
      <c r="F471" s="42">
        <v>1.49E-3</v>
      </c>
      <c r="G471" s="41">
        <v>30</v>
      </c>
      <c r="H471" s="42">
        <v>1.5299999999999999E-3</v>
      </c>
      <c r="I471" s="42">
        <v>2.22E-4</v>
      </c>
      <c r="J471" s="42">
        <v>1.1000000000000001E-3</v>
      </c>
      <c r="K471" s="42">
        <v>4.64E-3</v>
      </c>
    </row>
    <row r="472" spans="1:11">
      <c r="A472" s="41">
        <v>503211</v>
      </c>
      <c r="B472" s="41" t="s">
        <v>532</v>
      </c>
      <c r="C472" s="41" t="s">
        <v>957</v>
      </c>
      <c r="D472" s="41" t="s">
        <v>81</v>
      </c>
      <c r="E472" s="41" t="s">
        <v>559</v>
      </c>
      <c r="F472" s="42">
        <v>3.6200000000000002E-4</v>
      </c>
      <c r="G472" s="41">
        <v>60</v>
      </c>
      <c r="H472" s="42">
        <v>3.3199999999999999E-4</v>
      </c>
      <c r="I472" s="42">
        <v>4.3999999999999999E-5</v>
      </c>
      <c r="J472" s="42">
        <v>2.1000000000000001E-4</v>
      </c>
      <c r="K472" s="42">
        <v>1.1299999999999999E-3</v>
      </c>
    </row>
    <row r="473" spans="1:11">
      <c r="A473" s="41">
        <v>503211</v>
      </c>
      <c r="B473" s="41" t="s">
        <v>532</v>
      </c>
      <c r="C473" s="41" t="s">
        <v>957</v>
      </c>
      <c r="D473" s="41" t="s">
        <v>81</v>
      </c>
      <c r="E473" s="41" t="s">
        <v>560</v>
      </c>
      <c r="F473" s="42">
        <v>1.0900000000000001E-4</v>
      </c>
      <c r="G473" s="41">
        <v>100</v>
      </c>
      <c r="H473" s="42">
        <v>9.4300000000000002E-5</v>
      </c>
      <c r="I473" s="42">
        <v>1.17E-5</v>
      </c>
      <c r="J473" s="42">
        <v>5.49E-5</v>
      </c>
      <c r="K473" s="42">
        <v>3.39E-4</v>
      </c>
    </row>
    <row r="474" spans="1:11">
      <c r="A474" s="41">
        <v>503211</v>
      </c>
      <c r="B474" s="41" t="s">
        <v>532</v>
      </c>
      <c r="C474" s="41" t="s">
        <v>957</v>
      </c>
      <c r="D474" s="41" t="s">
        <v>81</v>
      </c>
      <c r="E474" s="41" t="s">
        <v>561</v>
      </c>
      <c r="F474" s="42">
        <v>9.7999999999999993E-6</v>
      </c>
      <c r="G474" s="41">
        <v>1000</v>
      </c>
      <c r="H474" s="42">
        <v>3.0699999999999998E-6</v>
      </c>
      <c r="I474" s="42">
        <v>1.67E-7</v>
      </c>
      <c r="J474" s="42">
        <v>9.4200000000000004E-7</v>
      </c>
      <c r="K474" s="42">
        <v>1.1E-5</v>
      </c>
    </row>
    <row r="475" spans="1:11">
      <c r="A475" s="41">
        <v>503211</v>
      </c>
      <c r="B475" s="41" t="s">
        <v>532</v>
      </c>
      <c r="C475" s="41" t="s">
        <v>957</v>
      </c>
      <c r="D475" s="41" t="s">
        <v>81</v>
      </c>
      <c r="E475" s="41" t="s">
        <v>562</v>
      </c>
      <c r="F475" s="42">
        <v>1.3400000000000001E-7</v>
      </c>
      <c r="G475" s="41">
        <v>2500</v>
      </c>
      <c r="H475" s="42">
        <v>1.4499999999999999E-7</v>
      </c>
      <c r="I475" s="42">
        <v>1.5300000000000001E-8</v>
      </c>
      <c r="J475" s="42">
        <v>1.18E-7</v>
      </c>
      <c r="K475" s="42">
        <v>3.5499999999999999E-7</v>
      </c>
    </row>
    <row r="476" spans="1:11">
      <c r="A476" s="41">
        <v>503211</v>
      </c>
      <c r="B476" s="41" t="s">
        <v>532</v>
      </c>
      <c r="C476" s="41" t="s">
        <v>957</v>
      </c>
      <c r="D476" s="41" t="s">
        <v>81</v>
      </c>
      <c r="E476" s="41" t="s">
        <v>563</v>
      </c>
      <c r="F476" s="42">
        <v>5.1900000000000002E-8</v>
      </c>
      <c r="G476" s="41">
        <v>5000</v>
      </c>
      <c r="H476" s="42">
        <v>5.5099999999999997E-8</v>
      </c>
      <c r="I476" s="42">
        <v>5.8999999999999999E-9</v>
      </c>
      <c r="J476" s="42">
        <v>4.4899999999999998E-8</v>
      </c>
      <c r="K476" s="42">
        <v>1.2800000000000001E-7</v>
      </c>
    </row>
    <row r="477" spans="1:11">
      <c r="A477" s="41">
        <v>503211</v>
      </c>
      <c r="B477" s="41" t="s">
        <v>532</v>
      </c>
      <c r="C477" s="41" t="s">
        <v>957</v>
      </c>
      <c r="D477" s="41" t="s">
        <v>81</v>
      </c>
      <c r="E477" s="41" t="s">
        <v>564</v>
      </c>
      <c r="F477" s="42">
        <v>2.0500000000000002E-8</v>
      </c>
      <c r="G477" s="41">
        <v>10000</v>
      </c>
      <c r="H477" s="42">
        <v>1.96E-8</v>
      </c>
      <c r="I477" s="42">
        <v>1.73E-9</v>
      </c>
      <c r="J477" s="42">
        <v>1.52E-8</v>
      </c>
      <c r="K477" s="42">
        <v>5.1599999999999999E-8</v>
      </c>
    </row>
    <row r="478" spans="1:11">
      <c r="A478" s="41">
        <v>503211</v>
      </c>
      <c r="B478" s="41" t="s">
        <v>532</v>
      </c>
      <c r="C478" s="41" t="s">
        <v>957</v>
      </c>
      <c r="D478" s="41" t="s">
        <v>81</v>
      </c>
      <c r="E478" s="41" t="s">
        <v>565</v>
      </c>
      <c r="F478" s="42">
        <v>3.63E-3</v>
      </c>
      <c r="G478" s="41">
        <v>10</v>
      </c>
      <c r="H478" s="42">
        <v>4.7499999999999999E-3</v>
      </c>
      <c r="I478" s="42">
        <v>8.5999999999999998E-4</v>
      </c>
      <c r="J478" s="42">
        <v>4.1999999999999997E-3</v>
      </c>
      <c r="K478" s="42">
        <v>1.09E-2</v>
      </c>
    </row>
    <row r="479" spans="1:11">
      <c r="A479" s="41">
        <v>503211</v>
      </c>
      <c r="B479" s="41" t="s">
        <v>532</v>
      </c>
      <c r="C479" s="41" t="s">
        <v>957</v>
      </c>
      <c r="D479" s="41" t="s">
        <v>81</v>
      </c>
      <c r="E479" s="41" t="s">
        <v>566</v>
      </c>
      <c r="F479" s="42">
        <v>7.4600000000000003E-4</v>
      </c>
      <c r="G479" s="41">
        <v>30</v>
      </c>
      <c r="H479" s="42">
        <v>7.67E-4</v>
      </c>
      <c r="I479" s="42">
        <v>1.11E-4</v>
      </c>
      <c r="J479" s="42">
        <v>5.4799999999999998E-4</v>
      </c>
      <c r="K479" s="42">
        <v>2.32E-3</v>
      </c>
    </row>
    <row r="480" spans="1:11">
      <c r="A480" s="41">
        <v>503211</v>
      </c>
      <c r="B480" s="41" t="s">
        <v>532</v>
      </c>
      <c r="C480" s="41" t="s">
        <v>957</v>
      </c>
      <c r="D480" s="41" t="s">
        <v>81</v>
      </c>
      <c r="E480" s="41" t="s">
        <v>567</v>
      </c>
      <c r="F480" s="42">
        <v>1.8100000000000001E-4</v>
      </c>
      <c r="G480" s="41">
        <v>60</v>
      </c>
      <c r="H480" s="42">
        <v>1.66E-4</v>
      </c>
      <c r="I480" s="42">
        <v>2.1999999999999999E-5</v>
      </c>
      <c r="J480" s="42">
        <v>1.05E-4</v>
      </c>
      <c r="K480" s="42">
        <v>5.6599999999999999E-4</v>
      </c>
    </row>
    <row r="481" spans="1:11">
      <c r="A481" s="41">
        <v>503211</v>
      </c>
      <c r="B481" s="41" t="s">
        <v>532</v>
      </c>
      <c r="C481" s="41" t="s">
        <v>957</v>
      </c>
      <c r="D481" s="41" t="s">
        <v>81</v>
      </c>
      <c r="E481" s="41" t="s">
        <v>568</v>
      </c>
      <c r="F481" s="42">
        <v>5.4299999999999998E-5</v>
      </c>
      <c r="G481" s="41">
        <v>100</v>
      </c>
      <c r="H481" s="42">
        <v>4.7200000000000002E-5</v>
      </c>
      <c r="I481" s="42">
        <v>5.8699999999999997E-6</v>
      </c>
      <c r="J481" s="42">
        <v>2.7500000000000001E-5</v>
      </c>
      <c r="K481" s="42">
        <v>1.6899999999999999E-4</v>
      </c>
    </row>
    <row r="482" spans="1:11">
      <c r="A482" s="41">
        <v>503211</v>
      </c>
      <c r="B482" s="41" t="s">
        <v>532</v>
      </c>
      <c r="C482" s="41" t="s">
        <v>957</v>
      </c>
      <c r="D482" s="41" t="s">
        <v>81</v>
      </c>
      <c r="E482" s="41" t="s">
        <v>569</v>
      </c>
      <c r="F482" s="42">
        <v>4.8999999999999997E-6</v>
      </c>
      <c r="G482" s="41">
        <v>1000</v>
      </c>
      <c r="H482" s="42">
        <v>1.53E-6</v>
      </c>
      <c r="I482" s="42">
        <v>8.3599999999999994E-8</v>
      </c>
      <c r="J482" s="42">
        <v>4.7100000000000002E-7</v>
      </c>
      <c r="K482" s="42">
        <v>5.5199999999999997E-6</v>
      </c>
    </row>
    <row r="483" spans="1:11">
      <c r="A483" s="41">
        <v>503211</v>
      </c>
      <c r="B483" s="41" t="s">
        <v>532</v>
      </c>
      <c r="C483" s="41" t="s">
        <v>957</v>
      </c>
      <c r="D483" s="41" t="s">
        <v>81</v>
      </c>
      <c r="E483" s="41" t="s">
        <v>570</v>
      </c>
      <c r="F483" s="42">
        <v>6.6800000000000003E-8</v>
      </c>
      <c r="G483" s="41">
        <v>2500</v>
      </c>
      <c r="H483" s="42">
        <v>7.2499999999999994E-8</v>
      </c>
      <c r="I483" s="42">
        <v>7.6500000000000007E-9</v>
      </c>
      <c r="J483" s="42">
        <v>5.8999999999999999E-8</v>
      </c>
      <c r="K483" s="42">
        <v>1.7700000000000001E-7</v>
      </c>
    </row>
    <row r="484" spans="1:11">
      <c r="A484" s="41">
        <v>503211</v>
      </c>
      <c r="B484" s="41" t="s">
        <v>532</v>
      </c>
      <c r="C484" s="41" t="s">
        <v>957</v>
      </c>
      <c r="D484" s="41" t="s">
        <v>81</v>
      </c>
      <c r="E484" s="41" t="s">
        <v>571</v>
      </c>
      <c r="F484" s="42">
        <v>2.6000000000000001E-8</v>
      </c>
      <c r="G484" s="41">
        <v>5000</v>
      </c>
      <c r="H484" s="42">
        <v>2.7500000000000001E-8</v>
      </c>
      <c r="I484" s="42">
        <v>2.9499999999999999E-9</v>
      </c>
      <c r="J484" s="42">
        <v>2.2399999999999999E-8</v>
      </c>
      <c r="K484" s="42">
        <v>6.3899999999999996E-8</v>
      </c>
    </row>
    <row r="485" spans="1:11">
      <c r="A485" s="41">
        <v>503211</v>
      </c>
      <c r="B485" s="41" t="s">
        <v>532</v>
      </c>
      <c r="C485" s="41" t="s">
        <v>957</v>
      </c>
      <c r="D485" s="41" t="s">
        <v>81</v>
      </c>
      <c r="E485" s="41" t="s">
        <v>572</v>
      </c>
      <c r="F485" s="42">
        <v>1.02E-8</v>
      </c>
      <c r="G485" s="41">
        <v>10000</v>
      </c>
      <c r="H485" s="42">
        <v>9.7900000000000003E-9</v>
      </c>
      <c r="I485" s="42">
        <v>8.6400000000000001E-10</v>
      </c>
      <c r="J485" s="42">
        <v>7.5800000000000007E-9</v>
      </c>
      <c r="K485" s="42">
        <v>2.5799999999999999E-8</v>
      </c>
    </row>
    <row r="486" spans="1:11">
      <c r="A486" s="41">
        <v>992911</v>
      </c>
      <c r="B486" s="41" t="s">
        <v>532</v>
      </c>
      <c r="C486" s="41" t="s">
        <v>958</v>
      </c>
      <c r="D486" s="41" t="s">
        <v>81</v>
      </c>
      <c r="E486" s="41" t="s">
        <v>589</v>
      </c>
      <c r="F486" s="42">
        <v>4.6000000000000001E-4</v>
      </c>
      <c r="G486" s="41">
        <v>10</v>
      </c>
      <c r="H486" s="42">
        <v>1.33E-3</v>
      </c>
      <c r="I486" s="42">
        <v>8.1800000000000004E-4</v>
      </c>
      <c r="J486" s="42">
        <v>1.32E-3</v>
      </c>
      <c r="K486" s="42">
        <v>1.99E-3</v>
      </c>
    </row>
    <row r="487" spans="1:11">
      <c r="A487" s="41">
        <v>992911</v>
      </c>
      <c r="B487" s="41" t="s">
        <v>532</v>
      </c>
      <c r="C487" s="41" t="s">
        <v>958</v>
      </c>
      <c r="D487" s="41" t="s">
        <v>81</v>
      </c>
      <c r="E487" s="41" t="s">
        <v>590</v>
      </c>
      <c r="F487" s="42">
        <v>1.2E-4</v>
      </c>
      <c r="G487" s="41">
        <v>30</v>
      </c>
      <c r="H487" s="42">
        <v>2.4899999999999998E-4</v>
      </c>
      <c r="I487" s="42">
        <v>1.17E-4</v>
      </c>
      <c r="J487" s="42">
        <v>2.33E-4</v>
      </c>
      <c r="K487" s="42">
        <v>4.26E-4</v>
      </c>
    </row>
    <row r="488" spans="1:11">
      <c r="A488" s="41">
        <v>992911</v>
      </c>
      <c r="B488" s="41" t="s">
        <v>532</v>
      </c>
      <c r="C488" s="41" t="s">
        <v>958</v>
      </c>
      <c r="D488" s="41" t="s">
        <v>81</v>
      </c>
      <c r="E488" s="41" t="s">
        <v>591</v>
      </c>
      <c r="F488" s="42">
        <v>3.29E-5</v>
      </c>
      <c r="G488" s="41">
        <v>60</v>
      </c>
      <c r="H488" s="42">
        <v>6.0399999999999998E-5</v>
      </c>
      <c r="I488" s="42">
        <v>2.58E-5</v>
      </c>
      <c r="J488" s="42">
        <v>5.6400000000000002E-5</v>
      </c>
      <c r="K488" s="42">
        <v>1.12E-4</v>
      </c>
    </row>
    <row r="489" spans="1:11">
      <c r="A489" s="41">
        <v>992911</v>
      </c>
      <c r="B489" s="41" t="s">
        <v>532</v>
      </c>
      <c r="C489" s="41" t="s">
        <v>958</v>
      </c>
      <c r="D489" s="41" t="s">
        <v>81</v>
      </c>
      <c r="E489" s="41" t="s">
        <v>592</v>
      </c>
      <c r="F489" s="42">
        <v>1.0699999999999999E-5</v>
      </c>
      <c r="G489" s="41">
        <v>100</v>
      </c>
      <c r="H489" s="42">
        <v>1.8499999999999999E-5</v>
      </c>
      <c r="I489" s="42">
        <v>7.5000000000000002E-6</v>
      </c>
      <c r="J489" s="42">
        <v>1.6900000000000001E-5</v>
      </c>
      <c r="K489" s="42">
        <v>3.5800000000000003E-5</v>
      </c>
    </row>
    <row r="490" spans="1:11">
      <c r="A490" s="41">
        <v>992911</v>
      </c>
      <c r="B490" s="41" t="s">
        <v>532</v>
      </c>
      <c r="C490" s="41" t="s">
        <v>958</v>
      </c>
      <c r="D490" s="41" t="s">
        <v>81</v>
      </c>
      <c r="E490" s="41" t="s">
        <v>593</v>
      </c>
      <c r="F490" s="42">
        <v>1.15E-6</v>
      </c>
      <c r="G490" s="41">
        <v>1000</v>
      </c>
      <c r="H490" s="42">
        <v>5.8400000000000004E-7</v>
      </c>
      <c r="I490" s="42">
        <v>7.5699999999999996E-8</v>
      </c>
      <c r="J490" s="42">
        <v>2.53E-7</v>
      </c>
      <c r="K490" s="42">
        <v>2.0899999999999999E-6</v>
      </c>
    </row>
    <row r="491" spans="1:11">
      <c r="A491" s="41">
        <v>992911</v>
      </c>
      <c r="B491" s="41" t="s">
        <v>532</v>
      </c>
      <c r="C491" s="41" t="s">
        <v>958</v>
      </c>
      <c r="D491" s="41" t="s">
        <v>81</v>
      </c>
      <c r="E491" s="41" t="s">
        <v>594</v>
      </c>
      <c r="F491" s="42">
        <v>1.31E-8</v>
      </c>
      <c r="G491" s="41">
        <v>2500</v>
      </c>
      <c r="H491" s="42">
        <v>2.2399999999999999E-8</v>
      </c>
      <c r="I491" s="42">
        <v>7.7300000000000004E-9</v>
      </c>
      <c r="J491" s="42">
        <v>1.96E-8</v>
      </c>
      <c r="K491" s="42">
        <v>4.4199999999999999E-8</v>
      </c>
    </row>
    <row r="492" spans="1:11">
      <c r="A492" s="41">
        <v>992911</v>
      </c>
      <c r="B492" s="41" t="s">
        <v>532</v>
      </c>
      <c r="C492" s="41" t="s">
        <v>958</v>
      </c>
      <c r="D492" s="41" t="s">
        <v>81</v>
      </c>
      <c r="E492" s="41" t="s">
        <v>595</v>
      </c>
      <c r="F492" s="42">
        <v>3.9000000000000002E-9</v>
      </c>
      <c r="G492" s="41">
        <v>5000</v>
      </c>
      <c r="H492" s="42">
        <v>7.0500000000000003E-9</v>
      </c>
      <c r="I492" s="42">
        <v>2.6299999999999998E-9</v>
      </c>
      <c r="J492" s="42">
        <v>6.5300000000000004E-9</v>
      </c>
      <c r="K492" s="42">
        <v>1.3000000000000001E-8</v>
      </c>
    </row>
    <row r="493" spans="1:11">
      <c r="A493" s="41">
        <v>992911</v>
      </c>
      <c r="B493" s="41" t="s">
        <v>532</v>
      </c>
      <c r="C493" s="41" t="s">
        <v>958</v>
      </c>
      <c r="D493" s="41" t="s">
        <v>81</v>
      </c>
      <c r="E493" s="41" t="s">
        <v>596</v>
      </c>
      <c r="F493" s="42">
        <v>1.4100000000000001E-9</v>
      </c>
      <c r="G493" s="41">
        <v>10000</v>
      </c>
      <c r="H493" s="42">
        <v>2.4800000000000001E-9</v>
      </c>
      <c r="I493" s="42">
        <v>9.590000000000001E-10</v>
      </c>
      <c r="J493" s="42">
        <v>2.2200000000000002E-9</v>
      </c>
      <c r="K493" s="42">
        <v>4.5800000000000003E-9</v>
      </c>
    </row>
    <row r="494" spans="1:11">
      <c r="A494" s="41">
        <v>2299911</v>
      </c>
      <c r="B494" s="41" t="s">
        <v>532</v>
      </c>
      <c r="C494" s="41" t="s">
        <v>957</v>
      </c>
      <c r="D494" s="41" t="s">
        <v>81</v>
      </c>
      <c r="E494" s="41" t="s">
        <v>541</v>
      </c>
      <c r="F494" s="42">
        <v>1.09E-2</v>
      </c>
      <c r="G494" s="41">
        <v>10</v>
      </c>
      <c r="H494" s="42">
        <v>2.23E-2</v>
      </c>
      <c r="I494" s="42">
        <v>1.0800000000000001E-2</v>
      </c>
      <c r="J494" s="42">
        <v>2.0199999999999999E-2</v>
      </c>
      <c r="K494" s="42">
        <v>4.1300000000000003E-2</v>
      </c>
    </row>
    <row r="495" spans="1:11">
      <c r="A495" s="41">
        <v>2299911</v>
      </c>
      <c r="B495" s="41" t="s">
        <v>532</v>
      </c>
      <c r="C495" s="41" t="s">
        <v>957</v>
      </c>
      <c r="D495" s="41" t="s">
        <v>81</v>
      </c>
      <c r="E495" s="41" t="s">
        <v>542</v>
      </c>
      <c r="F495" s="42">
        <v>2.6700000000000001E-3</v>
      </c>
      <c r="G495" s="41">
        <v>30</v>
      </c>
      <c r="H495" s="42">
        <v>3.7399999999999998E-3</v>
      </c>
      <c r="I495" s="42">
        <v>1.25E-3</v>
      </c>
      <c r="J495" s="42">
        <v>2.7100000000000002E-3</v>
      </c>
      <c r="K495" s="42">
        <v>8.3099999999999997E-3</v>
      </c>
    </row>
    <row r="496" spans="1:11">
      <c r="A496" s="41">
        <v>2299911</v>
      </c>
      <c r="B496" s="41" t="s">
        <v>532</v>
      </c>
      <c r="C496" s="41" t="s">
        <v>957</v>
      </c>
      <c r="D496" s="41" t="s">
        <v>81</v>
      </c>
      <c r="E496" s="41" t="s">
        <v>543</v>
      </c>
      <c r="F496" s="42">
        <v>7.1100000000000004E-4</v>
      </c>
      <c r="G496" s="41">
        <v>60</v>
      </c>
      <c r="H496" s="42">
        <v>8.6399999999999997E-4</v>
      </c>
      <c r="I496" s="42">
        <v>2.33E-4</v>
      </c>
      <c r="J496" s="42">
        <v>5.5699999999999999E-4</v>
      </c>
      <c r="K496" s="42">
        <v>2.0500000000000002E-3</v>
      </c>
    </row>
    <row r="497" spans="1:11">
      <c r="A497" s="41">
        <v>2299911</v>
      </c>
      <c r="B497" s="41" t="s">
        <v>532</v>
      </c>
      <c r="C497" s="41" t="s">
        <v>957</v>
      </c>
      <c r="D497" s="41" t="s">
        <v>81</v>
      </c>
      <c r="E497" s="41" t="s">
        <v>544</v>
      </c>
      <c r="F497" s="42">
        <v>2.2599999999999999E-4</v>
      </c>
      <c r="G497" s="41">
        <v>100</v>
      </c>
      <c r="H497" s="42">
        <v>2.5799999999999998E-4</v>
      </c>
      <c r="I497" s="42">
        <v>6.2100000000000005E-5</v>
      </c>
      <c r="J497" s="42">
        <v>1.56E-4</v>
      </c>
      <c r="K497" s="42">
        <v>6.3000000000000003E-4</v>
      </c>
    </row>
    <row r="498" spans="1:11">
      <c r="A498" s="41">
        <v>2299911</v>
      </c>
      <c r="B498" s="41" t="s">
        <v>532</v>
      </c>
      <c r="C498" s="41" t="s">
        <v>957</v>
      </c>
      <c r="D498" s="41" t="s">
        <v>81</v>
      </c>
      <c r="E498" s="41" t="s">
        <v>545</v>
      </c>
      <c r="F498" s="42">
        <v>2.69E-5</v>
      </c>
      <c r="G498" s="41">
        <v>1000</v>
      </c>
      <c r="H498" s="42">
        <v>9.0799999999999995E-6</v>
      </c>
      <c r="I498" s="42">
        <v>8.09E-7</v>
      </c>
      <c r="J498" s="42">
        <v>3.19E-6</v>
      </c>
      <c r="K498" s="42">
        <v>2.9600000000000001E-5</v>
      </c>
    </row>
    <row r="499" spans="1:11">
      <c r="A499" s="41">
        <v>2299911</v>
      </c>
      <c r="B499" s="41" t="s">
        <v>532</v>
      </c>
      <c r="C499" s="41" t="s">
        <v>957</v>
      </c>
      <c r="D499" s="41" t="s">
        <v>81</v>
      </c>
      <c r="E499" s="41" t="s">
        <v>546</v>
      </c>
      <c r="F499" s="42">
        <v>2.7500000000000001E-7</v>
      </c>
      <c r="G499" s="41">
        <v>2500</v>
      </c>
      <c r="H499" s="42">
        <v>3.8799999999999998E-7</v>
      </c>
      <c r="I499" s="42">
        <v>1.2499999999999999E-7</v>
      </c>
      <c r="J499" s="42">
        <v>2.8599999999999999E-7</v>
      </c>
      <c r="K499" s="42">
        <v>8.2399999999999997E-7</v>
      </c>
    </row>
    <row r="500" spans="1:11">
      <c r="A500" s="41">
        <v>2299911</v>
      </c>
      <c r="B500" s="41" t="s">
        <v>532</v>
      </c>
      <c r="C500" s="41" t="s">
        <v>957</v>
      </c>
      <c r="D500" s="41" t="s">
        <v>81</v>
      </c>
      <c r="E500" s="41" t="s">
        <v>547</v>
      </c>
      <c r="F500" s="42">
        <v>8.8899999999999995E-8</v>
      </c>
      <c r="G500" s="41">
        <v>5000</v>
      </c>
      <c r="H500" s="42">
        <v>1.29E-7</v>
      </c>
      <c r="I500" s="42">
        <v>4.3000000000000001E-8</v>
      </c>
      <c r="J500" s="42">
        <v>9.9299999999999996E-8</v>
      </c>
      <c r="K500" s="42">
        <v>2.7599999999999998E-7</v>
      </c>
    </row>
    <row r="501" spans="1:11">
      <c r="A501" s="41">
        <v>2299911</v>
      </c>
      <c r="B501" s="41" t="s">
        <v>532</v>
      </c>
      <c r="C501" s="41" t="s">
        <v>957</v>
      </c>
      <c r="D501" s="41" t="s">
        <v>81</v>
      </c>
      <c r="E501" s="41" t="s">
        <v>548</v>
      </c>
      <c r="F501" s="42">
        <v>3.2299999999999998E-8</v>
      </c>
      <c r="G501" s="41">
        <v>10000</v>
      </c>
      <c r="H501" s="42">
        <v>4.4600000000000002E-8</v>
      </c>
      <c r="I501" s="42">
        <v>1.4100000000000001E-8</v>
      </c>
      <c r="J501" s="42">
        <v>3.3799999999999998E-8</v>
      </c>
      <c r="K501" s="42">
        <v>9.6299999999999995E-8</v>
      </c>
    </row>
    <row r="502" spans="1:11">
      <c r="A502" s="41">
        <v>4073811</v>
      </c>
      <c r="B502" s="41" t="s">
        <v>532</v>
      </c>
      <c r="C502" s="41" t="s">
        <v>958</v>
      </c>
      <c r="D502" s="41" t="s">
        <v>81</v>
      </c>
      <c r="E502" s="41" t="s">
        <v>549</v>
      </c>
      <c r="F502" s="42">
        <v>4.7899999999999999E-4</v>
      </c>
      <c r="G502" s="41">
        <v>10</v>
      </c>
      <c r="H502" s="42">
        <v>1.15E-3</v>
      </c>
      <c r="I502" s="42">
        <v>6.6500000000000001E-4</v>
      </c>
      <c r="J502" s="42">
        <v>1.01E-3</v>
      </c>
      <c r="K502" s="42">
        <v>2.0999999999999999E-3</v>
      </c>
    </row>
    <row r="503" spans="1:11">
      <c r="A503" s="41">
        <v>4073811</v>
      </c>
      <c r="B503" s="41" t="s">
        <v>532</v>
      </c>
      <c r="C503" s="41" t="s">
        <v>958</v>
      </c>
      <c r="D503" s="41" t="s">
        <v>81</v>
      </c>
      <c r="E503" s="41" t="s">
        <v>550</v>
      </c>
      <c r="F503" s="42">
        <v>1.11E-4</v>
      </c>
      <c r="G503" s="41">
        <v>30</v>
      </c>
      <c r="H503" s="42">
        <v>1.6899999999999999E-4</v>
      </c>
      <c r="I503" s="42">
        <v>8.2899999999999996E-5</v>
      </c>
      <c r="J503" s="42">
        <v>1.2799999999999999E-4</v>
      </c>
      <c r="K503" s="42">
        <v>4.1599999999999997E-4</v>
      </c>
    </row>
    <row r="504" spans="1:11">
      <c r="A504" s="41">
        <v>4073811</v>
      </c>
      <c r="B504" s="41" t="s">
        <v>532</v>
      </c>
      <c r="C504" s="41" t="s">
        <v>958</v>
      </c>
      <c r="D504" s="41" t="s">
        <v>81</v>
      </c>
      <c r="E504" s="41" t="s">
        <v>551</v>
      </c>
      <c r="F504" s="42">
        <v>2.6999999999999999E-5</v>
      </c>
      <c r="G504" s="41">
        <v>60</v>
      </c>
      <c r="H504" s="42">
        <v>3.43E-5</v>
      </c>
      <c r="I504" s="42">
        <v>1.56E-5</v>
      </c>
      <c r="J504" s="42">
        <v>2.37E-5</v>
      </c>
      <c r="K504" s="42">
        <v>9.6299999999999996E-5</v>
      </c>
    </row>
    <row r="505" spans="1:11">
      <c r="A505" s="41">
        <v>4073811</v>
      </c>
      <c r="B505" s="41" t="s">
        <v>532</v>
      </c>
      <c r="C505" s="41" t="s">
        <v>958</v>
      </c>
      <c r="D505" s="41" t="s">
        <v>81</v>
      </c>
      <c r="E505" s="41" t="s">
        <v>552</v>
      </c>
      <c r="F505" s="42">
        <v>8.1100000000000003E-6</v>
      </c>
      <c r="G505" s="41">
        <v>100</v>
      </c>
      <c r="H505" s="42">
        <v>9.5300000000000002E-6</v>
      </c>
      <c r="I505" s="42">
        <v>4.2300000000000002E-6</v>
      </c>
      <c r="J505" s="42">
        <v>6.3600000000000001E-6</v>
      </c>
      <c r="K505" s="42">
        <v>2.83E-5</v>
      </c>
    </row>
    <row r="506" spans="1:11">
      <c r="A506" s="41">
        <v>4073811</v>
      </c>
      <c r="B506" s="41" t="s">
        <v>532</v>
      </c>
      <c r="C506" s="41" t="s">
        <v>958</v>
      </c>
      <c r="D506" s="41" t="s">
        <v>81</v>
      </c>
      <c r="E506" s="41" t="s">
        <v>553</v>
      </c>
      <c r="F506" s="42">
        <v>8.9800000000000002E-7</v>
      </c>
      <c r="G506" s="41">
        <v>1000</v>
      </c>
      <c r="H506" s="42">
        <v>3.2399999999999999E-7</v>
      </c>
      <c r="I506" s="42">
        <v>5.0099999999999999E-8</v>
      </c>
      <c r="J506" s="42">
        <v>1.2100000000000001E-7</v>
      </c>
      <c r="K506" s="42">
        <v>1.0899999999999999E-6</v>
      </c>
    </row>
    <row r="507" spans="1:11">
      <c r="A507" s="41">
        <v>4073811</v>
      </c>
      <c r="B507" s="41" t="s">
        <v>532</v>
      </c>
      <c r="C507" s="41" t="s">
        <v>958</v>
      </c>
      <c r="D507" s="41" t="s">
        <v>81</v>
      </c>
      <c r="E507" s="41" t="s">
        <v>554</v>
      </c>
      <c r="F507" s="42">
        <v>1.0800000000000001E-8</v>
      </c>
      <c r="G507" s="41">
        <v>2500</v>
      </c>
      <c r="H507" s="42">
        <v>1.77E-8</v>
      </c>
      <c r="I507" s="42">
        <v>7.6600000000000004E-9</v>
      </c>
      <c r="J507" s="42">
        <v>1.4300000000000001E-8</v>
      </c>
      <c r="K507" s="42">
        <v>3.7200000000000002E-8</v>
      </c>
    </row>
    <row r="508" spans="1:11">
      <c r="A508" s="41">
        <v>4073811</v>
      </c>
      <c r="B508" s="41" t="s">
        <v>532</v>
      </c>
      <c r="C508" s="41" t="s">
        <v>958</v>
      </c>
      <c r="D508" s="41" t="s">
        <v>81</v>
      </c>
      <c r="E508" s="41" t="s">
        <v>555</v>
      </c>
      <c r="F508" s="42">
        <v>4.5800000000000003E-9</v>
      </c>
      <c r="G508" s="41">
        <v>5000</v>
      </c>
      <c r="H508" s="42">
        <v>6.9399999999999996E-9</v>
      </c>
      <c r="I508" s="42">
        <v>3.0699999999999999E-9</v>
      </c>
      <c r="J508" s="42">
        <v>5.3199999999999998E-9</v>
      </c>
      <c r="K508" s="42">
        <v>1.55E-8</v>
      </c>
    </row>
    <row r="509" spans="1:11">
      <c r="A509" s="41">
        <v>4073811</v>
      </c>
      <c r="B509" s="41" t="s">
        <v>532</v>
      </c>
      <c r="C509" s="41" t="s">
        <v>958</v>
      </c>
      <c r="D509" s="41" t="s">
        <v>81</v>
      </c>
      <c r="E509" s="41" t="s">
        <v>556</v>
      </c>
      <c r="F509" s="42">
        <v>1.85E-9</v>
      </c>
      <c r="G509" s="41">
        <v>10000</v>
      </c>
      <c r="H509" s="42">
        <v>2.4600000000000002E-9</v>
      </c>
      <c r="I509" s="42">
        <v>1.0500000000000001E-9</v>
      </c>
      <c r="J509" s="42">
        <v>1.85E-9</v>
      </c>
      <c r="K509" s="42">
        <v>6.1799999999999998E-9</v>
      </c>
    </row>
    <row r="510" spans="1:11">
      <c r="A510" s="41">
        <v>6176111</v>
      </c>
      <c r="B510" s="41" t="s">
        <v>532</v>
      </c>
      <c r="C510" s="41" t="s">
        <v>958</v>
      </c>
      <c r="D510" s="41" t="s">
        <v>81</v>
      </c>
      <c r="E510" s="41" t="s">
        <v>573</v>
      </c>
      <c r="F510" s="42">
        <v>1.6999999999999999E-3</v>
      </c>
      <c r="G510" s="41">
        <v>10</v>
      </c>
      <c r="H510" s="42">
        <v>6.2700000000000004E-3</v>
      </c>
      <c r="I510" s="42">
        <v>4.6899999999999997E-3</v>
      </c>
      <c r="J510" s="42">
        <v>5.5399999999999998E-3</v>
      </c>
      <c r="K510" s="42">
        <v>9.3399999999999993E-3</v>
      </c>
    </row>
    <row r="511" spans="1:11">
      <c r="A511" s="41">
        <v>6176111</v>
      </c>
      <c r="B511" s="41" t="s">
        <v>532</v>
      </c>
      <c r="C511" s="41" t="s">
        <v>958</v>
      </c>
      <c r="D511" s="41" t="s">
        <v>81</v>
      </c>
      <c r="E511" s="41" t="s">
        <v>574</v>
      </c>
      <c r="F511" s="42">
        <v>4.3199999999999998E-4</v>
      </c>
      <c r="G511" s="41">
        <v>30</v>
      </c>
      <c r="H511" s="42">
        <v>1.23E-3</v>
      </c>
      <c r="I511" s="42">
        <v>8.0500000000000005E-4</v>
      </c>
      <c r="J511" s="42">
        <v>1.0300000000000001E-3</v>
      </c>
      <c r="K511" s="42">
        <v>1.9499999999999999E-3</v>
      </c>
    </row>
    <row r="512" spans="1:11">
      <c r="A512" s="41">
        <v>6176111</v>
      </c>
      <c r="B512" s="41" t="s">
        <v>532</v>
      </c>
      <c r="C512" s="41" t="s">
        <v>958</v>
      </c>
      <c r="D512" s="41" t="s">
        <v>81</v>
      </c>
      <c r="E512" s="41" t="s">
        <v>575</v>
      </c>
      <c r="F512" s="42">
        <v>1.2400000000000001E-4</v>
      </c>
      <c r="G512" s="41">
        <v>60</v>
      </c>
      <c r="H512" s="42">
        <v>3.0400000000000002E-4</v>
      </c>
      <c r="I512" s="42">
        <v>1.85E-4</v>
      </c>
      <c r="J512" s="42">
        <v>2.4899999999999998E-4</v>
      </c>
      <c r="K512" s="42">
        <v>5.31E-4</v>
      </c>
    </row>
    <row r="513" spans="1:11">
      <c r="A513" s="41">
        <v>6176111</v>
      </c>
      <c r="B513" s="41" t="s">
        <v>532</v>
      </c>
      <c r="C513" s="41" t="s">
        <v>958</v>
      </c>
      <c r="D513" s="41" t="s">
        <v>81</v>
      </c>
      <c r="E513" s="41" t="s">
        <v>576</v>
      </c>
      <c r="F513" s="42">
        <v>4.0800000000000002E-5</v>
      </c>
      <c r="G513" s="41">
        <v>100</v>
      </c>
      <c r="H513" s="42">
        <v>9.3300000000000005E-5</v>
      </c>
      <c r="I513" s="42">
        <v>5.4400000000000001E-5</v>
      </c>
      <c r="J513" s="42">
        <v>7.5599999999999994E-5</v>
      </c>
      <c r="K513" s="42">
        <v>1.6799999999999999E-4</v>
      </c>
    </row>
    <row r="514" spans="1:11">
      <c r="A514" s="41">
        <v>6176111</v>
      </c>
      <c r="B514" s="41" t="s">
        <v>532</v>
      </c>
      <c r="C514" s="41" t="s">
        <v>958</v>
      </c>
      <c r="D514" s="41" t="s">
        <v>81</v>
      </c>
      <c r="E514" s="41" t="s">
        <v>577</v>
      </c>
      <c r="F514" s="42">
        <v>6.2700000000000001E-6</v>
      </c>
      <c r="G514" s="41">
        <v>1000</v>
      </c>
      <c r="H514" s="42">
        <v>3.0000000000000001E-6</v>
      </c>
      <c r="I514" s="42">
        <v>5.0699999999999997E-7</v>
      </c>
      <c r="J514" s="42">
        <v>1.28E-6</v>
      </c>
      <c r="K514" s="42">
        <v>1.0499999999999999E-5</v>
      </c>
    </row>
    <row r="515" spans="1:11">
      <c r="A515" s="41">
        <v>6176111</v>
      </c>
      <c r="B515" s="41" t="s">
        <v>532</v>
      </c>
      <c r="C515" s="41" t="s">
        <v>958</v>
      </c>
      <c r="D515" s="41" t="s">
        <v>81</v>
      </c>
      <c r="E515" s="41" t="s">
        <v>578</v>
      </c>
      <c r="F515" s="42">
        <v>4.8E-8</v>
      </c>
      <c r="G515" s="41">
        <v>2500</v>
      </c>
      <c r="H515" s="42">
        <v>1.11E-7</v>
      </c>
      <c r="I515" s="42">
        <v>6.1500000000000001E-8</v>
      </c>
      <c r="J515" s="42">
        <v>8.9099999999999997E-8</v>
      </c>
      <c r="K515" s="42">
        <v>1.86E-7</v>
      </c>
    </row>
    <row r="516" spans="1:11">
      <c r="A516" s="41">
        <v>6176111</v>
      </c>
      <c r="B516" s="41" t="s">
        <v>532</v>
      </c>
      <c r="C516" s="41" t="s">
        <v>958</v>
      </c>
      <c r="D516" s="41" t="s">
        <v>81</v>
      </c>
      <c r="E516" s="41" t="s">
        <v>579</v>
      </c>
      <c r="F516" s="42">
        <v>1.4E-8</v>
      </c>
      <c r="G516" s="41">
        <v>5000</v>
      </c>
      <c r="H516" s="42">
        <v>3.6799999999999999E-8</v>
      </c>
      <c r="I516" s="42">
        <v>2.1699999999999999E-8</v>
      </c>
      <c r="J516" s="42">
        <v>3.1499999999999998E-8</v>
      </c>
      <c r="K516" s="42">
        <v>6.0399999999999998E-8</v>
      </c>
    </row>
    <row r="517" spans="1:11">
      <c r="A517" s="41">
        <v>6176111</v>
      </c>
      <c r="B517" s="41" t="s">
        <v>532</v>
      </c>
      <c r="C517" s="41" t="s">
        <v>958</v>
      </c>
      <c r="D517" s="41" t="s">
        <v>81</v>
      </c>
      <c r="E517" s="41" t="s">
        <v>580</v>
      </c>
      <c r="F517" s="42">
        <v>4.9900000000000003E-9</v>
      </c>
      <c r="G517" s="41">
        <v>10000</v>
      </c>
      <c r="H517" s="42">
        <v>1.3399999999999999E-8</v>
      </c>
      <c r="I517" s="42">
        <v>8.2999999999999999E-9</v>
      </c>
      <c r="J517" s="42">
        <v>1.18E-8</v>
      </c>
      <c r="K517" s="42">
        <v>2.1600000000000002E-8</v>
      </c>
    </row>
    <row r="518" spans="1:11">
      <c r="A518" s="41">
        <v>7301611</v>
      </c>
      <c r="B518" s="41" t="s">
        <v>532</v>
      </c>
      <c r="C518" s="41" t="s">
        <v>959</v>
      </c>
      <c r="D518" s="41" t="s">
        <v>81</v>
      </c>
      <c r="E518" s="41" t="s">
        <v>581</v>
      </c>
      <c r="F518" s="42">
        <v>5.2400000000000005E-4</v>
      </c>
      <c r="G518" s="41">
        <v>10</v>
      </c>
      <c r="H518" s="42">
        <v>1.31E-3</v>
      </c>
      <c r="I518" s="42">
        <v>9.1E-4</v>
      </c>
      <c r="J518" s="42">
        <v>1.06E-3</v>
      </c>
      <c r="K518" s="42">
        <v>2.2799999999999999E-3</v>
      </c>
    </row>
    <row r="519" spans="1:11">
      <c r="A519" s="41">
        <v>7301611</v>
      </c>
      <c r="B519" s="41" t="s">
        <v>532</v>
      </c>
      <c r="C519" s="41" t="s">
        <v>959</v>
      </c>
      <c r="D519" s="41" t="s">
        <v>81</v>
      </c>
      <c r="E519" s="41" t="s">
        <v>582</v>
      </c>
      <c r="F519" s="42">
        <v>1.16E-4</v>
      </c>
      <c r="G519" s="41">
        <v>30</v>
      </c>
      <c r="H519" s="42">
        <v>2.1599999999999999E-4</v>
      </c>
      <c r="I519" s="42">
        <v>1.15E-4</v>
      </c>
      <c r="J519" s="42">
        <v>1.85E-4</v>
      </c>
      <c r="K519" s="42">
        <v>4.28E-4</v>
      </c>
    </row>
    <row r="520" spans="1:11">
      <c r="A520" s="41">
        <v>7301611</v>
      </c>
      <c r="B520" s="41" t="s">
        <v>532</v>
      </c>
      <c r="C520" s="41" t="s">
        <v>959</v>
      </c>
      <c r="D520" s="41" t="s">
        <v>81</v>
      </c>
      <c r="E520" s="41" t="s">
        <v>583</v>
      </c>
      <c r="F520" s="42">
        <v>2.9499999999999999E-5</v>
      </c>
      <c r="G520" s="41">
        <v>60</v>
      </c>
      <c r="H520" s="42">
        <v>4.8699999999999998E-5</v>
      </c>
      <c r="I520" s="42">
        <v>2.2900000000000001E-5</v>
      </c>
      <c r="J520" s="42">
        <v>4.1399999999999997E-5</v>
      </c>
      <c r="K520" s="42">
        <v>1.0399999999999999E-4</v>
      </c>
    </row>
    <row r="521" spans="1:11">
      <c r="A521" s="41">
        <v>7301611</v>
      </c>
      <c r="B521" s="41" t="s">
        <v>532</v>
      </c>
      <c r="C521" s="41" t="s">
        <v>959</v>
      </c>
      <c r="D521" s="41" t="s">
        <v>81</v>
      </c>
      <c r="E521" s="41" t="s">
        <v>584</v>
      </c>
      <c r="F521" s="42">
        <v>9.4599999999999992E-6</v>
      </c>
      <c r="G521" s="41">
        <v>100</v>
      </c>
      <c r="H521" s="42">
        <v>1.45E-5</v>
      </c>
      <c r="I521" s="42">
        <v>6.2700000000000001E-6</v>
      </c>
      <c r="J521" s="42">
        <v>1.2E-5</v>
      </c>
      <c r="K521" s="42">
        <v>3.2199999999999997E-5</v>
      </c>
    </row>
    <row r="522" spans="1:11">
      <c r="A522" s="41">
        <v>7301611</v>
      </c>
      <c r="B522" s="41" t="s">
        <v>532</v>
      </c>
      <c r="C522" s="41" t="s">
        <v>959</v>
      </c>
      <c r="D522" s="41" t="s">
        <v>81</v>
      </c>
      <c r="E522" s="41" t="s">
        <v>585</v>
      </c>
      <c r="F522" s="42">
        <v>1.2300000000000001E-6</v>
      </c>
      <c r="G522" s="41">
        <v>1000</v>
      </c>
      <c r="H522" s="42">
        <v>4.8100000000000003E-7</v>
      </c>
      <c r="I522" s="42">
        <v>5.9999999999999995E-8</v>
      </c>
      <c r="J522" s="42">
        <v>1.8300000000000001E-7</v>
      </c>
      <c r="K522" s="42">
        <v>1.7999999999999999E-6</v>
      </c>
    </row>
    <row r="523" spans="1:11">
      <c r="A523" s="41">
        <v>7301611</v>
      </c>
      <c r="B523" s="41" t="s">
        <v>532</v>
      </c>
      <c r="C523" s="41" t="s">
        <v>959</v>
      </c>
      <c r="D523" s="41" t="s">
        <v>81</v>
      </c>
      <c r="E523" s="41" t="s">
        <v>586</v>
      </c>
      <c r="F523" s="42">
        <v>1.15E-8</v>
      </c>
      <c r="G523" s="41">
        <v>2500</v>
      </c>
      <c r="H523" s="42">
        <v>1.6400000000000001E-8</v>
      </c>
      <c r="I523" s="42">
        <v>8.2499999999999994E-9</v>
      </c>
      <c r="J523" s="42">
        <v>1.0800000000000001E-8</v>
      </c>
      <c r="K523" s="42">
        <v>3.6300000000000001E-8</v>
      </c>
    </row>
    <row r="524" spans="1:11">
      <c r="A524" s="41">
        <v>7301611</v>
      </c>
      <c r="B524" s="41" t="s">
        <v>532</v>
      </c>
      <c r="C524" s="41" t="s">
        <v>959</v>
      </c>
      <c r="D524" s="41" t="s">
        <v>81</v>
      </c>
      <c r="E524" s="41" t="s">
        <v>587</v>
      </c>
      <c r="F524" s="42">
        <v>3.1500000000000001E-9</v>
      </c>
      <c r="G524" s="41">
        <v>5000</v>
      </c>
      <c r="H524" s="42">
        <v>4.8799999999999997E-9</v>
      </c>
      <c r="I524" s="42">
        <v>2.5099999999999998E-9</v>
      </c>
      <c r="J524" s="42">
        <v>3.41E-9</v>
      </c>
      <c r="K524" s="42">
        <v>9.5499999999999995E-9</v>
      </c>
    </row>
    <row r="525" spans="1:11">
      <c r="A525" s="41">
        <v>7301611</v>
      </c>
      <c r="B525" s="41" t="s">
        <v>532</v>
      </c>
      <c r="C525" s="41" t="s">
        <v>959</v>
      </c>
      <c r="D525" s="41" t="s">
        <v>81</v>
      </c>
      <c r="E525" s="41" t="s">
        <v>588</v>
      </c>
      <c r="F525" s="42">
        <v>1.09E-9</v>
      </c>
      <c r="G525" s="41">
        <v>10000</v>
      </c>
      <c r="H525" s="42">
        <v>1.6999999999999999E-9</v>
      </c>
      <c r="I525" s="42">
        <v>8.5400000000000005E-10</v>
      </c>
      <c r="J525" s="42">
        <v>1.2300000000000001E-9</v>
      </c>
      <c r="K525" s="42">
        <v>3.1399999999999999E-9</v>
      </c>
    </row>
    <row r="526" spans="1:11">
      <c r="A526" s="41">
        <v>15046711</v>
      </c>
      <c r="B526" s="41" t="s">
        <v>532</v>
      </c>
      <c r="C526" s="41" t="s">
        <v>958</v>
      </c>
      <c r="D526" s="41" t="s">
        <v>81</v>
      </c>
      <c r="E526" s="41" t="s">
        <v>533</v>
      </c>
      <c r="F526" s="42">
        <v>7.1400000000000001E-4</v>
      </c>
      <c r="G526" s="41">
        <v>10</v>
      </c>
      <c r="H526" s="42">
        <v>1.48E-3</v>
      </c>
      <c r="I526" s="42">
        <v>6.2500000000000001E-4</v>
      </c>
      <c r="J526" s="42">
        <v>1.73E-3</v>
      </c>
      <c r="K526" s="42">
        <v>2.4299999999999999E-3</v>
      </c>
    </row>
    <row r="527" spans="1:11">
      <c r="A527" s="41">
        <v>15046711</v>
      </c>
      <c r="B527" s="41" t="s">
        <v>532</v>
      </c>
      <c r="C527" s="41" t="s">
        <v>958</v>
      </c>
      <c r="D527" s="41" t="s">
        <v>81</v>
      </c>
      <c r="E527" s="41" t="s">
        <v>534</v>
      </c>
      <c r="F527" s="42">
        <v>2.03E-4</v>
      </c>
      <c r="G527" s="41">
        <v>30</v>
      </c>
      <c r="H527" s="42">
        <v>3.2400000000000001E-4</v>
      </c>
      <c r="I527" s="42">
        <v>1.02E-4</v>
      </c>
      <c r="J527" s="42">
        <v>3.5399999999999999E-4</v>
      </c>
      <c r="K527" s="42">
        <v>6.3299999999999999E-4</v>
      </c>
    </row>
    <row r="528" spans="1:11">
      <c r="A528" s="41">
        <v>15046711</v>
      </c>
      <c r="B528" s="41" t="s">
        <v>532</v>
      </c>
      <c r="C528" s="41" t="s">
        <v>958</v>
      </c>
      <c r="D528" s="41" t="s">
        <v>81</v>
      </c>
      <c r="E528" s="41" t="s">
        <v>535</v>
      </c>
      <c r="F528" s="42">
        <v>6.19E-5</v>
      </c>
      <c r="G528" s="41">
        <v>60</v>
      </c>
      <c r="H528" s="42">
        <v>8.7499999999999999E-5</v>
      </c>
      <c r="I528" s="42">
        <v>2.27E-5</v>
      </c>
      <c r="J528" s="42">
        <v>9.0299999999999999E-5</v>
      </c>
      <c r="K528" s="42">
        <v>1.8699999999999999E-4</v>
      </c>
    </row>
    <row r="529" spans="1:11">
      <c r="A529" s="41">
        <v>15046711</v>
      </c>
      <c r="B529" s="41" t="s">
        <v>532</v>
      </c>
      <c r="C529" s="41" t="s">
        <v>958</v>
      </c>
      <c r="D529" s="41" t="s">
        <v>81</v>
      </c>
      <c r="E529" s="41" t="s">
        <v>536</v>
      </c>
      <c r="F529" s="42">
        <v>2.0800000000000001E-5</v>
      </c>
      <c r="G529" s="41">
        <v>100</v>
      </c>
      <c r="H529" s="42">
        <v>2.76E-5</v>
      </c>
      <c r="I529" s="42">
        <v>6.46E-6</v>
      </c>
      <c r="J529" s="42">
        <v>2.7500000000000001E-5</v>
      </c>
      <c r="K529" s="42">
        <v>6.1500000000000004E-5</v>
      </c>
    </row>
    <row r="530" spans="1:11">
      <c r="A530" s="41">
        <v>15046711</v>
      </c>
      <c r="B530" s="41" t="s">
        <v>532</v>
      </c>
      <c r="C530" s="41" t="s">
        <v>958</v>
      </c>
      <c r="D530" s="41" t="s">
        <v>81</v>
      </c>
      <c r="E530" s="41" t="s">
        <v>537</v>
      </c>
      <c r="F530" s="42">
        <v>2.0899999999999999E-6</v>
      </c>
      <c r="G530" s="41">
        <v>1000</v>
      </c>
      <c r="H530" s="42">
        <v>8.5300000000000003E-7</v>
      </c>
      <c r="I530" s="42">
        <v>7.1600000000000006E-8</v>
      </c>
      <c r="J530" s="42">
        <v>3.1800000000000002E-7</v>
      </c>
      <c r="K530" s="42">
        <v>2.9500000000000001E-6</v>
      </c>
    </row>
    <row r="531" spans="1:11">
      <c r="A531" s="41">
        <v>15046711</v>
      </c>
      <c r="B531" s="41" t="s">
        <v>532</v>
      </c>
      <c r="C531" s="41" t="s">
        <v>958</v>
      </c>
      <c r="D531" s="41" t="s">
        <v>81</v>
      </c>
      <c r="E531" s="41" t="s">
        <v>538</v>
      </c>
      <c r="F531" s="42">
        <v>1.9799999999999999E-8</v>
      </c>
      <c r="G531" s="41">
        <v>2500</v>
      </c>
      <c r="H531" s="42">
        <v>2.9300000000000001E-8</v>
      </c>
      <c r="I531" s="42">
        <v>8.98E-9</v>
      </c>
      <c r="J531" s="42">
        <v>2.2600000000000001E-8</v>
      </c>
      <c r="K531" s="42">
        <v>5.9400000000000003E-8</v>
      </c>
    </row>
    <row r="532" spans="1:11">
      <c r="A532" s="41">
        <v>15046711</v>
      </c>
      <c r="B532" s="41" t="s">
        <v>532</v>
      </c>
      <c r="C532" s="41" t="s">
        <v>958</v>
      </c>
      <c r="D532" s="41" t="s">
        <v>81</v>
      </c>
      <c r="E532" s="41" t="s">
        <v>539</v>
      </c>
      <c r="F532" s="42">
        <v>5.5599999999999998E-9</v>
      </c>
      <c r="G532" s="41">
        <v>5000</v>
      </c>
      <c r="H532" s="42">
        <v>9.4799999999999995E-9</v>
      </c>
      <c r="I532" s="42">
        <v>3.36E-9</v>
      </c>
      <c r="J532" s="42">
        <v>7.3099999999999998E-9</v>
      </c>
      <c r="K532" s="42">
        <v>1.74E-8</v>
      </c>
    </row>
    <row r="533" spans="1:11">
      <c r="A533" s="41">
        <v>15046711</v>
      </c>
      <c r="B533" s="41" t="s">
        <v>532</v>
      </c>
      <c r="C533" s="41" t="s">
        <v>958</v>
      </c>
      <c r="D533" s="41" t="s">
        <v>81</v>
      </c>
      <c r="E533" s="41" t="s">
        <v>540</v>
      </c>
      <c r="F533" s="42">
        <v>2.1400000000000001E-9</v>
      </c>
      <c r="G533" s="41">
        <v>10000</v>
      </c>
      <c r="H533" s="42">
        <v>3.6699999999999999E-9</v>
      </c>
      <c r="I533" s="42">
        <v>1.2799999999999999E-9</v>
      </c>
      <c r="J533" s="42">
        <v>2.7900000000000001E-9</v>
      </c>
      <c r="K533" s="42">
        <v>6.8100000000000003E-9</v>
      </c>
    </row>
    <row r="534" spans="1:11">
      <c r="A534" s="41" t="s">
        <v>672</v>
      </c>
      <c r="B534" s="41" t="s">
        <v>532</v>
      </c>
      <c r="C534" s="41" t="s">
        <v>957</v>
      </c>
      <c r="D534" s="41" t="s">
        <v>81</v>
      </c>
      <c r="E534" s="41" t="s">
        <v>681</v>
      </c>
      <c r="F534" s="41">
        <v>3.0317010749184199E-4</v>
      </c>
      <c r="G534" s="41">
        <v>10</v>
      </c>
      <c r="H534" s="41">
        <v>1.31422553125E-3</v>
      </c>
      <c r="I534" s="41">
        <v>1.0305049999999999E-3</v>
      </c>
      <c r="J534" s="41">
        <v>1.180225E-3</v>
      </c>
      <c r="K534" s="41">
        <v>1.8153639999999899E-3</v>
      </c>
    </row>
    <row r="535" spans="1:11">
      <c r="A535" s="41" t="s">
        <v>672</v>
      </c>
      <c r="B535" s="41" t="s">
        <v>532</v>
      </c>
      <c r="C535" s="41" t="s">
        <v>957</v>
      </c>
      <c r="D535" s="41" t="s">
        <v>81</v>
      </c>
      <c r="E535" s="41" t="s">
        <v>682</v>
      </c>
      <c r="F535" s="42">
        <v>7.8599725197070402E-5</v>
      </c>
      <c r="G535" s="41">
        <v>30</v>
      </c>
      <c r="H535" s="41">
        <v>2.5715337187500001E-4</v>
      </c>
      <c r="I535" s="41">
        <v>1.8143187499999999E-4</v>
      </c>
      <c r="J535" s="41">
        <v>2.2783832500000001E-4</v>
      </c>
      <c r="K535" s="41">
        <v>3.9198895000000001E-4</v>
      </c>
    </row>
    <row r="536" spans="1:11">
      <c r="A536" s="41" t="s">
        <v>672</v>
      </c>
      <c r="B536" s="41" t="s">
        <v>532</v>
      </c>
      <c r="C536" s="41" t="s">
        <v>957</v>
      </c>
      <c r="D536" s="41" t="s">
        <v>81</v>
      </c>
      <c r="E536" s="41" t="s">
        <v>683</v>
      </c>
      <c r="F536" s="42">
        <v>2.2827922721372901E-5</v>
      </c>
      <c r="G536" s="41">
        <v>60</v>
      </c>
      <c r="H536" s="42">
        <v>6.3688815E-5</v>
      </c>
      <c r="I536" s="42">
        <v>4.25002025E-5</v>
      </c>
      <c r="J536" s="42">
        <v>5.5706350000000002E-5</v>
      </c>
      <c r="K536" s="41">
        <v>1.0368567499999999E-4</v>
      </c>
    </row>
    <row r="537" spans="1:11">
      <c r="A537" s="41" t="s">
        <v>672</v>
      </c>
      <c r="B537" s="41" t="s">
        <v>532</v>
      </c>
      <c r="C537" s="41" t="s">
        <v>957</v>
      </c>
      <c r="D537" s="41" t="s">
        <v>81</v>
      </c>
      <c r="E537" s="41" t="s">
        <v>684</v>
      </c>
      <c r="F537" s="42">
        <v>7.5703644375991903E-6</v>
      </c>
      <c r="G537" s="41">
        <v>100</v>
      </c>
      <c r="H537" s="42">
        <v>1.9550652812500001E-5</v>
      </c>
      <c r="I537" s="42">
        <v>1.2645760000000001E-5</v>
      </c>
      <c r="J537" s="42">
        <v>1.7019597499999999E-5</v>
      </c>
      <c r="K537" s="42">
        <v>3.2816293749999997E-5</v>
      </c>
    </row>
    <row r="538" spans="1:11">
      <c r="A538" s="41" t="s">
        <v>672</v>
      </c>
      <c r="B538" s="41" t="s">
        <v>532</v>
      </c>
      <c r="C538" s="41" t="s">
        <v>957</v>
      </c>
      <c r="D538" s="41" t="s">
        <v>81</v>
      </c>
      <c r="E538" s="41" t="s">
        <v>685</v>
      </c>
      <c r="F538" s="42">
        <v>1.28233316101009E-6</v>
      </c>
      <c r="G538" s="41">
        <v>1000</v>
      </c>
      <c r="H538" s="42">
        <v>6.2881098199999899E-7</v>
      </c>
      <c r="I538" s="42">
        <v>1.12235259999999E-7</v>
      </c>
      <c r="J538" s="42">
        <v>2.7248417500000002E-7</v>
      </c>
      <c r="K538" s="42">
        <v>2.1361042250000002E-6</v>
      </c>
    </row>
    <row r="539" spans="1:11">
      <c r="A539" s="41" t="s">
        <v>672</v>
      </c>
      <c r="B539" s="41" t="s">
        <v>532</v>
      </c>
      <c r="C539" s="41" t="s">
        <v>957</v>
      </c>
      <c r="D539" s="41" t="s">
        <v>81</v>
      </c>
      <c r="E539" s="41" t="s">
        <v>686</v>
      </c>
      <c r="F539" s="42">
        <v>8.4234606226278995E-9</v>
      </c>
      <c r="G539" s="41">
        <v>2500</v>
      </c>
      <c r="H539" s="42">
        <v>2.3192425624999999E-8</v>
      </c>
      <c r="I539" s="42">
        <v>1.3982005000000001E-8</v>
      </c>
      <c r="J539" s="42">
        <v>2.0321389999999999E-8</v>
      </c>
      <c r="K539" s="42">
        <v>3.6879297500000003E-8</v>
      </c>
    </row>
    <row r="540" spans="1:11">
      <c r="A540" s="41" t="s">
        <v>672</v>
      </c>
      <c r="B540" s="41" t="s">
        <v>532</v>
      </c>
      <c r="C540" s="41" t="s">
        <v>957</v>
      </c>
      <c r="D540" s="41" t="s">
        <v>81</v>
      </c>
      <c r="E540" s="41" t="s">
        <v>687</v>
      </c>
      <c r="F540" s="42">
        <v>2.3959715063996598E-9</v>
      </c>
      <c r="G540" s="41">
        <v>5000</v>
      </c>
      <c r="H540" s="42">
        <v>7.7061365625000004E-9</v>
      </c>
      <c r="I540" s="42">
        <v>4.9499899999999998E-9</v>
      </c>
      <c r="J540" s="42">
        <v>7.3555149999999999E-9</v>
      </c>
      <c r="K540" s="42">
        <v>1.1931455000000001E-8</v>
      </c>
    </row>
    <row r="541" spans="1:11">
      <c r="A541" s="41" t="s">
        <v>672</v>
      </c>
      <c r="B541" s="41" t="s">
        <v>532</v>
      </c>
      <c r="C541" s="41" t="s">
        <v>957</v>
      </c>
      <c r="D541" s="41" t="s">
        <v>81</v>
      </c>
      <c r="E541" s="41" t="s">
        <v>688</v>
      </c>
      <c r="F541" s="42">
        <v>8.27727430685996E-10</v>
      </c>
      <c r="G541" s="41">
        <v>10000</v>
      </c>
      <c r="H541" s="42">
        <v>2.7836550937499999E-9</v>
      </c>
      <c r="I541" s="42">
        <v>1.81340725E-9</v>
      </c>
      <c r="J541" s="42">
        <v>2.76529875E-9</v>
      </c>
      <c r="K541" s="42">
        <v>4.2384922500000002E-9</v>
      </c>
    </row>
    <row r="542" spans="1:11">
      <c r="A542" s="41" t="s">
        <v>724</v>
      </c>
      <c r="B542" s="41" t="s">
        <v>532</v>
      </c>
      <c r="C542" s="41" t="s">
        <v>957</v>
      </c>
      <c r="D542" s="41" t="s">
        <v>81</v>
      </c>
      <c r="E542" s="41" t="s">
        <v>733</v>
      </c>
      <c r="F542" s="41">
        <v>6.1834519156557196E-4</v>
      </c>
      <c r="G542" s="41">
        <v>10</v>
      </c>
      <c r="H542" s="41">
        <v>1.1960996250000001E-3</v>
      </c>
      <c r="I542" s="41">
        <v>4.5167199999999899E-4</v>
      </c>
      <c r="J542" s="41">
        <v>1.3950989999999999E-3</v>
      </c>
      <c r="K542" s="41">
        <v>2.0966079999999998E-3</v>
      </c>
    </row>
    <row r="543" spans="1:11">
      <c r="A543" s="41" t="s">
        <v>724</v>
      </c>
      <c r="B543" s="41" t="s">
        <v>532</v>
      </c>
      <c r="C543" s="41" t="s">
        <v>957</v>
      </c>
      <c r="D543" s="41" t="s">
        <v>81</v>
      </c>
      <c r="E543" s="41" t="s">
        <v>734</v>
      </c>
      <c r="F543" s="41">
        <v>1.7531376349901601E-4</v>
      </c>
      <c r="G543" s="41">
        <v>30</v>
      </c>
      <c r="H543" s="41">
        <v>2.6641962916666598E-4</v>
      </c>
      <c r="I543" s="42">
        <v>7.5350066666666601E-5</v>
      </c>
      <c r="J543" s="41">
        <v>2.8944490000000001E-4</v>
      </c>
      <c r="K543" s="41">
        <v>5.5587749999999895E-4</v>
      </c>
    </row>
    <row r="544" spans="1:11">
      <c r="A544" s="41" t="s">
        <v>724</v>
      </c>
      <c r="B544" s="41" t="s">
        <v>532</v>
      </c>
      <c r="C544" s="41" t="s">
        <v>957</v>
      </c>
      <c r="D544" s="41" t="s">
        <v>81</v>
      </c>
      <c r="E544" s="41" t="s">
        <v>735</v>
      </c>
      <c r="F544" s="42">
        <v>5.33498665778348E-5</v>
      </c>
      <c r="G544" s="41">
        <v>60</v>
      </c>
      <c r="H544" s="42">
        <v>7.2504553750000006E-5</v>
      </c>
      <c r="I544" s="42">
        <v>1.6965133333333301E-5</v>
      </c>
      <c r="J544" s="42">
        <v>7.4495466666666597E-5</v>
      </c>
      <c r="K544" s="41">
        <v>1.6481788333333301E-4</v>
      </c>
    </row>
    <row r="545" spans="1:11">
      <c r="A545" s="41" t="s">
        <v>724</v>
      </c>
      <c r="B545" s="41" t="s">
        <v>532</v>
      </c>
      <c r="C545" s="41" t="s">
        <v>957</v>
      </c>
      <c r="D545" s="41" t="s">
        <v>81</v>
      </c>
      <c r="E545" s="41" t="s">
        <v>736</v>
      </c>
      <c r="F545" s="42">
        <v>1.7909854861578201E-5</v>
      </c>
      <c r="G545" s="41">
        <v>100</v>
      </c>
      <c r="H545" s="42">
        <v>2.2988383749999999E-5</v>
      </c>
      <c r="I545" s="42">
        <v>4.8380266666666599E-6</v>
      </c>
      <c r="J545" s="42">
        <v>2.2878363333333299E-5</v>
      </c>
      <c r="K545" s="42">
        <v>5.44553333333333E-5</v>
      </c>
    </row>
    <row r="546" spans="1:11">
      <c r="A546" s="41" t="s">
        <v>724</v>
      </c>
      <c r="B546" s="41" t="s">
        <v>532</v>
      </c>
      <c r="C546" s="41" t="s">
        <v>957</v>
      </c>
      <c r="D546" s="41" t="s">
        <v>81</v>
      </c>
      <c r="E546" s="41" t="s">
        <v>737</v>
      </c>
      <c r="F546" s="42">
        <v>1.8050856715697001E-6</v>
      </c>
      <c r="G546" s="41">
        <v>1000</v>
      </c>
      <c r="H546" s="42">
        <v>7.1500582266666605E-7</v>
      </c>
      <c r="I546" s="42">
        <v>5.21571866666666E-8</v>
      </c>
      <c r="J546" s="42">
        <v>2.6595210000000002E-7</v>
      </c>
      <c r="K546" s="42">
        <v>2.4260838666666599E-6</v>
      </c>
    </row>
    <row r="547" spans="1:11">
      <c r="A547" s="41" t="s">
        <v>724</v>
      </c>
      <c r="B547" s="41" t="s">
        <v>532</v>
      </c>
      <c r="C547" s="41" t="s">
        <v>957</v>
      </c>
      <c r="D547" s="41" t="s">
        <v>81</v>
      </c>
      <c r="E547" s="41" t="s">
        <v>738</v>
      </c>
      <c r="F547" s="42">
        <v>1.71653952087506E-8</v>
      </c>
      <c r="G547" s="41">
        <v>2500</v>
      </c>
      <c r="H547" s="42">
        <v>2.381994125E-8</v>
      </c>
      <c r="I547" s="42">
        <v>6.6309399999999999E-9</v>
      </c>
      <c r="J547" s="42">
        <v>1.8741906666666602E-8</v>
      </c>
      <c r="K547" s="42">
        <v>5.2107133333333303E-8</v>
      </c>
    </row>
    <row r="548" spans="1:11">
      <c r="A548" s="41" t="s">
        <v>724</v>
      </c>
      <c r="B548" s="41" t="s">
        <v>532</v>
      </c>
      <c r="C548" s="41" t="s">
        <v>957</v>
      </c>
      <c r="D548" s="41" t="s">
        <v>81</v>
      </c>
      <c r="E548" s="41" t="s">
        <v>739</v>
      </c>
      <c r="F548" s="42">
        <v>4.7254674686900899E-9</v>
      </c>
      <c r="G548" s="41">
        <v>5000</v>
      </c>
      <c r="H548" s="42">
        <v>7.5986208333333296E-9</v>
      </c>
      <c r="I548" s="42">
        <v>2.4186349999999999E-9</v>
      </c>
      <c r="J548" s="42">
        <v>5.7125233333333296E-9</v>
      </c>
      <c r="K548" s="42">
        <v>1.459959E-8</v>
      </c>
    </row>
    <row r="549" spans="1:11">
      <c r="A549" s="41" t="s">
        <v>724</v>
      </c>
      <c r="B549" s="41" t="s">
        <v>532</v>
      </c>
      <c r="C549" s="41" t="s">
        <v>957</v>
      </c>
      <c r="D549" s="41" t="s">
        <v>81</v>
      </c>
      <c r="E549" s="41" t="s">
        <v>740</v>
      </c>
      <c r="F549" s="42">
        <v>1.7766724588917999E-9</v>
      </c>
      <c r="G549" s="41">
        <v>10000</v>
      </c>
      <c r="H549" s="42">
        <v>2.9299914166666601E-9</v>
      </c>
      <c r="I549" s="42">
        <v>8.9985199999999997E-10</v>
      </c>
      <c r="J549" s="42">
        <v>2.1833390000000001E-9</v>
      </c>
      <c r="K549" s="42">
        <v>5.4196316666666603E-9</v>
      </c>
    </row>
    <row r="550" spans="1:11">
      <c r="A550" s="41" t="s">
        <v>749</v>
      </c>
      <c r="B550" s="41" t="s">
        <v>532</v>
      </c>
      <c r="C550" s="41" t="s">
        <v>957</v>
      </c>
      <c r="D550" s="41" t="s">
        <v>81</v>
      </c>
      <c r="E550" s="41" t="s">
        <v>750</v>
      </c>
      <c r="F550" s="41">
        <v>1.36201938023196E-4</v>
      </c>
      <c r="G550" s="41">
        <v>10</v>
      </c>
      <c r="H550" s="41">
        <v>3.0852880000000003E-4</v>
      </c>
      <c r="I550" s="41">
        <v>1.8760669999999999E-4</v>
      </c>
      <c r="J550" s="41">
        <v>2.6982599999999997E-4</v>
      </c>
      <c r="K550" s="41">
        <v>5.7297299999999995E-4</v>
      </c>
    </row>
    <row r="551" spans="1:11">
      <c r="A551" s="41" t="s">
        <v>749</v>
      </c>
      <c r="B551" s="41" t="s">
        <v>532</v>
      </c>
      <c r="C551" s="41" t="s">
        <v>957</v>
      </c>
      <c r="D551" s="41" t="s">
        <v>81</v>
      </c>
      <c r="E551" s="41" t="s">
        <v>751</v>
      </c>
      <c r="F551" s="42">
        <v>2.73600402651963E-5</v>
      </c>
      <c r="G551" s="41">
        <v>30</v>
      </c>
      <c r="H551" s="42">
        <v>5.1502962499999999E-5</v>
      </c>
      <c r="I551" s="42">
        <v>2.93831E-5</v>
      </c>
      <c r="J551" s="42">
        <v>4.4782700000000001E-5</v>
      </c>
      <c r="K551" s="41">
        <v>1.1047004999999999E-4</v>
      </c>
    </row>
    <row r="552" spans="1:11">
      <c r="A552" s="41" t="s">
        <v>749</v>
      </c>
      <c r="B552" s="41" t="s">
        <v>532</v>
      </c>
      <c r="C552" s="41" t="s">
        <v>957</v>
      </c>
      <c r="D552" s="41" t="s">
        <v>81</v>
      </c>
      <c r="E552" s="41" t="s">
        <v>752</v>
      </c>
      <c r="F552" s="42">
        <v>6.5791077185890704E-6</v>
      </c>
      <c r="G552" s="41">
        <v>60</v>
      </c>
      <c r="H552" s="42">
        <v>1.163067125E-5</v>
      </c>
      <c r="I552" s="42">
        <v>6.4026000000000003E-6</v>
      </c>
      <c r="J552" s="42">
        <v>9.3566699999999993E-6</v>
      </c>
      <c r="K552" s="42">
        <v>2.614755E-5</v>
      </c>
    </row>
    <row r="553" spans="1:11">
      <c r="A553" s="41" t="s">
        <v>749</v>
      </c>
      <c r="B553" s="41" t="s">
        <v>532</v>
      </c>
      <c r="C553" s="41" t="s">
        <v>957</v>
      </c>
      <c r="D553" s="41" t="s">
        <v>81</v>
      </c>
      <c r="E553" s="41" t="s">
        <v>753</v>
      </c>
      <c r="F553" s="42">
        <v>2.0259607464158901E-6</v>
      </c>
      <c r="G553" s="41">
        <v>100</v>
      </c>
      <c r="H553" s="42">
        <v>3.4513372500000001E-6</v>
      </c>
      <c r="I553" s="42">
        <v>1.8582569999999999E-6</v>
      </c>
      <c r="J553" s="42">
        <v>2.63656E-6</v>
      </c>
      <c r="K553" s="42">
        <v>7.9879950000000001E-6</v>
      </c>
    </row>
    <row r="554" spans="1:11">
      <c r="A554" s="41" t="s">
        <v>749</v>
      </c>
      <c r="B554" s="41" t="s">
        <v>532</v>
      </c>
      <c r="C554" s="41" t="s">
        <v>957</v>
      </c>
      <c r="D554" s="41" t="s">
        <v>81</v>
      </c>
      <c r="E554" s="41" t="s">
        <v>754</v>
      </c>
      <c r="F554" s="42">
        <v>2.5932015598691801E-7</v>
      </c>
      <c r="G554" s="41">
        <v>1000</v>
      </c>
      <c r="H554" s="42">
        <v>1.12633688133333E-7</v>
      </c>
      <c r="I554" s="42">
        <v>1.78055E-8</v>
      </c>
      <c r="J554" s="42">
        <v>4.57869E-8</v>
      </c>
      <c r="K554" s="42">
        <v>3.6741980000000001E-7</v>
      </c>
    </row>
    <row r="555" spans="1:11">
      <c r="A555" s="41" t="s">
        <v>749</v>
      </c>
      <c r="B555" s="41" t="s">
        <v>532</v>
      </c>
      <c r="C555" s="41" t="s">
        <v>957</v>
      </c>
      <c r="D555" s="41" t="s">
        <v>81</v>
      </c>
      <c r="E555" s="41" t="s">
        <v>755</v>
      </c>
      <c r="F555" s="42">
        <v>2.4275626839959402E-9</v>
      </c>
      <c r="G555" s="41">
        <v>2500</v>
      </c>
      <c r="H555" s="42">
        <v>4.291761125E-9</v>
      </c>
      <c r="I555" s="42">
        <v>2.268354E-9</v>
      </c>
      <c r="J555" s="42">
        <v>3.2287099999999902E-9</v>
      </c>
      <c r="K555" s="42">
        <v>9.4833849999999999E-9</v>
      </c>
    </row>
    <row r="556" spans="1:11">
      <c r="A556" s="41" t="s">
        <v>749</v>
      </c>
      <c r="B556" s="41" t="s">
        <v>532</v>
      </c>
      <c r="C556" s="41" t="s">
        <v>957</v>
      </c>
      <c r="D556" s="41" t="s">
        <v>81</v>
      </c>
      <c r="E556" s="41" t="s">
        <v>756</v>
      </c>
      <c r="F556" s="42">
        <v>8.1461792725652398E-10</v>
      </c>
      <c r="G556" s="41">
        <v>5000</v>
      </c>
      <c r="H556" s="42">
        <v>1.435920125E-9</v>
      </c>
      <c r="I556" s="42">
        <v>8.13593E-10</v>
      </c>
      <c r="J556" s="42">
        <v>1.105391E-9</v>
      </c>
      <c r="K556" s="42">
        <v>3.0845949999999999E-9</v>
      </c>
    </row>
    <row r="557" spans="1:11">
      <c r="A557" s="41" t="s">
        <v>749</v>
      </c>
      <c r="B557" s="41" t="s">
        <v>532</v>
      </c>
      <c r="C557" s="41" t="s">
        <v>957</v>
      </c>
      <c r="D557" s="41" t="s">
        <v>81</v>
      </c>
      <c r="E557" s="41" t="s">
        <v>757</v>
      </c>
      <c r="F557" s="42">
        <v>3.1499209399039798E-10</v>
      </c>
      <c r="G557" s="41">
        <v>10000</v>
      </c>
      <c r="H557" s="42">
        <v>5.2270461249999999E-10</v>
      </c>
      <c r="I557" s="42">
        <v>2.73911E-10</v>
      </c>
      <c r="J557" s="42">
        <v>4.0771499999999899E-10</v>
      </c>
      <c r="K557" s="42">
        <v>1.15498649999999E-9</v>
      </c>
    </row>
    <row r="558" spans="1:11">
      <c r="A558" s="41" t="s">
        <v>758</v>
      </c>
      <c r="B558" s="41" t="s">
        <v>532</v>
      </c>
      <c r="C558" s="41" t="s">
        <v>957</v>
      </c>
      <c r="D558" s="41" t="s">
        <v>81</v>
      </c>
      <c r="E558" s="41" t="s">
        <v>759</v>
      </c>
      <c r="F558" s="41">
        <v>1.6995731758320999E-4</v>
      </c>
      <c r="G558" s="41">
        <v>10</v>
      </c>
      <c r="H558" s="41">
        <v>5.0654002187499995E-4</v>
      </c>
      <c r="I558" s="41">
        <v>3.1078334999999998E-4</v>
      </c>
      <c r="J558" s="41">
        <v>5.0228574999999895E-4</v>
      </c>
      <c r="K558" s="41">
        <v>7.4474162500000004E-4</v>
      </c>
    </row>
    <row r="559" spans="1:11">
      <c r="A559" s="41" t="s">
        <v>758</v>
      </c>
      <c r="B559" s="41" t="s">
        <v>532</v>
      </c>
      <c r="C559" s="41" t="s">
        <v>957</v>
      </c>
      <c r="D559" s="41" t="s">
        <v>81</v>
      </c>
      <c r="E559" s="41" t="s">
        <v>767</v>
      </c>
      <c r="F559" s="42">
        <v>4.4976091440904698E-5</v>
      </c>
      <c r="G559" s="41">
        <v>30</v>
      </c>
      <c r="H559" s="42">
        <v>9.4464118749999995E-5</v>
      </c>
      <c r="I559" s="42">
        <v>4.6488924999999902E-5</v>
      </c>
      <c r="J559" s="42">
        <v>8.8297349999999996E-5</v>
      </c>
      <c r="K559" s="41">
        <v>1.61367525E-4</v>
      </c>
    </row>
    <row r="560" spans="1:11">
      <c r="A560" s="41" t="s">
        <v>758</v>
      </c>
      <c r="B560" s="41" t="s">
        <v>532</v>
      </c>
      <c r="C560" s="41" t="s">
        <v>957</v>
      </c>
      <c r="D560" s="41" t="s">
        <v>81</v>
      </c>
      <c r="E560" s="41" t="s">
        <v>768</v>
      </c>
      <c r="F560" s="42">
        <v>1.2381911803622499E-5</v>
      </c>
      <c r="G560" s="41">
        <v>60</v>
      </c>
      <c r="H560" s="42">
        <v>2.2893810624999999E-5</v>
      </c>
      <c r="I560" s="42">
        <v>1.03102024999999E-5</v>
      </c>
      <c r="J560" s="42">
        <v>2.0768492499999999E-5</v>
      </c>
      <c r="K560" s="42">
        <v>4.23159575E-5</v>
      </c>
    </row>
    <row r="561" spans="1:11">
      <c r="A561" s="41" t="s">
        <v>758</v>
      </c>
      <c r="B561" s="41" t="s">
        <v>532</v>
      </c>
      <c r="C561" s="41" t="s">
        <v>957</v>
      </c>
      <c r="D561" s="41" t="s">
        <v>81</v>
      </c>
      <c r="E561" s="41" t="s">
        <v>769</v>
      </c>
      <c r="F561" s="42">
        <v>4.0515662132831204E-6</v>
      </c>
      <c r="G561" s="41">
        <v>100</v>
      </c>
      <c r="H561" s="42">
        <v>6.98764828125E-6</v>
      </c>
      <c r="I561" s="42">
        <v>2.9968365000000001E-6</v>
      </c>
      <c r="J561" s="42">
        <v>6.1766000000000003E-6</v>
      </c>
      <c r="K561" s="42">
        <v>1.355933375E-5</v>
      </c>
    </row>
    <row r="562" spans="1:11">
      <c r="A562" s="41" t="s">
        <v>758</v>
      </c>
      <c r="B562" s="41" t="s">
        <v>532</v>
      </c>
      <c r="C562" s="41" t="s">
        <v>957</v>
      </c>
      <c r="D562" s="41" t="s">
        <v>81</v>
      </c>
      <c r="E562" s="41" t="s">
        <v>770</v>
      </c>
      <c r="F562" s="42">
        <v>4.3453810045207701E-7</v>
      </c>
      <c r="G562" s="41">
        <v>1000</v>
      </c>
      <c r="H562" s="42">
        <v>2.2128884131666599E-7</v>
      </c>
      <c r="I562" s="42">
        <v>2.9769056000000001E-8</v>
      </c>
      <c r="J562" s="42">
        <v>9.6146474999999995E-8</v>
      </c>
      <c r="K562" s="42">
        <v>7.9148807500000001E-7</v>
      </c>
    </row>
    <row r="563" spans="1:11">
      <c r="A563" s="41" t="s">
        <v>758</v>
      </c>
      <c r="B563" s="41" t="s">
        <v>532</v>
      </c>
      <c r="C563" s="41" t="s">
        <v>957</v>
      </c>
      <c r="D563" s="41" t="s">
        <v>81</v>
      </c>
      <c r="E563" s="41" t="s">
        <v>771</v>
      </c>
      <c r="F563" s="42">
        <v>5.0171646790325099E-9</v>
      </c>
      <c r="G563" s="41">
        <v>2500</v>
      </c>
      <c r="H563" s="42">
        <v>8.6888157187500008E-9</v>
      </c>
      <c r="I563" s="42">
        <v>3.5248700000000001E-9</v>
      </c>
      <c r="J563" s="42">
        <v>7.2108735000000002E-9</v>
      </c>
      <c r="K563" s="42">
        <v>1.6533662500000001E-8</v>
      </c>
    </row>
    <row r="564" spans="1:11">
      <c r="A564" s="41" t="s">
        <v>758</v>
      </c>
      <c r="B564" s="41" t="s">
        <v>532</v>
      </c>
      <c r="C564" s="41" t="s">
        <v>957</v>
      </c>
      <c r="D564" s="41" t="s">
        <v>81</v>
      </c>
      <c r="E564" s="41" t="s">
        <v>772</v>
      </c>
      <c r="F564" s="42">
        <v>1.48007973704761E-9</v>
      </c>
      <c r="G564" s="41">
        <v>5000</v>
      </c>
      <c r="H564" s="42">
        <v>2.758421125E-9</v>
      </c>
      <c r="I564" s="42">
        <v>1.1526654999999999E-9</v>
      </c>
      <c r="J564" s="42">
        <v>2.3921217499999999E-9</v>
      </c>
      <c r="K564" s="42">
        <v>5.0098594999999997E-9</v>
      </c>
    </row>
    <row r="565" spans="1:11">
      <c r="A565" s="41" t="s">
        <v>758</v>
      </c>
      <c r="B565" s="41" t="s">
        <v>532</v>
      </c>
      <c r="C565" s="41" t="s">
        <v>957</v>
      </c>
      <c r="D565" s="41" t="s">
        <v>81</v>
      </c>
      <c r="E565" s="41" t="s">
        <v>773</v>
      </c>
      <c r="F565" s="42">
        <v>5.3012463288418697E-10</v>
      </c>
      <c r="G565" s="41">
        <v>10000</v>
      </c>
      <c r="H565" s="42">
        <v>9.7318979062500001E-10</v>
      </c>
      <c r="I565" s="42">
        <v>3.7827159999999899E-10</v>
      </c>
      <c r="J565" s="42">
        <v>8.0598949999999997E-10</v>
      </c>
      <c r="K565" s="42">
        <v>1.75330075E-9</v>
      </c>
    </row>
    <row r="566" spans="1:11">
      <c r="A566" s="41" t="s">
        <v>782</v>
      </c>
      <c r="B566" s="41" t="s">
        <v>532</v>
      </c>
      <c r="C566" s="41" t="s">
        <v>957</v>
      </c>
      <c r="D566" s="41" t="s">
        <v>81</v>
      </c>
      <c r="E566" s="41" t="s">
        <v>791</v>
      </c>
      <c r="F566" s="41">
        <v>3.3105345400251699E-3</v>
      </c>
      <c r="G566" s="41">
        <v>10</v>
      </c>
      <c r="H566" s="41">
        <v>6.7459760833333297E-3</v>
      </c>
      <c r="I566" s="41">
        <v>3.25815236666666E-3</v>
      </c>
      <c r="J566" s="41">
        <v>6.10406733333333E-3</v>
      </c>
      <c r="K566" s="41">
        <v>1.24814693333333E-2</v>
      </c>
    </row>
    <row r="567" spans="1:11">
      <c r="A567" s="41" t="s">
        <v>782</v>
      </c>
      <c r="B567" s="41" t="s">
        <v>532</v>
      </c>
      <c r="C567" s="41" t="s">
        <v>957</v>
      </c>
      <c r="D567" s="41" t="s">
        <v>81</v>
      </c>
      <c r="E567" s="41" t="s">
        <v>792</v>
      </c>
      <c r="F567" s="41">
        <v>8.0948654695638296E-4</v>
      </c>
      <c r="G567" s="41">
        <v>30</v>
      </c>
      <c r="H567" s="41">
        <v>1.1323735591666599E-3</v>
      </c>
      <c r="I567" s="41">
        <v>3.8018463333333298E-4</v>
      </c>
      <c r="J567" s="41">
        <v>8.1990846666666597E-4</v>
      </c>
      <c r="K567" s="41">
        <v>2.5177318333333299E-3</v>
      </c>
    </row>
    <row r="568" spans="1:11">
      <c r="A568" s="41" t="s">
        <v>782</v>
      </c>
      <c r="B568" s="41" t="s">
        <v>532</v>
      </c>
      <c r="C568" s="41" t="s">
        <v>957</v>
      </c>
      <c r="D568" s="41" t="s">
        <v>81</v>
      </c>
      <c r="E568" s="41" t="s">
        <v>793</v>
      </c>
      <c r="F568" s="41">
        <v>2.1532521472552801E-4</v>
      </c>
      <c r="G568" s="41">
        <v>60</v>
      </c>
      <c r="H568" s="41">
        <v>2.61742542083333E-4</v>
      </c>
      <c r="I568" s="42">
        <v>7.0648170000000004E-5</v>
      </c>
      <c r="J568" s="41">
        <v>1.68816356666666E-4</v>
      </c>
      <c r="K568" s="41">
        <v>6.2266178333333303E-4</v>
      </c>
    </row>
    <row r="569" spans="1:11">
      <c r="A569" s="41" t="s">
        <v>782</v>
      </c>
      <c r="B569" s="41" t="s">
        <v>532</v>
      </c>
      <c r="C569" s="41" t="s">
        <v>957</v>
      </c>
      <c r="D569" s="41" t="s">
        <v>81</v>
      </c>
      <c r="E569" s="41" t="s">
        <v>794</v>
      </c>
      <c r="F569" s="42">
        <v>6.8332285607376503E-5</v>
      </c>
      <c r="G569" s="41">
        <v>100</v>
      </c>
      <c r="H569" s="42">
        <v>7.8238677833333305E-5</v>
      </c>
      <c r="I569" s="42">
        <v>1.8886411999999999E-5</v>
      </c>
      <c r="J569" s="42">
        <v>4.7305846999999999E-5</v>
      </c>
      <c r="K569" s="41">
        <v>1.908495E-4</v>
      </c>
    </row>
    <row r="570" spans="1:11">
      <c r="A570" s="41" t="s">
        <v>782</v>
      </c>
      <c r="B570" s="41" t="s">
        <v>532</v>
      </c>
      <c r="C570" s="41" t="s">
        <v>957</v>
      </c>
      <c r="D570" s="41" t="s">
        <v>81</v>
      </c>
      <c r="E570" s="41" t="s">
        <v>795</v>
      </c>
      <c r="F570" s="42">
        <v>8.1568493427926602E-6</v>
      </c>
      <c r="G570" s="41">
        <v>1000</v>
      </c>
      <c r="H570" s="42">
        <v>2.7483759873111102E-6</v>
      </c>
      <c r="I570" s="42">
        <v>2.4837030266666599E-7</v>
      </c>
      <c r="J570" s="42">
        <v>9.6515116666666594E-7</v>
      </c>
      <c r="K570" s="42">
        <v>8.9370656000000103E-6</v>
      </c>
    </row>
    <row r="571" spans="1:11">
      <c r="A571" s="41" t="s">
        <v>782</v>
      </c>
      <c r="B571" s="41" t="s">
        <v>532</v>
      </c>
      <c r="C571" s="41" t="s">
        <v>957</v>
      </c>
      <c r="D571" s="41" t="s">
        <v>81</v>
      </c>
      <c r="E571" s="41" t="s">
        <v>796</v>
      </c>
      <c r="F571" s="42">
        <v>8.3346225605729096E-8</v>
      </c>
      <c r="G571" s="41">
        <v>2500</v>
      </c>
      <c r="H571" s="42">
        <v>1.17580451583333E-7</v>
      </c>
      <c r="I571" s="42">
        <v>3.8017982666666603E-8</v>
      </c>
      <c r="J571" s="42">
        <v>8.6471989999999998E-8</v>
      </c>
      <c r="K571" s="42">
        <v>2.4994733666666603E-7</v>
      </c>
    </row>
    <row r="572" spans="1:11">
      <c r="A572" s="41" t="s">
        <v>782</v>
      </c>
      <c r="B572" s="41" t="s">
        <v>532</v>
      </c>
      <c r="C572" s="41" t="s">
        <v>957</v>
      </c>
      <c r="D572" s="41" t="s">
        <v>81</v>
      </c>
      <c r="E572" s="41" t="s">
        <v>797</v>
      </c>
      <c r="F572" s="42">
        <v>2.6949780177375101E-8</v>
      </c>
      <c r="G572" s="41">
        <v>5000</v>
      </c>
      <c r="H572" s="42">
        <v>3.9198066500000001E-8</v>
      </c>
      <c r="I572" s="42">
        <v>1.30307133333333E-8</v>
      </c>
      <c r="J572" s="42">
        <v>3.0001344666666601E-8</v>
      </c>
      <c r="K572" s="42">
        <v>8.3754586666666603E-8</v>
      </c>
    </row>
    <row r="573" spans="1:11">
      <c r="A573" s="41" t="s">
        <v>782</v>
      </c>
      <c r="B573" s="41" t="s">
        <v>532</v>
      </c>
      <c r="C573" s="41" t="s">
        <v>957</v>
      </c>
      <c r="D573" s="41" t="s">
        <v>81</v>
      </c>
      <c r="E573" s="41" t="s">
        <v>798</v>
      </c>
      <c r="F573" s="42">
        <v>9.7847245372462699E-9</v>
      </c>
      <c r="G573" s="41">
        <v>10000</v>
      </c>
      <c r="H573" s="42">
        <v>1.35105061166666E-8</v>
      </c>
      <c r="I573" s="42">
        <v>4.2857796000000003E-9</v>
      </c>
      <c r="J573" s="42">
        <v>1.0201568999999999E-8</v>
      </c>
      <c r="K573" s="42">
        <v>2.9244052666666599E-8</v>
      </c>
    </row>
    <row r="574" spans="1:11">
      <c r="A574" s="41" t="s">
        <v>816</v>
      </c>
      <c r="B574" s="41" t="s">
        <v>532</v>
      </c>
      <c r="C574" s="41" t="s">
        <v>957</v>
      </c>
      <c r="D574" s="41" t="s">
        <v>81</v>
      </c>
      <c r="E574" s="41" t="s">
        <v>817</v>
      </c>
      <c r="F574" s="41">
        <v>4.4628689620656798E-3</v>
      </c>
      <c r="G574" s="41">
        <v>10</v>
      </c>
      <c r="H574" s="41">
        <v>8.6414022468750008E-3</v>
      </c>
      <c r="I574" s="41">
        <v>3.4024983750000001E-3</v>
      </c>
      <c r="J574" s="41">
        <v>7.4782145000000001E-3</v>
      </c>
      <c r="K574" s="41">
        <v>1.6165946125E-2</v>
      </c>
    </row>
    <row r="575" spans="1:11">
      <c r="A575" s="41" t="s">
        <v>816</v>
      </c>
      <c r="B575" s="41" t="s">
        <v>532</v>
      </c>
      <c r="C575" s="41" t="s">
        <v>957</v>
      </c>
      <c r="D575" s="41" t="s">
        <v>81</v>
      </c>
      <c r="E575" s="41" t="s">
        <v>818</v>
      </c>
      <c r="F575" s="41">
        <v>1.01989480362638E-3</v>
      </c>
      <c r="G575" s="41">
        <v>30</v>
      </c>
      <c r="H575" s="41">
        <v>1.4918996815625001E-3</v>
      </c>
      <c r="I575" s="41">
        <v>3.8015925000000001E-4</v>
      </c>
      <c r="J575" s="41">
        <v>1.0337039500000001E-3</v>
      </c>
      <c r="K575" s="41">
        <v>3.1645848124999998E-3</v>
      </c>
    </row>
    <row r="576" spans="1:11">
      <c r="A576" s="41" t="s">
        <v>816</v>
      </c>
      <c r="B576" s="41" t="s">
        <v>532</v>
      </c>
      <c r="C576" s="41" t="s">
        <v>957</v>
      </c>
      <c r="D576" s="41" t="s">
        <v>81</v>
      </c>
      <c r="E576" s="41" t="s">
        <v>819</v>
      </c>
      <c r="F576" s="41">
        <v>2.53380412096862E-4</v>
      </c>
      <c r="G576" s="41">
        <v>60</v>
      </c>
      <c r="H576" s="41">
        <v>3.419112303125E-4</v>
      </c>
      <c r="I576" s="42">
        <v>7.36737625E-5</v>
      </c>
      <c r="J576" s="41">
        <v>2.176497975E-4</v>
      </c>
      <c r="K576" s="41">
        <v>7.4133745000000005E-4</v>
      </c>
    </row>
    <row r="577" spans="1:11">
      <c r="A577" s="41" t="s">
        <v>816</v>
      </c>
      <c r="B577" s="41" t="s">
        <v>532</v>
      </c>
      <c r="C577" s="41" t="s">
        <v>957</v>
      </c>
      <c r="D577" s="41" t="s">
        <v>81</v>
      </c>
      <c r="E577" s="41" t="s">
        <v>820</v>
      </c>
      <c r="F577" s="42">
        <v>7.8098816532917503E-5</v>
      </c>
      <c r="G577" s="41">
        <v>100</v>
      </c>
      <c r="H577" s="41">
        <v>1.009926575625E-4</v>
      </c>
      <c r="I577" s="42">
        <v>2.0501017749999999E-5</v>
      </c>
      <c r="J577" s="42">
        <v>6.0741807499999999E-5</v>
      </c>
      <c r="K577" s="41">
        <v>2.2099503124999999E-4</v>
      </c>
    </row>
    <row r="578" spans="1:11">
      <c r="A578" s="41" t="s">
        <v>816</v>
      </c>
      <c r="B578" s="41" t="s">
        <v>532</v>
      </c>
      <c r="C578" s="41" t="s">
        <v>957</v>
      </c>
      <c r="D578" s="41" t="s">
        <v>81</v>
      </c>
      <c r="E578" s="41" t="s">
        <v>821</v>
      </c>
      <c r="F578" s="42">
        <v>7.9692346157901502E-6</v>
      </c>
      <c r="G578" s="41">
        <v>1000</v>
      </c>
      <c r="H578" s="42">
        <v>3.22710135553333E-6</v>
      </c>
      <c r="I578" s="42">
        <v>2.5391878849999999E-7</v>
      </c>
      <c r="J578" s="42">
        <v>1.2624516999999999E-6</v>
      </c>
      <c r="K578" s="42">
        <v>1.120505465E-5</v>
      </c>
    </row>
    <row r="579" spans="1:11">
      <c r="A579" s="41" t="s">
        <v>816</v>
      </c>
      <c r="B579" s="41" t="s">
        <v>532</v>
      </c>
      <c r="C579" s="41" t="s">
        <v>957</v>
      </c>
      <c r="D579" s="41" t="s">
        <v>81</v>
      </c>
      <c r="E579" s="41" t="s">
        <v>822</v>
      </c>
      <c r="F579" s="42">
        <v>1.00006184694086E-7</v>
      </c>
      <c r="G579" s="41">
        <v>2500</v>
      </c>
      <c r="H579" s="42">
        <v>1.3402114818749999E-7</v>
      </c>
      <c r="I579" s="42">
        <v>4.0290813749999999E-8</v>
      </c>
      <c r="J579" s="42">
        <v>9.3752590000000001E-8</v>
      </c>
      <c r="K579" s="42">
        <v>3.0527940750000001E-7</v>
      </c>
    </row>
    <row r="580" spans="1:11">
      <c r="A580" s="41" t="s">
        <v>816</v>
      </c>
      <c r="B580" s="41" t="s">
        <v>532</v>
      </c>
      <c r="C580" s="41" t="s">
        <v>957</v>
      </c>
      <c r="D580" s="41" t="s">
        <v>81</v>
      </c>
      <c r="E580" s="41" t="s">
        <v>823</v>
      </c>
      <c r="F580" s="42">
        <v>3.3765733419099399E-8</v>
      </c>
      <c r="G580" s="41">
        <v>5000</v>
      </c>
      <c r="H580" s="42">
        <v>4.5062869062499999E-8</v>
      </c>
      <c r="I580" s="42">
        <v>1.370461575E-8</v>
      </c>
      <c r="J580" s="42">
        <v>3.288391825E-8</v>
      </c>
      <c r="K580" s="42">
        <v>1.0199794625E-7</v>
      </c>
    </row>
    <row r="581" spans="1:11">
      <c r="A581" s="41" t="s">
        <v>816</v>
      </c>
      <c r="B581" s="41" t="s">
        <v>532</v>
      </c>
      <c r="C581" s="41" t="s">
        <v>957</v>
      </c>
      <c r="D581" s="41" t="s">
        <v>81</v>
      </c>
      <c r="E581" s="41" t="s">
        <v>824</v>
      </c>
      <c r="F581" s="42">
        <v>1.22980653589467E-8</v>
      </c>
      <c r="G581" s="41">
        <v>10000</v>
      </c>
      <c r="H581" s="42">
        <v>1.5838166012499999E-8</v>
      </c>
      <c r="I581" s="42">
        <v>4.4050796249999997E-9</v>
      </c>
      <c r="J581" s="42">
        <v>1.08489284999999E-8</v>
      </c>
      <c r="K581" s="42">
        <v>3.6752138749999998E-8</v>
      </c>
    </row>
    <row r="582" spans="1:11">
      <c r="A582" s="41" t="s">
        <v>825</v>
      </c>
      <c r="B582" s="41" t="s">
        <v>532</v>
      </c>
      <c r="C582" s="41" t="s">
        <v>957</v>
      </c>
      <c r="D582" s="41" t="s">
        <v>81</v>
      </c>
      <c r="E582" s="41" t="s">
        <v>834</v>
      </c>
      <c r="F582" s="41">
        <v>6.52932329923743E-4</v>
      </c>
      <c r="G582" s="41">
        <v>10</v>
      </c>
      <c r="H582" s="41">
        <v>1.6442993360000001E-3</v>
      </c>
      <c r="I582" s="41">
        <v>1.1426073239999999E-3</v>
      </c>
      <c r="J582" s="41">
        <v>1.32815422E-3</v>
      </c>
      <c r="K582" s="41">
        <v>2.8393922599999999E-3</v>
      </c>
    </row>
    <row r="583" spans="1:11">
      <c r="A583" s="41" t="s">
        <v>825</v>
      </c>
      <c r="B583" s="41" t="s">
        <v>532</v>
      </c>
      <c r="C583" s="41" t="s">
        <v>957</v>
      </c>
      <c r="D583" s="41" t="s">
        <v>81</v>
      </c>
      <c r="E583" s="41" t="s">
        <v>835</v>
      </c>
      <c r="F583" s="41">
        <v>1.4479090628771301E-4</v>
      </c>
      <c r="G583" s="41">
        <v>30</v>
      </c>
      <c r="H583" s="41">
        <v>2.7003195699999997E-4</v>
      </c>
      <c r="I583" s="41">
        <v>1.44436206E-4</v>
      </c>
      <c r="J583" s="41">
        <v>2.3136242799999901E-4</v>
      </c>
      <c r="K583" s="41">
        <v>5.3458250199999997E-4</v>
      </c>
    </row>
    <row r="584" spans="1:11">
      <c r="A584" s="41" t="s">
        <v>825</v>
      </c>
      <c r="B584" s="41" t="s">
        <v>532</v>
      </c>
      <c r="C584" s="41" t="s">
        <v>957</v>
      </c>
      <c r="D584" s="41" t="s">
        <v>81</v>
      </c>
      <c r="E584" s="41" t="s">
        <v>836</v>
      </c>
      <c r="F584" s="42">
        <v>3.6753944169308599E-5</v>
      </c>
      <c r="G584" s="41">
        <v>60</v>
      </c>
      <c r="H584" s="42">
        <v>6.0987619225000002E-5</v>
      </c>
      <c r="I584" s="42">
        <v>2.8698317599999999E-5</v>
      </c>
      <c r="J584" s="42">
        <v>5.1807209399999999E-5</v>
      </c>
      <c r="K584" s="41">
        <v>1.29483592E-4</v>
      </c>
    </row>
    <row r="585" spans="1:11">
      <c r="A585" s="41" t="s">
        <v>825</v>
      </c>
      <c r="B585" s="41" t="s">
        <v>532</v>
      </c>
      <c r="C585" s="41" t="s">
        <v>957</v>
      </c>
      <c r="D585" s="41" t="s">
        <v>81</v>
      </c>
      <c r="E585" s="41" t="s">
        <v>837</v>
      </c>
      <c r="F585" s="42">
        <v>1.17936420052152E-5</v>
      </c>
      <c r="G585" s="41">
        <v>100</v>
      </c>
      <c r="H585" s="42">
        <v>1.809838337E-5</v>
      </c>
      <c r="I585" s="42">
        <v>7.8365546799999996E-6</v>
      </c>
      <c r="J585" s="42">
        <v>1.4951811799999999E-5</v>
      </c>
      <c r="K585" s="42">
        <v>4.0313979999999999E-5</v>
      </c>
    </row>
    <row r="586" spans="1:11">
      <c r="A586" s="41" t="s">
        <v>825</v>
      </c>
      <c r="B586" s="41" t="s">
        <v>532</v>
      </c>
      <c r="C586" s="41" t="s">
        <v>957</v>
      </c>
      <c r="D586" s="41" t="s">
        <v>81</v>
      </c>
      <c r="E586" s="41" t="s">
        <v>838</v>
      </c>
      <c r="F586" s="42">
        <v>1.5408667646849399E-6</v>
      </c>
      <c r="G586" s="41">
        <v>1000</v>
      </c>
      <c r="H586" s="42">
        <v>6.0203895560800002E-7</v>
      </c>
      <c r="I586" s="42">
        <v>7.5791470119999996E-8</v>
      </c>
      <c r="J586" s="42">
        <v>2.29174478E-7</v>
      </c>
      <c r="K586" s="42">
        <v>2.2504440740000001E-6</v>
      </c>
    </row>
    <row r="587" spans="1:11">
      <c r="A587" s="41" t="s">
        <v>825</v>
      </c>
      <c r="B587" s="41" t="s">
        <v>532</v>
      </c>
      <c r="C587" s="41" t="s">
        <v>957</v>
      </c>
      <c r="D587" s="41" t="s">
        <v>81</v>
      </c>
      <c r="E587" s="41" t="s">
        <v>839</v>
      </c>
      <c r="F587" s="42">
        <v>1.4345784956703099E-8</v>
      </c>
      <c r="G587" s="41">
        <v>2500</v>
      </c>
      <c r="H587" s="42">
        <v>2.0505013942500001E-8</v>
      </c>
      <c r="I587" s="42">
        <v>1.031468822E-8</v>
      </c>
      <c r="J587" s="42">
        <v>1.341621164E-8</v>
      </c>
      <c r="K587" s="42">
        <v>4.5421060699999998E-8</v>
      </c>
    </row>
    <row r="588" spans="1:11">
      <c r="A588" s="41" t="s">
        <v>825</v>
      </c>
      <c r="B588" s="41" t="s">
        <v>532</v>
      </c>
      <c r="C588" s="41" t="s">
        <v>957</v>
      </c>
      <c r="D588" s="41" t="s">
        <v>81</v>
      </c>
      <c r="E588" s="41" t="s">
        <v>840</v>
      </c>
      <c r="F588" s="42">
        <v>3.9216734468633001E-9</v>
      </c>
      <c r="G588" s="41">
        <v>5000</v>
      </c>
      <c r="H588" s="42">
        <v>6.0942588624999998E-9</v>
      </c>
      <c r="I588" s="42">
        <v>3.1429521200000001E-9</v>
      </c>
      <c r="J588" s="42">
        <v>4.2053288999999901E-9</v>
      </c>
      <c r="K588" s="42">
        <v>1.193931467E-8</v>
      </c>
    </row>
    <row r="589" spans="1:11">
      <c r="A589" s="41" t="s">
        <v>825</v>
      </c>
      <c r="B589" s="41" t="s">
        <v>532</v>
      </c>
      <c r="C589" s="41" t="s">
        <v>957</v>
      </c>
      <c r="D589" s="41" t="s">
        <v>81</v>
      </c>
      <c r="E589" s="41" t="s">
        <v>841</v>
      </c>
      <c r="F589" s="42">
        <v>1.35417360922456E-9</v>
      </c>
      <c r="G589" s="41">
        <v>10000</v>
      </c>
      <c r="H589" s="42">
        <v>2.11690593725E-9</v>
      </c>
      <c r="I589" s="42">
        <v>1.0590409880000001E-9</v>
      </c>
      <c r="J589" s="42">
        <v>1.5207372E-9</v>
      </c>
      <c r="K589" s="42">
        <v>3.9247575900000002E-9</v>
      </c>
    </row>
    <row r="590" spans="1:11">
      <c r="A590" s="41" t="s">
        <v>850</v>
      </c>
      <c r="B590" s="41" t="s">
        <v>532</v>
      </c>
      <c r="C590" s="41" t="s">
        <v>957</v>
      </c>
      <c r="D590" s="41" t="s">
        <v>81</v>
      </c>
      <c r="E590" s="41" t="s">
        <v>859</v>
      </c>
      <c r="F590" s="41">
        <v>5.3765797010934301E-3</v>
      </c>
      <c r="G590" s="41">
        <v>10</v>
      </c>
      <c r="H590" s="41">
        <v>6.9995183546874996E-3</v>
      </c>
      <c r="I590" s="41">
        <v>1.2834338175E-3</v>
      </c>
      <c r="J590" s="41">
        <v>6.1822393749999998E-3</v>
      </c>
      <c r="K590" s="41">
        <v>1.6195255725E-2</v>
      </c>
    </row>
    <row r="591" spans="1:11">
      <c r="A591" s="41" t="s">
        <v>850</v>
      </c>
      <c r="B591" s="41" t="s">
        <v>532</v>
      </c>
      <c r="C591" s="41" t="s">
        <v>957</v>
      </c>
      <c r="D591" s="41" t="s">
        <v>81</v>
      </c>
      <c r="E591" s="41" t="s">
        <v>860</v>
      </c>
      <c r="F591" s="41">
        <v>1.1038351278195701E-3</v>
      </c>
      <c r="G591" s="41">
        <v>30</v>
      </c>
      <c r="H591" s="41">
        <v>1.1390438047187499E-3</v>
      </c>
      <c r="I591" s="41">
        <v>1.6948195400000001E-4</v>
      </c>
      <c r="J591" s="41">
        <v>8.1809439750000004E-4</v>
      </c>
      <c r="K591" s="41">
        <v>3.4487240999999998E-3</v>
      </c>
    </row>
    <row r="592" spans="1:11">
      <c r="A592" s="41" t="s">
        <v>850</v>
      </c>
      <c r="B592" s="41" t="s">
        <v>532</v>
      </c>
      <c r="C592" s="41" t="s">
        <v>957</v>
      </c>
      <c r="D592" s="41" t="s">
        <v>81</v>
      </c>
      <c r="E592" s="41" t="s">
        <v>861</v>
      </c>
      <c r="F592" s="41">
        <v>2.6714047298738197E-4</v>
      </c>
      <c r="G592" s="41">
        <v>60</v>
      </c>
      <c r="H592" s="41">
        <v>2.4744074569375E-4</v>
      </c>
      <c r="I592" s="42">
        <v>3.2425721049999997E-5</v>
      </c>
      <c r="J592" s="41">
        <v>1.54555613E-4</v>
      </c>
      <c r="K592" s="41">
        <v>8.4037163624999997E-4</v>
      </c>
    </row>
    <row r="593" spans="1:11">
      <c r="A593" s="41" t="s">
        <v>850</v>
      </c>
      <c r="B593" s="41" t="s">
        <v>532</v>
      </c>
      <c r="C593" s="41" t="s">
        <v>957</v>
      </c>
      <c r="D593" s="41" t="s">
        <v>81</v>
      </c>
      <c r="E593" s="41" t="s">
        <v>862</v>
      </c>
      <c r="F593" s="42">
        <v>8.0008612911141E-5</v>
      </c>
      <c r="G593" s="41">
        <v>100</v>
      </c>
      <c r="H593" s="42">
        <v>7.0549286824999995E-5</v>
      </c>
      <c r="I593" s="42">
        <v>8.6028190499999995E-6</v>
      </c>
      <c r="J593" s="42">
        <v>4.0687805499999999E-5</v>
      </c>
      <c r="K593" s="41">
        <v>2.5172016249999998E-4</v>
      </c>
    </row>
    <row r="594" spans="1:11">
      <c r="A594" s="41" t="s">
        <v>850</v>
      </c>
      <c r="B594" s="41" t="s">
        <v>532</v>
      </c>
      <c r="C594" s="41" t="s">
        <v>957</v>
      </c>
      <c r="D594" s="41" t="s">
        <v>81</v>
      </c>
      <c r="E594" s="41" t="s">
        <v>863</v>
      </c>
      <c r="F594" s="42">
        <v>7.3097107808111503E-6</v>
      </c>
      <c r="G594" s="41">
        <v>1000</v>
      </c>
      <c r="H594" s="42">
        <v>2.2929450332283299E-6</v>
      </c>
      <c r="I594" s="42">
        <v>1.1880279524999999E-7</v>
      </c>
      <c r="J594" s="42">
        <v>6.96289635E-7</v>
      </c>
      <c r="K594" s="42">
        <v>8.3439785999999995E-6</v>
      </c>
    </row>
    <row r="595" spans="1:11">
      <c r="A595" s="41" t="s">
        <v>850</v>
      </c>
      <c r="B595" s="41" t="s">
        <v>532</v>
      </c>
      <c r="C595" s="41" t="s">
        <v>957</v>
      </c>
      <c r="D595" s="41" t="s">
        <v>81</v>
      </c>
      <c r="E595" s="41" t="s">
        <v>864</v>
      </c>
      <c r="F595" s="42">
        <v>9.8684033334955896E-8</v>
      </c>
      <c r="G595" s="41">
        <v>2500</v>
      </c>
      <c r="H595" s="42">
        <v>1.0664948396562499E-7</v>
      </c>
      <c r="I595" s="42">
        <v>1.0666116749999999E-8</v>
      </c>
      <c r="J595" s="42">
        <v>9.2519678999999998E-8</v>
      </c>
      <c r="K595" s="42">
        <v>2.6945789250000001E-7</v>
      </c>
    </row>
    <row r="596" spans="1:11">
      <c r="A596" s="41" t="s">
        <v>850</v>
      </c>
      <c r="B596" s="41" t="s">
        <v>532</v>
      </c>
      <c r="C596" s="41" t="s">
        <v>957</v>
      </c>
      <c r="D596" s="41" t="s">
        <v>81</v>
      </c>
      <c r="E596" s="41" t="s">
        <v>865</v>
      </c>
      <c r="F596" s="42">
        <v>3.8682470609550101E-8</v>
      </c>
      <c r="G596" s="41">
        <v>5000</v>
      </c>
      <c r="H596" s="42">
        <v>4.0501747681250001E-8</v>
      </c>
      <c r="I596" s="42">
        <v>4.0192913999999997E-9</v>
      </c>
      <c r="J596" s="42">
        <v>3.5556386250000002E-8</v>
      </c>
      <c r="K596" s="42">
        <v>9.7793225000000003E-8</v>
      </c>
    </row>
    <row r="597" spans="1:11">
      <c r="A597" s="41" t="s">
        <v>850</v>
      </c>
      <c r="B597" s="41" t="s">
        <v>532</v>
      </c>
      <c r="C597" s="41" t="s">
        <v>957</v>
      </c>
      <c r="D597" s="41" t="s">
        <v>81</v>
      </c>
      <c r="E597" s="41" t="s">
        <v>866</v>
      </c>
      <c r="F597" s="42">
        <v>1.5442550706862699E-8</v>
      </c>
      <c r="G597" s="41">
        <v>10000</v>
      </c>
      <c r="H597" s="42">
        <v>1.4533971900625E-8</v>
      </c>
      <c r="I597" s="42">
        <v>1.3036291999999999E-9</v>
      </c>
      <c r="J597" s="42">
        <v>1.14009401E-8</v>
      </c>
      <c r="K597" s="42">
        <v>3.9771857625E-8</v>
      </c>
    </row>
    <row r="598" spans="1:11">
      <c r="A598" s="41" t="s">
        <v>875</v>
      </c>
      <c r="B598" s="41" t="s">
        <v>532</v>
      </c>
      <c r="C598" s="41" t="s">
        <v>957</v>
      </c>
      <c r="D598" s="41" t="s">
        <v>81</v>
      </c>
      <c r="E598" s="41" t="s">
        <v>884</v>
      </c>
      <c r="F598" s="41">
        <v>6.6908544283841604E-4</v>
      </c>
      <c r="G598" s="41">
        <v>10</v>
      </c>
      <c r="H598" s="41">
        <v>1.60668555E-3</v>
      </c>
      <c r="I598" s="41">
        <v>9.7827380000000005E-4</v>
      </c>
      <c r="J598" s="41">
        <v>1.4586814E-3</v>
      </c>
      <c r="K598" s="41">
        <v>2.9368025999999998E-3</v>
      </c>
    </row>
    <row r="599" spans="1:11">
      <c r="A599" s="41" t="s">
        <v>875</v>
      </c>
      <c r="B599" s="41" t="s">
        <v>532</v>
      </c>
      <c r="C599" s="41" t="s">
        <v>957</v>
      </c>
      <c r="D599" s="41" t="s">
        <v>81</v>
      </c>
      <c r="E599" s="41" t="s">
        <v>885</v>
      </c>
      <c r="F599" s="41">
        <v>1.5533102668896799E-4</v>
      </c>
      <c r="G599" s="41">
        <v>30</v>
      </c>
      <c r="H599" s="41">
        <v>2.3823156999999999E-4</v>
      </c>
      <c r="I599" s="41">
        <v>1.2100714E-4</v>
      </c>
      <c r="J599" s="41">
        <v>1.7838338E-4</v>
      </c>
      <c r="K599" s="41">
        <v>5.7704380000000001E-4</v>
      </c>
    </row>
    <row r="600" spans="1:11">
      <c r="A600" s="41" t="s">
        <v>875</v>
      </c>
      <c r="B600" s="41" t="s">
        <v>532</v>
      </c>
      <c r="C600" s="41" t="s">
        <v>957</v>
      </c>
      <c r="D600" s="41" t="s">
        <v>81</v>
      </c>
      <c r="E600" s="41" t="s">
        <v>886</v>
      </c>
      <c r="F600" s="42">
        <v>3.78967472817772E-5</v>
      </c>
      <c r="G600" s="41">
        <v>60</v>
      </c>
      <c r="H600" s="42">
        <v>4.8422552749999999E-5</v>
      </c>
      <c r="I600" s="42">
        <v>2.2497192E-5</v>
      </c>
      <c r="J600" s="42">
        <v>3.3331331999999998E-5</v>
      </c>
      <c r="K600" s="41">
        <v>1.3317656999999901E-4</v>
      </c>
    </row>
    <row r="601" spans="1:11">
      <c r="A601" s="41" t="s">
        <v>875</v>
      </c>
      <c r="B601" s="41" t="s">
        <v>532</v>
      </c>
      <c r="C601" s="41" t="s">
        <v>957</v>
      </c>
      <c r="D601" s="41" t="s">
        <v>81</v>
      </c>
      <c r="E601" s="41" t="s">
        <v>887</v>
      </c>
      <c r="F601" s="42">
        <v>1.1374324266786501E-5</v>
      </c>
      <c r="G601" s="41">
        <v>100</v>
      </c>
      <c r="H601" s="42">
        <v>1.344230175E-5</v>
      </c>
      <c r="I601" s="42">
        <v>5.9551599999999999E-6</v>
      </c>
      <c r="J601" s="42">
        <v>9.0173879999999999E-6</v>
      </c>
      <c r="K601" s="42">
        <v>3.9046313999999997E-5</v>
      </c>
    </row>
    <row r="602" spans="1:11">
      <c r="A602" s="41" t="s">
        <v>875</v>
      </c>
      <c r="B602" s="41" t="s">
        <v>532</v>
      </c>
      <c r="C602" s="41" t="s">
        <v>957</v>
      </c>
      <c r="D602" s="41" t="s">
        <v>81</v>
      </c>
      <c r="E602" s="41" t="s">
        <v>888</v>
      </c>
      <c r="F602" s="42">
        <v>1.27972318558623E-6</v>
      </c>
      <c r="G602" s="41">
        <v>1000</v>
      </c>
      <c r="H602" s="42">
        <v>4.55313373906666E-7</v>
      </c>
      <c r="I602" s="42">
        <v>6.9574195999999994E-8</v>
      </c>
      <c r="J602" s="42">
        <v>1.6855715999999999E-7</v>
      </c>
      <c r="K602" s="42">
        <v>1.69512766E-6</v>
      </c>
    </row>
    <row r="603" spans="1:11">
      <c r="A603" s="41" t="s">
        <v>875</v>
      </c>
      <c r="B603" s="41" t="s">
        <v>532</v>
      </c>
      <c r="C603" s="41" t="s">
        <v>957</v>
      </c>
      <c r="D603" s="41" t="s">
        <v>81</v>
      </c>
      <c r="E603" s="41" t="s">
        <v>889</v>
      </c>
      <c r="F603" s="42">
        <v>1.5022367211262598E-8</v>
      </c>
      <c r="G603" s="41">
        <v>2500</v>
      </c>
      <c r="H603" s="42">
        <v>2.4367178E-8</v>
      </c>
      <c r="I603" s="42">
        <v>1.1145944E-8</v>
      </c>
      <c r="J603" s="42">
        <v>2.1161002000000001E-8</v>
      </c>
      <c r="K603" s="42">
        <v>5.107162E-8</v>
      </c>
    </row>
    <row r="604" spans="1:11">
      <c r="A604" s="41" t="s">
        <v>875</v>
      </c>
      <c r="B604" s="41" t="s">
        <v>532</v>
      </c>
      <c r="C604" s="41" t="s">
        <v>957</v>
      </c>
      <c r="D604" s="41" t="s">
        <v>81</v>
      </c>
      <c r="E604" s="41" t="s">
        <v>890</v>
      </c>
      <c r="F604" s="42">
        <v>6.3379493175958197E-9</v>
      </c>
      <c r="G604" s="41">
        <v>5000</v>
      </c>
      <c r="H604" s="42">
        <v>9.5325066749999996E-9</v>
      </c>
      <c r="I604" s="42">
        <v>4.4004567999999997E-9</v>
      </c>
      <c r="J604" s="42">
        <v>8.04912E-9</v>
      </c>
      <c r="K604" s="42">
        <v>2.0933739E-8</v>
      </c>
    </row>
    <row r="605" spans="1:11">
      <c r="A605" s="41" t="s">
        <v>875</v>
      </c>
      <c r="B605" s="41" t="s">
        <v>532</v>
      </c>
      <c r="C605" s="41" t="s">
        <v>957</v>
      </c>
      <c r="D605" s="41" t="s">
        <v>81</v>
      </c>
      <c r="E605" s="41" t="s">
        <v>891</v>
      </c>
      <c r="F605" s="42">
        <v>2.57334410100649E-9</v>
      </c>
      <c r="G605" s="41">
        <v>10000</v>
      </c>
      <c r="H605" s="42">
        <v>3.385007225E-9</v>
      </c>
      <c r="I605" s="42">
        <v>1.4998284000000001E-9</v>
      </c>
      <c r="J605" s="42">
        <v>2.7069512E-9</v>
      </c>
      <c r="K605" s="42">
        <v>8.3264049999999996E-9</v>
      </c>
    </row>
    <row r="606" spans="1:11">
      <c r="A606" s="43">
        <v>992911</v>
      </c>
      <c r="B606" s="43" t="s">
        <v>532</v>
      </c>
      <c r="C606" s="43" t="s">
        <v>958</v>
      </c>
      <c r="D606" s="43" t="s">
        <v>146</v>
      </c>
      <c r="E606" s="43" t="s">
        <v>645</v>
      </c>
      <c r="F606" s="44">
        <v>6.0900000000000003E-13</v>
      </c>
      <c r="G606" s="43">
        <v>10</v>
      </c>
      <c r="H606" s="44">
        <v>1.9199999999999999E-12</v>
      </c>
      <c r="I606" s="44">
        <v>1.1999999999999999E-12</v>
      </c>
      <c r="J606" s="44">
        <v>1.8699999999999999E-12</v>
      </c>
      <c r="K606" s="44">
        <v>2.76E-12</v>
      </c>
    </row>
    <row r="607" spans="1:11">
      <c r="A607" s="43">
        <v>992911</v>
      </c>
      <c r="B607" s="43" t="s">
        <v>532</v>
      </c>
      <c r="C607" s="43" t="s">
        <v>958</v>
      </c>
      <c r="D607" s="43" t="s">
        <v>146</v>
      </c>
      <c r="E607" s="43" t="s">
        <v>646</v>
      </c>
      <c r="F607" s="44">
        <v>1.9599999999999999E-11</v>
      </c>
      <c r="G607" s="43">
        <v>30</v>
      </c>
      <c r="H607" s="44">
        <v>1.5999999999999999E-10</v>
      </c>
      <c r="I607" s="44">
        <v>1.4000000000000001E-10</v>
      </c>
      <c r="J607" s="44">
        <v>1.58E-10</v>
      </c>
      <c r="K607" s="44">
        <v>1.94E-10</v>
      </c>
    </row>
    <row r="608" spans="1:11">
      <c r="A608" s="43">
        <v>992911</v>
      </c>
      <c r="B608" s="43" t="s">
        <v>532</v>
      </c>
      <c r="C608" s="43" t="s">
        <v>958</v>
      </c>
      <c r="D608" s="43" t="s">
        <v>146</v>
      </c>
      <c r="E608" s="43" t="s">
        <v>647</v>
      </c>
      <c r="F608" s="44">
        <v>4.2099999999999999E-10</v>
      </c>
      <c r="G608" s="43">
        <v>60</v>
      </c>
      <c r="H608" s="44">
        <v>2.4899999999999999E-9</v>
      </c>
      <c r="I608" s="44">
        <v>2.0099999999999999E-9</v>
      </c>
      <c r="J608" s="44">
        <v>2.3600000000000001E-9</v>
      </c>
      <c r="K608" s="44">
        <v>3.1300000000000002E-9</v>
      </c>
    </row>
    <row r="609" spans="1:11">
      <c r="A609" s="43">
        <v>992911</v>
      </c>
      <c r="B609" s="43" t="s">
        <v>532</v>
      </c>
      <c r="C609" s="43" t="s">
        <v>958</v>
      </c>
      <c r="D609" s="43" t="s">
        <v>146</v>
      </c>
      <c r="E609" s="43" t="s">
        <v>648</v>
      </c>
      <c r="F609" s="44">
        <v>2.6200000000000001E-9</v>
      </c>
      <c r="G609" s="43">
        <v>100</v>
      </c>
      <c r="H609" s="44">
        <v>1.0099999999999999E-8</v>
      </c>
      <c r="I609" s="44">
        <v>7.3600000000000002E-9</v>
      </c>
      <c r="J609" s="44">
        <v>9.53E-9</v>
      </c>
      <c r="K609" s="44">
        <v>1.42E-8</v>
      </c>
    </row>
    <row r="610" spans="1:11">
      <c r="A610" s="43">
        <v>992911</v>
      </c>
      <c r="B610" s="43" t="s">
        <v>532</v>
      </c>
      <c r="C610" s="43" t="s">
        <v>958</v>
      </c>
      <c r="D610" s="43" t="s">
        <v>146</v>
      </c>
      <c r="E610" s="43" t="s">
        <v>649</v>
      </c>
      <c r="F610" s="44">
        <v>1.27E-8</v>
      </c>
      <c r="G610" s="43">
        <v>1000</v>
      </c>
      <c r="H610" s="44">
        <v>1.63E-8</v>
      </c>
      <c r="I610" s="44">
        <v>4.6099999999999996E-9</v>
      </c>
      <c r="J610" s="44">
        <v>1.31E-8</v>
      </c>
      <c r="K610" s="44">
        <v>4.3100000000000002E-8</v>
      </c>
    </row>
    <row r="611" spans="1:11">
      <c r="A611" s="43">
        <v>992911</v>
      </c>
      <c r="B611" s="43" t="s">
        <v>532</v>
      </c>
      <c r="C611" s="43" t="s">
        <v>958</v>
      </c>
      <c r="D611" s="43" t="s">
        <v>146</v>
      </c>
      <c r="E611" s="43" t="s">
        <v>650</v>
      </c>
      <c r="F611" s="44">
        <v>5.4399999999999998E-10</v>
      </c>
      <c r="G611" s="43">
        <v>2500</v>
      </c>
      <c r="H611" s="44">
        <v>1.01E-9</v>
      </c>
      <c r="I611" s="44">
        <v>4.5499999999999998E-10</v>
      </c>
      <c r="J611" s="44">
        <v>8.07E-10</v>
      </c>
      <c r="K611" s="44">
        <v>1.8899999999999999E-9</v>
      </c>
    </row>
    <row r="612" spans="1:11">
      <c r="A612" s="43">
        <v>992911</v>
      </c>
      <c r="B612" s="43" t="s">
        <v>532</v>
      </c>
      <c r="C612" s="43" t="s">
        <v>958</v>
      </c>
      <c r="D612" s="43" t="s">
        <v>146</v>
      </c>
      <c r="E612" s="43" t="s">
        <v>651</v>
      </c>
      <c r="F612" s="44">
        <v>1.34E-10</v>
      </c>
      <c r="G612" s="43">
        <v>5000</v>
      </c>
      <c r="H612" s="44">
        <v>2.7099999999999999E-10</v>
      </c>
      <c r="I612" s="44">
        <v>1.26E-10</v>
      </c>
      <c r="J612" s="44">
        <v>2.2200000000000001E-10</v>
      </c>
      <c r="K612" s="44">
        <v>4.9099999999999996E-10</v>
      </c>
    </row>
    <row r="613" spans="1:11">
      <c r="A613" s="43">
        <v>992911</v>
      </c>
      <c r="B613" s="43" t="s">
        <v>532</v>
      </c>
      <c r="C613" s="43" t="s">
        <v>958</v>
      </c>
      <c r="D613" s="43" t="s">
        <v>146</v>
      </c>
      <c r="E613" s="43" t="s">
        <v>652</v>
      </c>
      <c r="F613" s="44">
        <v>4.4500000000000001E-11</v>
      </c>
      <c r="G613" s="43">
        <v>10000</v>
      </c>
      <c r="H613" s="44">
        <v>9.1200000000000006E-11</v>
      </c>
      <c r="I613" s="44">
        <v>4.3199999999999997E-11</v>
      </c>
      <c r="J613" s="44">
        <v>7.5E-11</v>
      </c>
      <c r="K613" s="44">
        <v>1.58E-10</v>
      </c>
    </row>
    <row r="614" spans="1:11">
      <c r="A614" s="43">
        <v>2299911</v>
      </c>
      <c r="B614" s="43" t="s">
        <v>532</v>
      </c>
      <c r="C614" s="43" t="s">
        <v>957</v>
      </c>
      <c r="D614" s="43" t="s">
        <v>146</v>
      </c>
      <c r="E614" s="43" t="s">
        <v>605</v>
      </c>
      <c r="F614" s="44">
        <v>2.39E-10</v>
      </c>
      <c r="G614" s="43">
        <v>10</v>
      </c>
      <c r="H614" s="44">
        <v>1.14E-9</v>
      </c>
      <c r="I614" s="44">
        <v>7.48E-10</v>
      </c>
      <c r="J614" s="44">
        <v>1.21E-9</v>
      </c>
      <c r="K614" s="44">
        <v>1.38E-9</v>
      </c>
    </row>
    <row r="615" spans="1:11">
      <c r="A615" s="43">
        <v>2299911</v>
      </c>
      <c r="B615" s="43" t="s">
        <v>532</v>
      </c>
      <c r="C615" s="43" t="s">
        <v>957</v>
      </c>
      <c r="D615" s="43" t="s">
        <v>146</v>
      </c>
      <c r="E615" s="43" t="s">
        <v>606</v>
      </c>
      <c r="F615" s="44">
        <v>3.9599999999999997E-8</v>
      </c>
      <c r="G615" s="43">
        <v>30</v>
      </c>
      <c r="H615" s="44">
        <v>3.9400000000000001E-7</v>
      </c>
      <c r="I615" s="44">
        <v>3.4499999999999998E-7</v>
      </c>
      <c r="J615" s="44">
        <v>3.8799999999999998E-7</v>
      </c>
      <c r="K615" s="44">
        <v>4.4700000000000002E-7</v>
      </c>
    </row>
    <row r="616" spans="1:11">
      <c r="A616" s="43">
        <v>2299911</v>
      </c>
      <c r="B616" s="43" t="s">
        <v>532</v>
      </c>
      <c r="C616" s="43" t="s">
        <v>957</v>
      </c>
      <c r="D616" s="43" t="s">
        <v>146</v>
      </c>
      <c r="E616" s="43" t="s">
        <v>607</v>
      </c>
      <c r="F616" s="44">
        <v>7.4399999999999999E-7</v>
      </c>
      <c r="G616" s="43">
        <v>60</v>
      </c>
      <c r="H616" s="44">
        <v>4.07E-6</v>
      </c>
      <c r="I616" s="44">
        <v>3.3900000000000002E-6</v>
      </c>
      <c r="J616" s="44">
        <v>3.7500000000000001E-6</v>
      </c>
      <c r="K616" s="44">
        <v>5.5099999999999998E-6</v>
      </c>
    </row>
    <row r="617" spans="1:11">
      <c r="A617" s="43">
        <v>2299911</v>
      </c>
      <c r="B617" s="43" t="s">
        <v>532</v>
      </c>
      <c r="C617" s="43" t="s">
        <v>957</v>
      </c>
      <c r="D617" s="43" t="s">
        <v>146</v>
      </c>
      <c r="E617" s="43" t="s">
        <v>608</v>
      </c>
      <c r="F617" s="44">
        <v>3.32E-6</v>
      </c>
      <c r="G617" s="43">
        <v>100</v>
      </c>
      <c r="H617" s="44">
        <v>1.0499999999999999E-5</v>
      </c>
      <c r="I617" s="44">
        <v>7.8299999999999996E-6</v>
      </c>
      <c r="J617" s="44">
        <v>9.3200000000000006E-6</v>
      </c>
      <c r="K617" s="44">
        <v>1.77E-5</v>
      </c>
    </row>
    <row r="618" spans="1:11">
      <c r="A618" s="43">
        <v>2299911</v>
      </c>
      <c r="B618" s="43" t="s">
        <v>532</v>
      </c>
      <c r="C618" s="43" t="s">
        <v>957</v>
      </c>
      <c r="D618" s="43" t="s">
        <v>146</v>
      </c>
      <c r="E618" s="43" t="s">
        <v>609</v>
      </c>
      <c r="F618" s="44">
        <v>9.4599999999999992E-6</v>
      </c>
      <c r="G618" s="43">
        <v>1000</v>
      </c>
      <c r="H618" s="44">
        <v>1.03E-5</v>
      </c>
      <c r="I618" s="44">
        <v>2.4700000000000001E-6</v>
      </c>
      <c r="J618" s="44">
        <v>7.4499999999999998E-6</v>
      </c>
      <c r="K618" s="44">
        <v>2.8600000000000001E-5</v>
      </c>
    </row>
    <row r="619" spans="1:11">
      <c r="A619" s="43">
        <v>2299911</v>
      </c>
      <c r="B619" s="43" t="s">
        <v>532</v>
      </c>
      <c r="C619" s="43" t="s">
        <v>957</v>
      </c>
      <c r="D619" s="43" t="s">
        <v>146</v>
      </c>
      <c r="E619" s="43" t="s">
        <v>610</v>
      </c>
      <c r="F619" s="44">
        <v>5.4099999999999999E-7</v>
      </c>
      <c r="G619" s="43">
        <v>2500</v>
      </c>
      <c r="H619" s="44">
        <v>7.7100000000000001E-7</v>
      </c>
      <c r="I619" s="44">
        <v>3.0499999999999999E-7</v>
      </c>
      <c r="J619" s="44">
        <v>5.0399999999999996E-7</v>
      </c>
      <c r="K619" s="44">
        <v>1.75E-6</v>
      </c>
    </row>
    <row r="620" spans="1:11">
      <c r="A620" s="43">
        <v>2299911</v>
      </c>
      <c r="B620" s="43" t="s">
        <v>532</v>
      </c>
      <c r="C620" s="43" t="s">
        <v>957</v>
      </c>
      <c r="D620" s="43" t="s">
        <v>146</v>
      </c>
      <c r="E620" s="43" t="s">
        <v>611</v>
      </c>
      <c r="F620" s="44">
        <v>1.3899999999999999E-7</v>
      </c>
      <c r="G620" s="43">
        <v>5000</v>
      </c>
      <c r="H620" s="44">
        <v>2.16E-7</v>
      </c>
      <c r="I620" s="44">
        <v>9.5900000000000005E-8</v>
      </c>
      <c r="J620" s="44">
        <v>1.4600000000000001E-7</v>
      </c>
      <c r="K620" s="44">
        <v>4.5400000000000002E-7</v>
      </c>
    </row>
    <row r="621" spans="1:11">
      <c r="A621" s="43">
        <v>2299911</v>
      </c>
      <c r="B621" s="43" t="s">
        <v>532</v>
      </c>
      <c r="C621" s="43" t="s">
        <v>957</v>
      </c>
      <c r="D621" s="43" t="s">
        <v>146</v>
      </c>
      <c r="E621" s="43" t="s">
        <v>612</v>
      </c>
      <c r="F621" s="44">
        <v>4.8900000000000001E-8</v>
      </c>
      <c r="G621" s="43">
        <v>10000</v>
      </c>
      <c r="H621" s="44">
        <v>7.7499999999999999E-8</v>
      </c>
      <c r="I621" s="44">
        <v>3.3600000000000003E-8</v>
      </c>
      <c r="J621" s="44">
        <v>5.8500000000000001E-8</v>
      </c>
      <c r="K621" s="44">
        <v>1.5699999999999999E-7</v>
      </c>
    </row>
    <row r="622" spans="1:11">
      <c r="A622" s="43">
        <v>4073811</v>
      </c>
      <c r="B622" s="43" t="s">
        <v>532</v>
      </c>
      <c r="C622" s="43" t="s">
        <v>958</v>
      </c>
      <c r="D622" s="43" t="s">
        <v>146</v>
      </c>
      <c r="E622" s="43" t="s">
        <v>613</v>
      </c>
      <c r="F622" s="44">
        <v>1.15E-4</v>
      </c>
      <c r="G622" s="43">
        <v>10</v>
      </c>
      <c r="H622" s="44">
        <v>2.92E-4</v>
      </c>
      <c r="I622" s="44">
        <v>2.12E-4</v>
      </c>
      <c r="J622" s="44">
        <v>2.4699999999999999E-4</v>
      </c>
      <c r="K622" s="44">
        <v>5.5199999999999997E-4</v>
      </c>
    </row>
    <row r="623" spans="1:11">
      <c r="A623" s="43">
        <v>4073811</v>
      </c>
      <c r="B623" s="43" t="s">
        <v>532</v>
      </c>
      <c r="C623" s="43" t="s">
        <v>958</v>
      </c>
      <c r="D623" s="43" t="s">
        <v>146</v>
      </c>
      <c r="E623" s="43" t="s">
        <v>614</v>
      </c>
      <c r="F623" s="44">
        <v>4.7899999999999999E-5</v>
      </c>
      <c r="G623" s="43">
        <v>30</v>
      </c>
      <c r="H623" s="44">
        <v>1.01E-4</v>
      </c>
      <c r="I623" s="44">
        <v>6.5699999999999998E-5</v>
      </c>
      <c r="J623" s="44">
        <v>8.2000000000000001E-5</v>
      </c>
      <c r="K623" s="44">
        <v>2.0900000000000001E-4</v>
      </c>
    </row>
    <row r="624" spans="1:11">
      <c r="A624" s="43">
        <v>4073811</v>
      </c>
      <c r="B624" s="43" t="s">
        <v>532</v>
      </c>
      <c r="C624" s="43" t="s">
        <v>958</v>
      </c>
      <c r="D624" s="43" t="s">
        <v>146</v>
      </c>
      <c r="E624" s="43" t="s">
        <v>615</v>
      </c>
      <c r="F624" s="44">
        <v>1.47E-5</v>
      </c>
      <c r="G624" s="43">
        <v>60</v>
      </c>
      <c r="H624" s="44">
        <v>2.4700000000000001E-5</v>
      </c>
      <c r="I624" s="44">
        <v>1.4800000000000001E-5</v>
      </c>
      <c r="J624" s="44">
        <v>1.8700000000000001E-5</v>
      </c>
      <c r="K624" s="44">
        <v>5.8499999999999999E-5</v>
      </c>
    </row>
    <row r="625" spans="1:11">
      <c r="A625" s="43">
        <v>4073811</v>
      </c>
      <c r="B625" s="43" t="s">
        <v>532</v>
      </c>
      <c r="C625" s="43" t="s">
        <v>958</v>
      </c>
      <c r="D625" s="43" t="s">
        <v>146</v>
      </c>
      <c r="E625" s="43" t="s">
        <v>616</v>
      </c>
      <c r="F625" s="44">
        <v>4.6999999999999999E-6</v>
      </c>
      <c r="G625" s="43">
        <v>100</v>
      </c>
      <c r="H625" s="44">
        <v>6.9800000000000001E-6</v>
      </c>
      <c r="I625" s="44">
        <v>3.9500000000000003E-6</v>
      </c>
      <c r="J625" s="44">
        <v>5.0499999999999999E-6</v>
      </c>
      <c r="K625" s="44">
        <v>1.7900000000000001E-5</v>
      </c>
    </row>
    <row r="626" spans="1:11">
      <c r="A626" s="43">
        <v>4073811</v>
      </c>
      <c r="B626" s="43" t="s">
        <v>532</v>
      </c>
      <c r="C626" s="43" t="s">
        <v>958</v>
      </c>
      <c r="D626" s="43" t="s">
        <v>146</v>
      </c>
      <c r="E626" s="43" t="s">
        <v>617</v>
      </c>
      <c r="F626" s="44">
        <v>5.6100000000000001E-7</v>
      </c>
      <c r="G626" s="43">
        <v>1000</v>
      </c>
      <c r="H626" s="44">
        <v>2.03E-7</v>
      </c>
      <c r="I626" s="44">
        <v>3.4399999999999997E-8</v>
      </c>
      <c r="J626" s="44">
        <v>7.3799999999999999E-8</v>
      </c>
      <c r="K626" s="44">
        <v>6.8199999999999999E-7</v>
      </c>
    </row>
    <row r="627" spans="1:11">
      <c r="A627" s="43">
        <v>4073811</v>
      </c>
      <c r="B627" s="43" t="s">
        <v>532</v>
      </c>
      <c r="C627" s="43" t="s">
        <v>958</v>
      </c>
      <c r="D627" s="43" t="s">
        <v>146</v>
      </c>
      <c r="E627" s="43" t="s">
        <v>618</v>
      </c>
      <c r="F627" s="44">
        <v>5.5800000000000002E-9</v>
      </c>
      <c r="G627" s="43">
        <v>2500</v>
      </c>
      <c r="H627" s="44">
        <v>1.07E-8</v>
      </c>
      <c r="I627" s="44">
        <v>5.9500000000000003E-9</v>
      </c>
      <c r="J627" s="44">
        <v>8.9199999999999998E-9</v>
      </c>
      <c r="K627" s="44">
        <v>2.1600000000000002E-8</v>
      </c>
    </row>
    <row r="628" spans="1:11">
      <c r="A628" s="43">
        <v>4073811</v>
      </c>
      <c r="B628" s="43" t="s">
        <v>532</v>
      </c>
      <c r="C628" s="43" t="s">
        <v>958</v>
      </c>
      <c r="D628" s="43" t="s">
        <v>146</v>
      </c>
      <c r="E628" s="43" t="s">
        <v>619</v>
      </c>
      <c r="F628" s="44">
        <v>2.3499999999999999E-9</v>
      </c>
      <c r="G628" s="43">
        <v>5000</v>
      </c>
      <c r="H628" s="44">
        <v>4.2800000000000001E-9</v>
      </c>
      <c r="I628" s="44">
        <v>2.4300000000000001E-9</v>
      </c>
      <c r="J628" s="44">
        <v>3.48E-9</v>
      </c>
      <c r="K628" s="44">
        <v>8.9199999999999998E-9</v>
      </c>
    </row>
    <row r="629" spans="1:11">
      <c r="A629" s="43">
        <v>4073811</v>
      </c>
      <c r="B629" s="43" t="s">
        <v>532</v>
      </c>
      <c r="C629" s="43" t="s">
        <v>958</v>
      </c>
      <c r="D629" s="43" t="s">
        <v>146</v>
      </c>
      <c r="E629" s="43" t="s">
        <v>620</v>
      </c>
      <c r="F629" s="44">
        <v>9.5200000000000002E-10</v>
      </c>
      <c r="G629" s="43">
        <v>10000</v>
      </c>
      <c r="H629" s="44">
        <v>1.5300000000000001E-9</v>
      </c>
      <c r="I629" s="44">
        <v>8.4499999999999998E-10</v>
      </c>
      <c r="J629" s="44">
        <v>1.2199999999999999E-9</v>
      </c>
      <c r="K629" s="44">
        <v>3.53E-9</v>
      </c>
    </row>
    <row r="630" spans="1:11">
      <c r="A630" s="43">
        <v>6176111</v>
      </c>
      <c r="B630" s="43" t="s">
        <v>532</v>
      </c>
      <c r="C630" s="43" t="s">
        <v>958</v>
      </c>
      <c r="D630" s="43" t="s">
        <v>146</v>
      </c>
      <c r="E630" s="43" t="s">
        <v>621</v>
      </c>
      <c r="F630" s="44">
        <v>1.5900000000000001E-11</v>
      </c>
      <c r="G630" s="43">
        <v>10</v>
      </c>
      <c r="H630" s="44">
        <v>7.7099999999999997E-11</v>
      </c>
      <c r="I630" s="44">
        <v>5.5200000000000001E-11</v>
      </c>
      <c r="J630" s="44">
        <v>7.9400000000000005E-11</v>
      </c>
      <c r="K630" s="44">
        <v>1.01E-10</v>
      </c>
    </row>
    <row r="631" spans="1:11">
      <c r="A631" s="43">
        <v>6176111</v>
      </c>
      <c r="B631" s="43" t="s">
        <v>532</v>
      </c>
      <c r="C631" s="43" t="s">
        <v>958</v>
      </c>
      <c r="D631" s="43" t="s">
        <v>146</v>
      </c>
      <c r="E631" s="43" t="s">
        <v>622</v>
      </c>
      <c r="F631" s="44">
        <v>6.7700000000000004E-10</v>
      </c>
      <c r="G631" s="43">
        <v>30</v>
      </c>
      <c r="H631" s="44">
        <v>5.45E-9</v>
      </c>
      <c r="I631" s="44">
        <v>4.6500000000000003E-9</v>
      </c>
      <c r="J631" s="44">
        <v>5.3000000000000003E-9</v>
      </c>
      <c r="K631" s="44">
        <v>6.4199999999999998E-9</v>
      </c>
    </row>
    <row r="632" spans="1:11">
      <c r="A632" s="43">
        <v>6176111</v>
      </c>
      <c r="B632" s="43" t="s">
        <v>532</v>
      </c>
      <c r="C632" s="43" t="s">
        <v>958</v>
      </c>
      <c r="D632" s="43" t="s">
        <v>146</v>
      </c>
      <c r="E632" s="43" t="s">
        <v>623</v>
      </c>
      <c r="F632" s="44">
        <v>1.11E-8</v>
      </c>
      <c r="G632" s="43">
        <v>60</v>
      </c>
      <c r="H632" s="44">
        <v>8.5500000000000005E-8</v>
      </c>
      <c r="I632" s="44">
        <v>7.2899999999999998E-8</v>
      </c>
      <c r="J632" s="44">
        <v>8.3000000000000002E-8</v>
      </c>
      <c r="K632" s="44">
        <v>1.08E-7</v>
      </c>
    </row>
    <row r="633" spans="1:11">
      <c r="A633" s="43">
        <v>6176111</v>
      </c>
      <c r="B633" s="43" t="s">
        <v>532</v>
      </c>
      <c r="C633" s="43" t="s">
        <v>958</v>
      </c>
      <c r="D633" s="43" t="s">
        <v>146</v>
      </c>
      <c r="E633" s="43" t="s">
        <v>624</v>
      </c>
      <c r="F633" s="44">
        <v>4.9700000000000002E-8</v>
      </c>
      <c r="G633" s="43">
        <v>100</v>
      </c>
      <c r="H633" s="44">
        <v>3.53E-7</v>
      </c>
      <c r="I633" s="44">
        <v>3.0800000000000001E-7</v>
      </c>
      <c r="J633" s="44">
        <v>3.41E-7</v>
      </c>
      <c r="K633" s="44">
        <v>4.6499999999999999E-7</v>
      </c>
    </row>
    <row r="634" spans="1:11">
      <c r="A634" s="43">
        <v>6176111</v>
      </c>
      <c r="B634" s="43" t="s">
        <v>532</v>
      </c>
      <c r="C634" s="43" t="s">
        <v>958</v>
      </c>
      <c r="D634" s="43" t="s">
        <v>146</v>
      </c>
      <c r="E634" s="43" t="s">
        <v>625</v>
      </c>
      <c r="F634" s="44">
        <v>3.9299999999999999E-7</v>
      </c>
      <c r="G634" s="43">
        <v>1000</v>
      </c>
      <c r="H634" s="44">
        <v>6.7199999999999998E-7</v>
      </c>
      <c r="I634" s="44">
        <v>2.6800000000000002E-7</v>
      </c>
      <c r="J634" s="44">
        <v>5.7100000000000002E-7</v>
      </c>
      <c r="K634" s="44">
        <v>1.42E-6</v>
      </c>
    </row>
    <row r="635" spans="1:11">
      <c r="A635" s="43">
        <v>6176111</v>
      </c>
      <c r="B635" s="43" t="s">
        <v>532</v>
      </c>
      <c r="C635" s="43" t="s">
        <v>958</v>
      </c>
      <c r="D635" s="43" t="s">
        <v>146</v>
      </c>
      <c r="E635" s="43" t="s">
        <v>626</v>
      </c>
      <c r="F635" s="44">
        <v>2.1900000000000001E-8</v>
      </c>
      <c r="G635" s="43">
        <v>2500</v>
      </c>
      <c r="H635" s="44">
        <v>5.2600000000000001E-8</v>
      </c>
      <c r="I635" s="44">
        <v>3.0199999999999999E-8</v>
      </c>
      <c r="J635" s="44">
        <v>4.1700000000000003E-8</v>
      </c>
      <c r="K635" s="44">
        <v>8.7800000000000005E-8</v>
      </c>
    </row>
    <row r="636" spans="1:11">
      <c r="A636" s="43">
        <v>6176111</v>
      </c>
      <c r="B636" s="43" t="s">
        <v>532</v>
      </c>
      <c r="C636" s="43" t="s">
        <v>958</v>
      </c>
      <c r="D636" s="43" t="s">
        <v>146</v>
      </c>
      <c r="E636" s="43" t="s">
        <v>627</v>
      </c>
      <c r="F636" s="44">
        <v>4.97E-9</v>
      </c>
      <c r="G636" s="43">
        <v>5000</v>
      </c>
      <c r="H636" s="44">
        <v>1.4E-8</v>
      </c>
      <c r="I636" s="44">
        <v>8.9399999999999993E-9</v>
      </c>
      <c r="J636" s="44">
        <v>1.18E-8</v>
      </c>
      <c r="K636" s="44">
        <v>2.2300000000000001E-8</v>
      </c>
    </row>
    <row r="637" spans="1:11">
      <c r="A637" s="43">
        <v>6176111</v>
      </c>
      <c r="B637" s="43" t="s">
        <v>532</v>
      </c>
      <c r="C637" s="43" t="s">
        <v>958</v>
      </c>
      <c r="D637" s="43" t="s">
        <v>146</v>
      </c>
      <c r="E637" s="43" t="s">
        <v>628</v>
      </c>
      <c r="F637" s="44">
        <v>1.5199999999999999E-9</v>
      </c>
      <c r="G637" s="43">
        <v>10000</v>
      </c>
      <c r="H637" s="44">
        <v>4.7600000000000001E-9</v>
      </c>
      <c r="I637" s="44">
        <v>3.22E-9</v>
      </c>
      <c r="J637" s="44">
        <v>4.2700000000000004E-9</v>
      </c>
      <c r="K637" s="44">
        <v>7.3399999999999999E-9</v>
      </c>
    </row>
    <row r="638" spans="1:11">
      <c r="A638" s="43">
        <v>6534811</v>
      </c>
      <c r="B638" s="43" t="s">
        <v>532</v>
      </c>
      <c r="C638" s="43" t="s">
        <v>958</v>
      </c>
      <c r="D638" s="43" t="s">
        <v>146</v>
      </c>
      <c r="E638" s="43" t="s">
        <v>629</v>
      </c>
      <c r="F638" s="44">
        <v>9.2999999999999995E-14</v>
      </c>
      <c r="G638" s="43">
        <v>10</v>
      </c>
      <c r="H638" s="44">
        <v>4.8499999999999995E-13</v>
      </c>
      <c r="I638" s="44">
        <v>3.6999999999999999E-13</v>
      </c>
      <c r="J638" s="44">
        <v>4.8800000000000004E-13</v>
      </c>
      <c r="K638" s="44">
        <v>6.0700000000000004E-13</v>
      </c>
    </row>
    <row r="639" spans="1:11">
      <c r="A639" s="43">
        <v>6534811</v>
      </c>
      <c r="B639" s="43" t="s">
        <v>532</v>
      </c>
      <c r="C639" s="43" t="s">
        <v>958</v>
      </c>
      <c r="D639" s="43" t="s">
        <v>146</v>
      </c>
      <c r="E639" s="43" t="s">
        <v>630</v>
      </c>
      <c r="F639" s="44">
        <v>2.23E-12</v>
      </c>
      <c r="G639" s="43">
        <v>30</v>
      </c>
      <c r="H639" s="44">
        <v>6.1200000000000006E-11</v>
      </c>
      <c r="I639" s="44">
        <v>5.7900000000000002E-11</v>
      </c>
      <c r="J639" s="44">
        <v>6.1499999999999994E-11</v>
      </c>
      <c r="K639" s="44">
        <v>6.43E-11</v>
      </c>
    </row>
    <row r="640" spans="1:11">
      <c r="A640" s="43">
        <v>6534811</v>
      </c>
      <c r="B640" s="43" t="s">
        <v>532</v>
      </c>
      <c r="C640" s="43" t="s">
        <v>958</v>
      </c>
      <c r="D640" s="43" t="s">
        <v>146</v>
      </c>
      <c r="E640" s="43" t="s">
        <v>631</v>
      </c>
      <c r="F640" s="44">
        <v>5.3600000000000001E-11</v>
      </c>
      <c r="G640" s="43">
        <v>60</v>
      </c>
      <c r="H640" s="44">
        <v>4.7400000000000002E-10</v>
      </c>
      <c r="I640" s="44">
        <v>3.9900000000000002E-10</v>
      </c>
      <c r="J640" s="44">
        <v>4.8899999999999997E-10</v>
      </c>
      <c r="K640" s="44">
        <v>5.4499999999999998E-10</v>
      </c>
    </row>
    <row r="641" spans="1:11">
      <c r="A641" s="43">
        <v>6534811</v>
      </c>
      <c r="B641" s="43" t="s">
        <v>532</v>
      </c>
      <c r="C641" s="43" t="s">
        <v>958</v>
      </c>
      <c r="D641" s="43" t="s">
        <v>146</v>
      </c>
      <c r="E641" s="43" t="s">
        <v>632</v>
      </c>
      <c r="F641" s="44">
        <v>3.43E-10</v>
      </c>
      <c r="G641" s="43">
        <v>100</v>
      </c>
      <c r="H641" s="44">
        <v>1.5799999999999999E-9</v>
      </c>
      <c r="I641" s="44">
        <v>1.13E-9</v>
      </c>
      <c r="J641" s="44">
        <v>1.5900000000000001E-9</v>
      </c>
      <c r="K641" s="44">
        <v>2.04E-9</v>
      </c>
    </row>
    <row r="642" spans="1:11">
      <c r="A642" s="43">
        <v>6534811</v>
      </c>
      <c r="B642" s="43" t="s">
        <v>532</v>
      </c>
      <c r="C642" s="43" t="s">
        <v>958</v>
      </c>
      <c r="D642" s="43" t="s">
        <v>146</v>
      </c>
      <c r="E642" s="43" t="s">
        <v>633</v>
      </c>
      <c r="F642" s="44">
        <v>1.4700000000000001E-9</v>
      </c>
      <c r="G642" s="43">
        <v>1000</v>
      </c>
      <c r="H642" s="44">
        <v>2.04E-9</v>
      </c>
      <c r="I642" s="44">
        <v>6.6899999999999996E-10</v>
      </c>
      <c r="J642" s="44">
        <v>1.5799999999999999E-9</v>
      </c>
      <c r="K642" s="44">
        <v>5.1499999999999998E-9</v>
      </c>
    </row>
    <row r="643" spans="1:11">
      <c r="A643" s="43">
        <v>6534811</v>
      </c>
      <c r="B643" s="43" t="s">
        <v>532</v>
      </c>
      <c r="C643" s="43" t="s">
        <v>958</v>
      </c>
      <c r="D643" s="43" t="s">
        <v>146</v>
      </c>
      <c r="E643" s="43" t="s">
        <v>634</v>
      </c>
      <c r="F643" s="44">
        <v>4.0500000000000002E-11</v>
      </c>
      <c r="G643" s="43">
        <v>2500</v>
      </c>
      <c r="H643" s="44">
        <v>1.11E-10</v>
      </c>
      <c r="I643" s="44">
        <v>5.6700000000000002E-11</v>
      </c>
      <c r="J643" s="44">
        <v>1.12E-10</v>
      </c>
      <c r="K643" s="44">
        <v>1.6699999999999999E-10</v>
      </c>
    </row>
    <row r="644" spans="1:11">
      <c r="A644" s="43">
        <v>6534811</v>
      </c>
      <c r="B644" s="43" t="s">
        <v>532</v>
      </c>
      <c r="C644" s="43" t="s">
        <v>958</v>
      </c>
      <c r="D644" s="43" t="s">
        <v>146</v>
      </c>
      <c r="E644" s="43" t="s">
        <v>635</v>
      </c>
      <c r="F644" s="44">
        <v>1.1800000000000001E-11</v>
      </c>
      <c r="G644" s="43">
        <v>5000</v>
      </c>
      <c r="H644" s="44">
        <v>3.3000000000000002E-11</v>
      </c>
      <c r="I644" s="44">
        <v>1.7199999999999999E-11</v>
      </c>
      <c r="J644" s="44">
        <v>3.3500000000000001E-11</v>
      </c>
      <c r="K644" s="44">
        <v>4.9099999999999997E-11</v>
      </c>
    </row>
    <row r="645" spans="1:11">
      <c r="A645" s="43">
        <v>6534811</v>
      </c>
      <c r="B645" s="43" t="s">
        <v>532</v>
      </c>
      <c r="C645" s="43" t="s">
        <v>958</v>
      </c>
      <c r="D645" s="43" t="s">
        <v>146</v>
      </c>
      <c r="E645" s="43" t="s">
        <v>636</v>
      </c>
      <c r="F645" s="44">
        <v>4.36E-12</v>
      </c>
      <c r="G645" s="43">
        <v>10000</v>
      </c>
      <c r="H645" s="44">
        <v>1.24E-11</v>
      </c>
      <c r="I645" s="44">
        <v>6.7000000000000001E-12</v>
      </c>
      <c r="J645" s="44">
        <v>1.25E-11</v>
      </c>
      <c r="K645" s="44">
        <v>1.8599999999999999E-11</v>
      </c>
    </row>
    <row r="646" spans="1:11">
      <c r="A646" s="43">
        <v>7301611</v>
      </c>
      <c r="B646" s="43" t="s">
        <v>532</v>
      </c>
      <c r="C646" s="43" t="s">
        <v>959</v>
      </c>
      <c r="D646" s="43" t="s">
        <v>146</v>
      </c>
      <c r="E646" s="43" t="s">
        <v>637</v>
      </c>
      <c r="F646" s="44">
        <v>1.9699999999999999E-13</v>
      </c>
      <c r="G646" s="43">
        <v>10</v>
      </c>
      <c r="H646" s="44">
        <v>9.4499999999999997E-11</v>
      </c>
      <c r="I646" s="44">
        <v>9.4199999999999995E-11</v>
      </c>
      <c r="J646" s="44">
        <v>9.4499999999999997E-11</v>
      </c>
      <c r="K646" s="44">
        <v>9.4700000000000006E-11</v>
      </c>
    </row>
    <row r="647" spans="1:11">
      <c r="A647" s="43">
        <v>7301611</v>
      </c>
      <c r="B647" s="43" t="s">
        <v>532</v>
      </c>
      <c r="C647" s="43" t="s">
        <v>959</v>
      </c>
      <c r="D647" s="43" t="s">
        <v>146</v>
      </c>
      <c r="E647" s="43" t="s">
        <v>638</v>
      </c>
      <c r="F647" s="44">
        <v>2.9199999999999998E-9</v>
      </c>
      <c r="G647" s="43">
        <v>30</v>
      </c>
      <c r="H647" s="44">
        <v>1.2499999999999999E-7</v>
      </c>
      <c r="I647" s="44">
        <v>1.2200000000000001E-7</v>
      </c>
      <c r="J647" s="44">
        <v>1.2499999999999999E-7</v>
      </c>
      <c r="K647" s="44">
        <v>1.29E-7</v>
      </c>
    </row>
    <row r="648" spans="1:11">
      <c r="A648" s="43">
        <v>7301611</v>
      </c>
      <c r="B648" s="43" t="s">
        <v>532</v>
      </c>
      <c r="C648" s="43" t="s">
        <v>959</v>
      </c>
      <c r="D648" s="43" t="s">
        <v>146</v>
      </c>
      <c r="E648" s="43" t="s">
        <v>639</v>
      </c>
      <c r="F648" s="44">
        <v>4.2200000000000001E-8</v>
      </c>
      <c r="G648" s="43">
        <v>60</v>
      </c>
      <c r="H648" s="44">
        <v>8.2500000000000004E-7</v>
      </c>
      <c r="I648" s="44">
        <v>7.7700000000000004E-7</v>
      </c>
      <c r="J648" s="44">
        <v>8.1900000000000001E-7</v>
      </c>
      <c r="K648" s="44">
        <v>9.0500000000000002E-7</v>
      </c>
    </row>
    <row r="649" spans="1:11">
      <c r="A649" s="43">
        <v>7301611</v>
      </c>
      <c r="B649" s="43" t="s">
        <v>532</v>
      </c>
      <c r="C649" s="43" t="s">
        <v>959</v>
      </c>
      <c r="D649" s="43" t="s">
        <v>146</v>
      </c>
      <c r="E649" s="43" t="s">
        <v>640</v>
      </c>
      <c r="F649" s="44">
        <v>2.8900000000000001E-7</v>
      </c>
      <c r="G649" s="43">
        <v>100</v>
      </c>
      <c r="H649" s="44">
        <v>2.0499999999999999E-6</v>
      </c>
      <c r="I649" s="44">
        <v>1.8199999999999999E-6</v>
      </c>
      <c r="J649" s="44">
        <v>1.9700000000000002E-6</v>
      </c>
      <c r="K649" s="44">
        <v>2.6199999999999999E-6</v>
      </c>
    </row>
    <row r="650" spans="1:11">
      <c r="A650" s="43">
        <v>7301611</v>
      </c>
      <c r="B650" s="43" t="s">
        <v>532</v>
      </c>
      <c r="C650" s="43" t="s">
        <v>959</v>
      </c>
      <c r="D650" s="43" t="s">
        <v>146</v>
      </c>
      <c r="E650" s="43" t="s">
        <v>641</v>
      </c>
      <c r="F650" s="44">
        <v>1.6300000000000001E-6</v>
      </c>
      <c r="G650" s="43">
        <v>1000</v>
      </c>
      <c r="H650" s="44">
        <v>1.6899999999999999E-6</v>
      </c>
      <c r="I650" s="44">
        <v>4.0600000000000001E-7</v>
      </c>
      <c r="J650" s="44">
        <v>1.1400000000000001E-6</v>
      </c>
      <c r="K650" s="44">
        <v>4.7600000000000002E-6</v>
      </c>
    </row>
    <row r="651" spans="1:11">
      <c r="A651" s="43">
        <v>7301611</v>
      </c>
      <c r="B651" s="43" t="s">
        <v>532</v>
      </c>
      <c r="C651" s="43" t="s">
        <v>959</v>
      </c>
      <c r="D651" s="43" t="s">
        <v>146</v>
      </c>
      <c r="E651" s="43" t="s">
        <v>642</v>
      </c>
      <c r="F651" s="44">
        <v>4.2699999999999999E-8</v>
      </c>
      <c r="G651" s="43">
        <v>2500</v>
      </c>
      <c r="H651" s="44">
        <v>7.4700000000000001E-8</v>
      </c>
      <c r="I651" s="44">
        <v>4.0100000000000002E-8</v>
      </c>
      <c r="J651" s="44">
        <v>5.1900000000000002E-8</v>
      </c>
      <c r="K651" s="44">
        <v>1.5200000000000001E-7</v>
      </c>
    </row>
    <row r="652" spans="1:11">
      <c r="A652" s="43">
        <v>7301611</v>
      </c>
      <c r="B652" s="43" t="s">
        <v>532</v>
      </c>
      <c r="C652" s="43" t="s">
        <v>959</v>
      </c>
      <c r="D652" s="43" t="s">
        <v>146</v>
      </c>
      <c r="E652" s="43" t="s">
        <v>643</v>
      </c>
      <c r="F652" s="44">
        <v>9.87E-9</v>
      </c>
      <c r="G652" s="43">
        <v>5000</v>
      </c>
      <c r="H652" s="44">
        <v>1.9399999999999998E-8</v>
      </c>
      <c r="I652" s="44">
        <v>1.1199999999999999E-8</v>
      </c>
      <c r="J652" s="44">
        <v>1.48E-8</v>
      </c>
      <c r="K652" s="44">
        <v>3.5399999999999999E-8</v>
      </c>
    </row>
    <row r="653" spans="1:11">
      <c r="A653" s="43">
        <v>7301611</v>
      </c>
      <c r="B653" s="43" t="s">
        <v>532</v>
      </c>
      <c r="C653" s="43" t="s">
        <v>959</v>
      </c>
      <c r="D653" s="43" t="s">
        <v>146</v>
      </c>
      <c r="E653" s="43" t="s">
        <v>644</v>
      </c>
      <c r="F653" s="44">
        <v>3.1500000000000001E-9</v>
      </c>
      <c r="G653" s="43">
        <v>10000</v>
      </c>
      <c r="H653" s="44">
        <v>6.4400000000000001E-9</v>
      </c>
      <c r="I653" s="44">
        <v>3.7300000000000001E-9</v>
      </c>
      <c r="J653" s="44">
        <v>5.0300000000000002E-9</v>
      </c>
      <c r="K653" s="44">
        <v>1.09E-8</v>
      </c>
    </row>
    <row r="654" spans="1:11">
      <c r="A654" s="43">
        <v>15046711</v>
      </c>
      <c r="B654" s="43" t="s">
        <v>532</v>
      </c>
      <c r="C654" s="43" t="s">
        <v>958</v>
      </c>
      <c r="D654" s="43" t="s">
        <v>146</v>
      </c>
      <c r="E654" s="43" t="s">
        <v>597</v>
      </c>
      <c r="F654" s="44">
        <v>1.66E-18</v>
      </c>
      <c r="G654" s="43">
        <v>10</v>
      </c>
      <c r="H654" s="44">
        <v>2.6200000000000002E-16</v>
      </c>
      <c r="I654" s="44">
        <v>2.6200000000000002E-16</v>
      </c>
      <c r="J654" s="44">
        <v>2.6200000000000002E-16</v>
      </c>
      <c r="K654" s="44">
        <v>2.6500000000000002E-16</v>
      </c>
    </row>
    <row r="655" spans="1:11">
      <c r="A655" s="43">
        <v>15046711</v>
      </c>
      <c r="B655" s="43" t="s">
        <v>532</v>
      </c>
      <c r="C655" s="43" t="s">
        <v>958</v>
      </c>
      <c r="D655" s="43" t="s">
        <v>146</v>
      </c>
      <c r="E655" s="43" t="s">
        <v>598</v>
      </c>
      <c r="F655" s="44">
        <v>3.6300000000000001E-9</v>
      </c>
      <c r="G655" s="43">
        <v>30</v>
      </c>
      <c r="H655" s="44">
        <v>1.9000000000000001E-8</v>
      </c>
      <c r="I655" s="44">
        <v>1.6000000000000001E-8</v>
      </c>
      <c r="J655" s="44">
        <v>1.7500000000000001E-8</v>
      </c>
      <c r="K655" s="44">
        <v>2.55E-8</v>
      </c>
    </row>
    <row r="656" spans="1:11">
      <c r="A656" s="43">
        <v>15046711</v>
      </c>
      <c r="B656" s="43" t="s">
        <v>532</v>
      </c>
      <c r="C656" s="43" t="s">
        <v>958</v>
      </c>
      <c r="D656" s="43" t="s">
        <v>146</v>
      </c>
      <c r="E656" s="43" t="s">
        <v>599</v>
      </c>
      <c r="F656" s="44">
        <v>1.1000000000000001E-7</v>
      </c>
      <c r="G656" s="43">
        <v>60</v>
      </c>
      <c r="H656" s="44">
        <v>5.7599999999999997E-7</v>
      </c>
      <c r="I656" s="44">
        <v>4.5400000000000002E-7</v>
      </c>
      <c r="J656" s="44">
        <v>5.7999999999999995E-7</v>
      </c>
      <c r="K656" s="44">
        <v>7.4700000000000001E-7</v>
      </c>
    </row>
    <row r="657" spans="1:11">
      <c r="A657" s="43">
        <v>15046711</v>
      </c>
      <c r="B657" s="43" t="s">
        <v>532</v>
      </c>
      <c r="C657" s="43" t="s">
        <v>958</v>
      </c>
      <c r="D657" s="43" t="s">
        <v>146</v>
      </c>
      <c r="E657" s="43" t="s">
        <v>600</v>
      </c>
      <c r="F657" s="44">
        <v>4.6400000000000003E-7</v>
      </c>
      <c r="G657" s="43">
        <v>100</v>
      </c>
      <c r="H657" s="44">
        <v>2.7499999999999999E-6</v>
      </c>
      <c r="I657" s="44">
        <v>2.1500000000000002E-6</v>
      </c>
      <c r="J657" s="44">
        <v>2.65E-6</v>
      </c>
      <c r="K657" s="44">
        <v>3.5999999999999998E-6</v>
      </c>
    </row>
    <row r="658" spans="1:11">
      <c r="A658" s="43">
        <v>15046711</v>
      </c>
      <c r="B658" s="43" t="s">
        <v>532</v>
      </c>
      <c r="C658" s="43" t="s">
        <v>958</v>
      </c>
      <c r="D658" s="43" t="s">
        <v>146</v>
      </c>
      <c r="E658" s="43" t="s">
        <v>601</v>
      </c>
      <c r="F658" s="44">
        <v>3.2799999999999999E-6</v>
      </c>
      <c r="G658" s="43">
        <v>1000</v>
      </c>
      <c r="H658" s="44">
        <v>3.0800000000000002E-6</v>
      </c>
      <c r="I658" s="44">
        <v>4.7800000000000002E-7</v>
      </c>
      <c r="J658" s="44">
        <v>1.88E-6</v>
      </c>
      <c r="K658" s="44">
        <v>1.03E-5</v>
      </c>
    </row>
    <row r="659" spans="1:11">
      <c r="A659" s="43">
        <v>15046711</v>
      </c>
      <c r="B659" s="43" t="s">
        <v>532</v>
      </c>
      <c r="C659" s="43" t="s">
        <v>958</v>
      </c>
      <c r="D659" s="43" t="s">
        <v>146</v>
      </c>
      <c r="E659" s="43" t="s">
        <v>602</v>
      </c>
      <c r="F659" s="44">
        <v>7.2800000000000003E-8</v>
      </c>
      <c r="G659" s="43">
        <v>2500</v>
      </c>
      <c r="H659" s="44">
        <v>1.09E-7</v>
      </c>
      <c r="I659" s="44">
        <v>3.9300000000000001E-8</v>
      </c>
      <c r="J659" s="44">
        <v>9.4500000000000006E-8</v>
      </c>
      <c r="K659" s="44">
        <v>2.1799999999999999E-7</v>
      </c>
    </row>
    <row r="660" spans="1:11">
      <c r="A660" s="43">
        <v>15046711</v>
      </c>
      <c r="B660" s="43" t="s">
        <v>532</v>
      </c>
      <c r="C660" s="43" t="s">
        <v>958</v>
      </c>
      <c r="D660" s="43" t="s">
        <v>146</v>
      </c>
      <c r="E660" s="43" t="s">
        <v>603</v>
      </c>
      <c r="F660" s="44">
        <v>1.8600000000000001E-8</v>
      </c>
      <c r="G660" s="43">
        <v>5000</v>
      </c>
      <c r="H660" s="44">
        <v>3.2199999999999997E-8</v>
      </c>
      <c r="I660" s="44">
        <v>1.3000000000000001E-8</v>
      </c>
      <c r="J660" s="44">
        <v>2.6000000000000001E-8</v>
      </c>
      <c r="K660" s="44">
        <v>5.7100000000000002E-8</v>
      </c>
    </row>
    <row r="661" spans="1:11">
      <c r="A661" s="43">
        <v>15046711</v>
      </c>
      <c r="B661" s="43" t="s">
        <v>532</v>
      </c>
      <c r="C661" s="43" t="s">
        <v>958</v>
      </c>
      <c r="D661" s="43" t="s">
        <v>146</v>
      </c>
      <c r="E661" s="43" t="s">
        <v>604</v>
      </c>
      <c r="F661" s="44">
        <v>6.7899999999999999E-9</v>
      </c>
      <c r="G661" s="43">
        <v>10000</v>
      </c>
      <c r="H661" s="44">
        <v>1.22E-8</v>
      </c>
      <c r="I661" s="44">
        <v>4.8799999999999997E-9</v>
      </c>
      <c r="J661" s="44">
        <v>9.5999999999999999E-9</v>
      </c>
      <c r="K661" s="44">
        <v>2.1600000000000002E-8</v>
      </c>
    </row>
    <row r="662" spans="1:11">
      <c r="A662" s="43" t="s">
        <v>672</v>
      </c>
      <c r="B662" s="43" t="s">
        <v>532</v>
      </c>
      <c r="C662" s="43" t="s">
        <v>957</v>
      </c>
      <c r="D662" s="43" t="s">
        <v>146</v>
      </c>
      <c r="E662" s="43" t="s">
        <v>689</v>
      </c>
      <c r="F662" s="44">
        <v>1.19900322724006E-9</v>
      </c>
      <c r="G662" s="43">
        <v>10</v>
      </c>
      <c r="H662" s="44">
        <v>9.6030663999999997E-9</v>
      </c>
      <c r="I662" s="44">
        <v>8.5332270000000006E-9</v>
      </c>
      <c r="J662" s="44">
        <v>9.2416438250000003E-9</v>
      </c>
      <c r="K662" s="44">
        <v>1.16787088375E-8</v>
      </c>
    </row>
    <row r="663" spans="1:11">
      <c r="A663" s="43" t="s">
        <v>672</v>
      </c>
      <c r="B663" s="43" t="s">
        <v>532</v>
      </c>
      <c r="C663" s="43" t="s">
        <v>957</v>
      </c>
      <c r="D663" s="43" t="s">
        <v>146</v>
      </c>
      <c r="E663" s="43" t="s">
        <v>690</v>
      </c>
      <c r="F663" s="44">
        <v>2.5322933899781601E-7</v>
      </c>
      <c r="G663" s="43">
        <v>30</v>
      </c>
      <c r="H663" s="44">
        <v>9.6124330625000005E-7</v>
      </c>
      <c r="I663" s="44">
        <v>7.4751927499999998E-7</v>
      </c>
      <c r="J663" s="44">
        <v>8.3710844999999899E-7</v>
      </c>
      <c r="K663" s="44">
        <v>1.3977235625000001E-6</v>
      </c>
    </row>
    <row r="664" spans="1:11">
      <c r="A664" s="43" t="s">
        <v>672</v>
      </c>
      <c r="B664" s="43" t="s">
        <v>532</v>
      </c>
      <c r="C664" s="43" t="s">
        <v>957</v>
      </c>
      <c r="D664" s="43" t="s">
        <v>146</v>
      </c>
      <c r="E664" s="43" t="s">
        <v>691</v>
      </c>
      <c r="F664" s="44">
        <v>3.7915976440592298E-6</v>
      </c>
      <c r="G664" s="43">
        <v>60</v>
      </c>
      <c r="H664" s="44">
        <v>1.013284140625E-5</v>
      </c>
      <c r="I664" s="44">
        <v>7.0324487499999998E-6</v>
      </c>
      <c r="J664" s="44">
        <v>8.9020592499999992E-6</v>
      </c>
      <c r="K664" s="44">
        <v>1.7469516875E-5</v>
      </c>
    </row>
    <row r="665" spans="1:11">
      <c r="A665" s="43" t="s">
        <v>672</v>
      </c>
      <c r="B665" s="43" t="s">
        <v>532</v>
      </c>
      <c r="C665" s="43" t="s">
        <v>957</v>
      </c>
      <c r="D665" s="43" t="s">
        <v>146</v>
      </c>
      <c r="E665" s="43" t="s">
        <v>692</v>
      </c>
      <c r="F665" s="44">
        <v>6.0548212630229603E-6</v>
      </c>
      <c r="G665" s="43">
        <v>100</v>
      </c>
      <c r="H665" s="44">
        <v>1.6996750937499999E-5</v>
      </c>
      <c r="I665" s="44">
        <v>1.171955E-5</v>
      </c>
      <c r="J665" s="44">
        <v>1.518766525E-5</v>
      </c>
      <c r="K665" s="44">
        <v>2.8780784500000002E-5</v>
      </c>
    </row>
    <row r="666" spans="1:11">
      <c r="A666" s="43" t="s">
        <v>672</v>
      </c>
      <c r="B666" s="43" t="s">
        <v>532</v>
      </c>
      <c r="C666" s="43" t="s">
        <v>957</v>
      </c>
      <c r="D666" s="43" t="s">
        <v>146</v>
      </c>
      <c r="E666" s="43" t="s">
        <v>693</v>
      </c>
      <c r="F666" s="44">
        <v>2.5859361898853701E-6</v>
      </c>
      <c r="G666" s="43">
        <v>1000</v>
      </c>
      <c r="H666" s="44">
        <v>1.62311598313333E-6</v>
      </c>
      <c r="I666" s="44">
        <v>2.8793995500000002E-7</v>
      </c>
      <c r="J666" s="44">
        <v>7.2705557499999999E-7</v>
      </c>
      <c r="K666" s="44">
        <v>5.9750979000000002E-6</v>
      </c>
    </row>
    <row r="667" spans="1:11">
      <c r="A667" s="43" t="s">
        <v>672</v>
      </c>
      <c r="B667" s="43" t="s">
        <v>532</v>
      </c>
      <c r="C667" s="43" t="s">
        <v>957</v>
      </c>
      <c r="D667" s="43" t="s">
        <v>146</v>
      </c>
      <c r="E667" s="43" t="s">
        <v>694</v>
      </c>
      <c r="F667" s="44">
        <v>1.5613500140233199E-8</v>
      </c>
      <c r="G667" s="43">
        <v>2500</v>
      </c>
      <c r="H667" s="44">
        <v>4.5150514593750001E-8</v>
      </c>
      <c r="I667" s="44">
        <v>2.892604725E-8</v>
      </c>
      <c r="J667" s="44">
        <v>3.9301890000000001E-8</v>
      </c>
      <c r="K667" s="44">
        <v>7.127649E-8</v>
      </c>
    </row>
    <row r="668" spans="1:11">
      <c r="A668" s="43" t="s">
        <v>672</v>
      </c>
      <c r="B668" s="43" t="s">
        <v>532</v>
      </c>
      <c r="C668" s="43" t="s">
        <v>957</v>
      </c>
      <c r="D668" s="43" t="s">
        <v>146</v>
      </c>
      <c r="E668" s="43" t="s">
        <v>695</v>
      </c>
      <c r="F668" s="44">
        <v>4.31985614623245E-9</v>
      </c>
      <c r="G668" s="43">
        <v>5000</v>
      </c>
      <c r="H668" s="44">
        <v>1.447413509375E-8</v>
      </c>
      <c r="I668" s="44">
        <v>9.5644397499999992E-9</v>
      </c>
      <c r="J668" s="44">
        <v>1.3044150999999999E-8</v>
      </c>
      <c r="K668" s="44">
        <v>2.1411125999999999E-8</v>
      </c>
    </row>
    <row r="669" spans="1:11">
      <c r="A669" s="43" t="s">
        <v>672</v>
      </c>
      <c r="B669" s="43" t="s">
        <v>532</v>
      </c>
      <c r="C669" s="43" t="s">
        <v>957</v>
      </c>
      <c r="D669" s="43" t="s">
        <v>146</v>
      </c>
      <c r="E669" s="43" t="s">
        <v>696</v>
      </c>
      <c r="F669" s="44">
        <v>1.4694248029158501E-9</v>
      </c>
      <c r="G669" s="43">
        <v>10000</v>
      </c>
      <c r="H669" s="44">
        <v>5.2361051562499998E-9</v>
      </c>
      <c r="I669" s="44">
        <v>3.5834624999999999E-9</v>
      </c>
      <c r="J669" s="44">
        <v>4.8645817499999999E-9</v>
      </c>
      <c r="K669" s="44">
        <v>7.6745307499999994E-9</v>
      </c>
    </row>
    <row r="670" spans="1:11">
      <c r="A670" s="43" t="s">
        <v>697</v>
      </c>
      <c r="B670" s="43" t="s">
        <v>532</v>
      </c>
      <c r="C670" s="43" t="s">
        <v>960</v>
      </c>
      <c r="D670" s="43" t="s">
        <v>146</v>
      </c>
      <c r="E670" s="43" t="s">
        <v>698</v>
      </c>
      <c r="F670" s="44">
        <v>1.03221557886583E-13</v>
      </c>
      <c r="G670" s="43">
        <v>10</v>
      </c>
      <c r="H670" s="44">
        <v>5.8644649999999999E-13</v>
      </c>
      <c r="I670" s="44">
        <v>4.7332800000000002E-13</v>
      </c>
      <c r="J670" s="44">
        <v>5.5776999999999995E-13</v>
      </c>
      <c r="K670" s="44">
        <v>7.2598949999999902E-13</v>
      </c>
    </row>
    <row r="671" spans="1:11">
      <c r="A671" s="43" t="s">
        <v>697</v>
      </c>
      <c r="B671" s="43" t="s">
        <v>532</v>
      </c>
      <c r="C671" s="43" t="s">
        <v>960</v>
      </c>
      <c r="D671" s="43" t="s">
        <v>146</v>
      </c>
      <c r="E671" s="43" t="s">
        <v>699</v>
      </c>
      <c r="F671" s="44">
        <v>2.5564096386921799E-11</v>
      </c>
      <c r="G671" s="43">
        <v>30</v>
      </c>
      <c r="H671" s="44">
        <v>1.6007888750000001E-10</v>
      </c>
      <c r="I671" s="44">
        <v>1.354834E-10</v>
      </c>
      <c r="J671" s="44">
        <v>1.5517079999999999E-10</v>
      </c>
      <c r="K671" s="44">
        <v>2.0369199999999999E-10</v>
      </c>
    </row>
    <row r="672" spans="1:11">
      <c r="A672" s="43" t="s">
        <v>697</v>
      </c>
      <c r="B672" s="43" t="s">
        <v>532</v>
      </c>
      <c r="C672" s="43" t="s">
        <v>960</v>
      </c>
      <c r="D672" s="43" t="s">
        <v>146</v>
      </c>
      <c r="E672" s="43" t="s">
        <v>700</v>
      </c>
      <c r="F672" s="44">
        <v>3.66438548542021E-10</v>
      </c>
      <c r="G672" s="43">
        <v>60</v>
      </c>
      <c r="H672" s="44">
        <v>1.423194875E-9</v>
      </c>
      <c r="I672" s="44">
        <v>1.0647520000000001E-9</v>
      </c>
      <c r="J672" s="44">
        <v>1.3363170000000001E-9</v>
      </c>
      <c r="K672" s="44">
        <v>2.04933E-9</v>
      </c>
    </row>
    <row r="673" spans="1:11">
      <c r="A673" s="43" t="s">
        <v>697</v>
      </c>
      <c r="B673" s="43" t="s">
        <v>532</v>
      </c>
      <c r="C673" s="43" t="s">
        <v>960</v>
      </c>
      <c r="D673" s="43" t="s">
        <v>146</v>
      </c>
      <c r="E673" s="43" t="s">
        <v>701</v>
      </c>
      <c r="F673" s="44">
        <v>5.38794639269978E-10</v>
      </c>
      <c r="G673" s="43">
        <v>100</v>
      </c>
      <c r="H673" s="44">
        <v>2.1584332500000002E-9</v>
      </c>
      <c r="I673" s="44">
        <v>1.5942990000000001E-9</v>
      </c>
      <c r="J673" s="44">
        <v>2.0738399999999999E-9</v>
      </c>
      <c r="K673" s="44">
        <v>2.9883249999999998E-9</v>
      </c>
    </row>
    <row r="674" spans="1:11">
      <c r="A674" s="43" t="s">
        <v>697</v>
      </c>
      <c r="B674" s="43" t="s">
        <v>532</v>
      </c>
      <c r="C674" s="43" t="s">
        <v>960</v>
      </c>
      <c r="D674" s="43" t="s">
        <v>146</v>
      </c>
      <c r="E674" s="43" t="s">
        <v>702</v>
      </c>
      <c r="F674" s="44">
        <v>2.8706220957655602E-10</v>
      </c>
      <c r="G674" s="43">
        <v>1000</v>
      </c>
      <c r="H674" s="44">
        <v>1.90096530666666E-10</v>
      </c>
      <c r="I674" s="44">
        <v>3.8280300000000001E-11</v>
      </c>
      <c r="J674" s="44">
        <v>8.3956299999999997E-11</v>
      </c>
      <c r="K674" s="44">
        <v>7.502835E-10</v>
      </c>
    </row>
    <row r="675" spans="1:11">
      <c r="A675" s="43" t="s">
        <v>697</v>
      </c>
      <c r="B675" s="43" t="s">
        <v>532</v>
      </c>
      <c r="C675" s="43" t="s">
        <v>960</v>
      </c>
      <c r="D675" s="43" t="s">
        <v>146</v>
      </c>
      <c r="E675" s="43" t="s">
        <v>703</v>
      </c>
      <c r="F675" s="44">
        <v>1.2640035242349299E-12</v>
      </c>
      <c r="G675" s="43">
        <v>2500</v>
      </c>
      <c r="H675" s="44">
        <v>5.27931125E-12</v>
      </c>
      <c r="I675" s="44">
        <v>3.94392E-12</v>
      </c>
      <c r="J675" s="44">
        <v>5.0313299999999997E-12</v>
      </c>
      <c r="K675" s="44">
        <v>7.3347699999999995E-12</v>
      </c>
    </row>
    <row r="676" spans="1:11">
      <c r="A676" s="43" t="s">
        <v>697</v>
      </c>
      <c r="B676" s="43" t="s">
        <v>532</v>
      </c>
      <c r="C676" s="43" t="s">
        <v>960</v>
      </c>
      <c r="D676" s="43" t="s">
        <v>146</v>
      </c>
      <c r="E676" s="43" t="s">
        <v>704</v>
      </c>
      <c r="F676" s="44">
        <v>3.3152993182275398E-13</v>
      </c>
      <c r="G676" s="43">
        <v>5000</v>
      </c>
      <c r="H676" s="44">
        <v>1.6829330000000001E-12</v>
      </c>
      <c r="I676" s="44">
        <v>1.357572E-12</v>
      </c>
      <c r="J676" s="44">
        <v>1.645239E-12</v>
      </c>
      <c r="K676" s="44">
        <v>2.1450200000000001E-12</v>
      </c>
    </row>
    <row r="677" spans="1:11">
      <c r="A677" s="43" t="s">
        <v>697</v>
      </c>
      <c r="B677" s="43" t="s">
        <v>532</v>
      </c>
      <c r="C677" s="43" t="s">
        <v>960</v>
      </c>
      <c r="D677" s="43" t="s">
        <v>146</v>
      </c>
      <c r="E677" s="43" t="s">
        <v>705</v>
      </c>
      <c r="F677" s="44">
        <v>1.2086661741599E-13</v>
      </c>
      <c r="G677" s="43">
        <v>10000</v>
      </c>
      <c r="H677" s="44">
        <v>6.1737387500000004E-13</v>
      </c>
      <c r="I677" s="44">
        <v>4.76208E-13</v>
      </c>
      <c r="J677" s="44">
        <v>6.30906E-13</v>
      </c>
      <c r="K677" s="44">
        <v>7.6615350000000002E-13</v>
      </c>
    </row>
    <row r="678" spans="1:11">
      <c r="A678" s="43" t="s">
        <v>706</v>
      </c>
      <c r="B678" s="43" t="s">
        <v>532</v>
      </c>
      <c r="C678" s="43" t="s">
        <v>957</v>
      </c>
      <c r="D678" s="43" t="s">
        <v>146</v>
      </c>
      <c r="E678" s="43" t="s">
        <v>707</v>
      </c>
      <c r="F678" s="44">
        <v>2.4116847260715202E-10</v>
      </c>
      <c r="G678" s="43">
        <v>10</v>
      </c>
      <c r="H678" s="44">
        <v>8.3891925E-10</v>
      </c>
      <c r="I678" s="44">
        <v>6.0450299999999995E-10</v>
      </c>
      <c r="J678" s="44">
        <v>8.0435100000000003E-10</v>
      </c>
      <c r="K678" s="44">
        <v>1.3100184999999999E-9</v>
      </c>
    </row>
    <row r="679" spans="1:11">
      <c r="A679" s="43" t="s">
        <v>706</v>
      </c>
      <c r="B679" s="43" t="s">
        <v>532</v>
      </c>
      <c r="C679" s="43" t="s">
        <v>957</v>
      </c>
      <c r="D679" s="43" t="s">
        <v>146</v>
      </c>
      <c r="E679" s="43" t="s">
        <v>708</v>
      </c>
      <c r="F679" s="44">
        <v>3.8618654690662902E-8</v>
      </c>
      <c r="G679" s="43">
        <v>30</v>
      </c>
      <c r="H679" s="44">
        <v>2.8876512500000001E-7</v>
      </c>
      <c r="I679" s="44">
        <v>2.48773E-7</v>
      </c>
      <c r="J679" s="44">
        <v>2.8808399999999997E-7</v>
      </c>
      <c r="K679" s="44">
        <v>3.5468899999999998E-7</v>
      </c>
    </row>
    <row r="680" spans="1:11">
      <c r="A680" s="43" t="s">
        <v>706</v>
      </c>
      <c r="B680" s="43" t="s">
        <v>532</v>
      </c>
      <c r="C680" s="43" t="s">
        <v>957</v>
      </c>
      <c r="D680" s="43" t="s">
        <v>146</v>
      </c>
      <c r="E680" s="43" t="s">
        <v>709</v>
      </c>
      <c r="F680" s="44">
        <v>6.0611341767582205E-7</v>
      </c>
      <c r="G680" s="43">
        <v>60</v>
      </c>
      <c r="H680" s="44">
        <v>2.8024524999999999E-6</v>
      </c>
      <c r="I680" s="44">
        <v>2.27537999999999E-6</v>
      </c>
      <c r="J680" s="44">
        <v>2.5847999999999998E-6</v>
      </c>
      <c r="K680" s="44">
        <v>3.9703150000000001E-6</v>
      </c>
    </row>
    <row r="681" spans="1:11">
      <c r="A681" s="43" t="s">
        <v>706</v>
      </c>
      <c r="B681" s="43" t="s">
        <v>532</v>
      </c>
      <c r="C681" s="43" t="s">
        <v>957</v>
      </c>
      <c r="D681" s="43" t="s">
        <v>146</v>
      </c>
      <c r="E681" s="43" t="s">
        <v>710</v>
      </c>
      <c r="F681" s="44">
        <v>1.11108110494238E-6</v>
      </c>
      <c r="G681" s="43">
        <v>100</v>
      </c>
      <c r="H681" s="44">
        <v>3.9862000000000001E-6</v>
      </c>
      <c r="I681" s="44">
        <v>2.8703599999999998E-6</v>
      </c>
      <c r="J681" s="44">
        <v>3.5907799999999999E-6</v>
      </c>
      <c r="K681" s="44">
        <v>6.2498949999999997E-6</v>
      </c>
    </row>
    <row r="682" spans="1:11">
      <c r="A682" s="43" t="s">
        <v>706</v>
      </c>
      <c r="B682" s="43" t="s">
        <v>532</v>
      </c>
      <c r="C682" s="43" t="s">
        <v>957</v>
      </c>
      <c r="D682" s="43" t="s">
        <v>146</v>
      </c>
      <c r="E682" s="43" t="s">
        <v>711</v>
      </c>
      <c r="F682" s="44">
        <v>4.7483797785845302E-7</v>
      </c>
      <c r="G682" s="43">
        <v>1000</v>
      </c>
      <c r="H682" s="44">
        <v>2.5399361800000001E-7</v>
      </c>
      <c r="I682" s="44">
        <v>3.8689079999999903E-8</v>
      </c>
      <c r="J682" s="44">
        <v>9.0182099999999999E-8</v>
      </c>
      <c r="K682" s="44">
        <v>1.1317300000000001E-6</v>
      </c>
    </row>
    <row r="683" spans="1:11">
      <c r="A683" s="43" t="s">
        <v>706</v>
      </c>
      <c r="B683" s="43" t="s">
        <v>532</v>
      </c>
      <c r="C683" s="43" t="s">
        <v>957</v>
      </c>
      <c r="D683" s="43" t="s">
        <v>146</v>
      </c>
      <c r="E683" s="43" t="s">
        <v>712</v>
      </c>
      <c r="F683" s="44">
        <v>2.48894271219327E-9</v>
      </c>
      <c r="G683" s="43">
        <v>2500</v>
      </c>
      <c r="H683" s="44">
        <v>6.5042224999999997E-9</v>
      </c>
      <c r="I683" s="44">
        <v>3.8272399999999997E-9</v>
      </c>
      <c r="J683" s="44">
        <v>6.0457200000000001E-9</v>
      </c>
      <c r="K683" s="44">
        <v>1.0698295000000001E-8</v>
      </c>
    </row>
    <row r="684" spans="1:11">
      <c r="A684" s="43" t="s">
        <v>706</v>
      </c>
      <c r="B684" s="43" t="s">
        <v>532</v>
      </c>
      <c r="C684" s="43" t="s">
        <v>957</v>
      </c>
      <c r="D684" s="43" t="s">
        <v>146</v>
      </c>
      <c r="E684" s="43" t="s">
        <v>713</v>
      </c>
      <c r="F684" s="44">
        <v>9.1076042389569496E-10</v>
      </c>
      <c r="G684" s="43">
        <v>5000</v>
      </c>
      <c r="H684" s="44">
        <v>2.3190774999999998E-9</v>
      </c>
      <c r="I684" s="44">
        <v>1.309599E-9</v>
      </c>
      <c r="J684" s="44">
        <v>2.16065E-9</v>
      </c>
      <c r="K684" s="44">
        <v>3.8772450000000001E-9</v>
      </c>
    </row>
    <row r="685" spans="1:11">
      <c r="A685" s="43" t="s">
        <v>706</v>
      </c>
      <c r="B685" s="43" t="s">
        <v>532</v>
      </c>
      <c r="C685" s="43" t="s">
        <v>957</v>
      </c>
      <c r="D685" s="43" t="s">
        <v>146</v>
      </c>
      <c r="E685" s="43" t="s">
        <v>714</v>
      </c>
      <c r="F685" s="44">
        <v>3.6812244146024202E-10</v>
      </c>
      <c r="G685" s="43">
        <v>10000</v>
      </c>
      <c r="H685" s="44">
        <v>9.0890887499999997E-10</v>
      </c>
      <c r="I685" s="44">
        <v>5.0984299999999999E-10</v>
      </c>
      <c r="J685" s="44">
        <v>8.4123799999999996E-10</v>
      </c>
      <c r="K685" s="44">
        <v>1.547787E-9</v>
      </c>
    </row>
    <row r="686" spans="1:11">
      <c r="A686" s="43" t="s">
        <v>715</v>
      </c>
      <c r="B686" s="43" t="s">
        <v>532</v>
      </c>
      <c r="C686" s="43" t="s">
        <v>957</v>
      </c>
      <c r="D686" s="43" t="s">
        <v>146</v>
      </c>
      <c r="E686" s="43" t="s">
        <v>716</v>
      </c>
      <c r="F686" s="44">
        <v>1.05939859535414E-10</v>
      </c>
      <c r="G686" s="43">
        <v>10</v>
      </c>
      <c r="H686" s="44">
        <v>1.065920875E-9</v>
      </c>
      <c r="I686" s="44">
        <v>9.7592999999999996E-10</v>
      </c>
      <c r="J686" s="44">
        <v>1.0064899999999999E-9</v>
      </c>
      <c r="K686" s="44">
        <v>1.2525884999999899E-9</v>
      </c>
    </row>
    <row r="687" spans="1:11">
      <c r="A687" s="43" t="s">
        <v>715</v>
      </c>
      <c r="B687" s="43" t="s">
        <v>532</v>
      </c>
      <c r="C687" s="43" t="s">
        <v>957</v>
      </c>
      <c r="D687" s="43" t="s">
        <v>146</v>
      </c>
      <c r="E687" s="43" t="s">
        <v>717</v>
      </c>
      <c r="F687" s="44">
        <v>1.6047887840579899E-8</v>
      </c>
      <c r="G687" s="43">
        <v>30</v>
      </c>
      <c r="H687" s="44">
        <v>8.8341687500000002E-8</v>
      </c>
      <c r="I687" s="44">
        <v>7.2004500000000001E-8</v>
      </c>
      <c r="J687" s="44">
        <v>8.4529000000000002E-8</v>
      </c>
      <c r="K687" s="44">
        <v>1.1851134999999999E-7</v>
      </c>
    </row>
    <row r="688" spans="1:11">
      <c r="A688" s="43" t="s">
        <v>715</v>
      </c>
      <c r="B688" s="43" t="s">
        <v>532</v>
      </c>
      <c r="C688" s="43" t="s">
        <v>957</v>
      </c>
      <c r="D688" s="43" t="s">
        <v>146</v>
      </c>
      <c r="E688" s="43" t="s">
        <v>718</v>
      </c>
      <c r="F688" s="44">
        <v>2.8369255544926302E-7</v>
      </c>
      <c r="G688" s="43">
        <v>60</v>
      </c>
      <c r="H688" s="44">
        <v>8.2731849999999998E-7</v>
      </c>
      <c r="I688" s="44">
        <v>5.4308199999999997E-7</v>
      </c>
      <c r="J688" s="44">
        <v>7.6352900000000003E-7</v>
      </c>
      <c r="K688" s="44">
        <v>1.4117580000000001E-6</v>
      </c>
    </row>
    <row r="689" spans="1:11">
      <c r="A689" s="43" t="s">
        <v>715</v>
      </c>
      <c r="B689" s="43" t="s">
        <v>532</v>
      </c>
      <c r="C689" s="43" t="s">
        <v>957</v>
      </c>
      <c r="D689" s="43" t="s">
        <v>146</v>
      </c>
      <c r="E689" s="43" t="s">
        <v>719</v>
      </c>
      <c r="F689" s="44">
        <v>4.6101115695217502E-7</v>
      </c>
      <c r="G689" s="43">
        <v>100</v>
      </c>
      <c r="H689" s="44">
        <v>1.2806078749999999E-6</v>
      </c>
      <c r="I689" s="44">
        <v>7.4946800000000005E-7</v>
      </c>
      <c r="J689" s="44">
        <v>1.198729E-6</v>
      </c>
      <c r="K689" s="44">
        <v>2.1132949999999998E-6</v>
      </c>
    </row>
    <row r="690" spans="1:11">
      <c r="A690" s="43" t="s">
        <v>715</v>
      </c>
      <c r="B690" s="43" t="s">
        <v>532</v>
      </c>
      <c r="C690" s="43" t="s">
        <v>957</v>
      </c>
      <c r="D690" s="43" t="s">
        <v>146</v>
      </c>
      <c r="E690" s="43" t="s">
        <v>720</v>
      </c>
      <c r="F690" s="44">
        <v>1.5947591277100699E-7</v>
      </c>
      <c r="G690" s="43">
        <v>1000</v>
      </c>
      <c r="H690" s="44">
        <v>8.5471724000000004E-8</v>
      </c>
      <c r="I690" s="44">
        <v>1.14931039999999E-8</v>
      </c>
      <c r="J690" s="44">
        <v>3.0738500000000001E-8</v>
      </c>
      <c r="K690" s="44">
        <v>3.6212260000000002E-7</v>
      </c>
    </row>
    <row r="691" spans="1:11">
      <c r="A691" s="43" t="s">
        <v>715</v>
      </c>
      <c r="B691" s="43" t="s">
        <v>532</v>
      </c>
      <c r="C691" s="43" t="s">
        <v>957</v>
      </c>
      <c r="D691" s="43" t="s">
        <v>146</v>
      </c>
      <c r="E691" s="43" t="s">
        <v>721</v>
      </c>
      <c r="F691" s="44">
        <v>7.5128741162939695E-10</v>
      </c>
      <c r="G691" s="43">
        <v>2500</v>
      </c>
      <c r="H691" s="44">
        <v>2.0555815000000001E-9</v>
      </c>
      <c r="I691" s="44">
        <v>1.0584529999999999E-9</v>
      </c>
      <c r="J691" s="44">
        <v>2.07476E-9</v>
      </c>
      <c r="K691" s="44">
        <v>3.1264349999999999E-9</v>
      </c>
    </row>
    <row r="692" spans="1:11">
      <c r="A692" s="43" t="s">
        <v>715</v>
      </c>
      <c r="B692" s="43" t="s">
        <v>532</v>
      </c>
      <c r="C692" s="43" t="s">
        <v>957</v>
      </c>
      <c r="D692" s="43" t="s">
        <v>146</v>
      </c>
      <c r="E692" s="43" t="s">
        <v>722</v>
      </c>
      <c r="F692" s="44">
        <v>2.5510569981819902E-10</v>
      </c>
      <c r="G692" s="43">
        <v>5000</v>
      </c>
      <c r="H692" s="44">
        <v>7.1052450000000003E-10</v>
      </c>
      <c r="I692" s="44">
        <v>3.7154499999999998E-10</v>
      </c>
      <c r="J692" s="44">
        <v>7.2553899999999995E-10</v>
      </c>
      <c r="K692" s="44">
        <v>1.076534E-9</v>
      </c>
    </row>
    <row r="693" spans="1:11">
      <c r="A693" s="43" t="s">
        <v>715</v>
      </c>
      <c r="B693" s="43" t="s">
        <v>532</v>
      </c>
      <c r="C693" s="43" t="s">
        <v>957</v>
      </c>
      <c r="D693" s="43" t="s">
        <v>146</v>
      </c>
      <c r="E693" s="43" t="s">
        <v>723</v>
      </c>
      <c r="F693" s="44">
        <v>1.02337737880203E-10</v>
      </c>
      <c r="G693" s="43">
        <v>10000</v>
      </c>
      <c r="H693" s="44">
        <v>2.838193125E-10</v>
      </c>
      <c r="I693" s="44">
        <v>1.531593E-10</v>
      </c>
      <c r="J693" s="44">
        <v>2.8636300000000001E-10</v>
      </c>
      <c r="K693" s="44">
        <v>4.3859400000000002E-10</v>
      </c>
    </row>
    <row r="694" spans="1:11">
      <c r="A694" s="43" t="s">
        <v>724</v>
      </c>
      <c r="B694" s="43" t="s">
        <v>532</v>
      </c>
      <c r="C694" s="43" t="s">
        <v>957</v>
      </c>
      <c r="D694" s="43" t="s">
        <v>146</v>
      </c>
      <c r="E694" s="43" t="s">
        <v>741</v>
      </c>
      <c r="F694" s="44">
        <v>9.7018959088409702E-10</v>
      </c>
      <c r="G694" s="43">
        <v>10</v>
      </c>
      <c r="H694" s="44">
        <v>3.4566556666666601E-9</v>
      </c>
      <c r="I694" s="44">
        <v>2.7052026666666601E-9</v>
      </c>
      <c r="J694" s="44">
        <v>3.1152689999999998E-9</v>
      </c>
      <c r="K694" s="44">
        <v>5.4344366666666598E-9</v>
      </c>
    </row>
    <row r="695" spans="1:11">
      <c r="A695" s="43" t="s">
        <v>724</v>
      </c>
      <c r="B695" s="43" t="s">
        <v>532</v>
      </c>
      <c r="C695" s="43" t="s">
        <v>957</v>
      </c>
      <c r="D695" s="43" t="s">
        <v>146</v>
      </c>
      <c r="E695" s="43" t="s">
        <v>742</v>
      </c>
      <c r="F695" s="44">
        <v>1.048124688643E-6</v>
      </c>
      <c r="G695" s="43">
        <v>30</v>
      </c>
      <c r="H695" s="44">
        <v>1.5961692083333301E-6</v>
      </c>
      <c r="I695" s="44">
        <v>9.3544433333333305E-7</v>
      </c>
      <c r="J695" s="44">
        <v>1.27741633333333E-6</v>
      </c>
      <c r="K695" s="44">
        <v>3.7054908333333299E-6</v>
      </c>
    </row>
    <row r="696" spans="1:11">
      <c r="A696" s="43" t="s">
        <v>724</v>
      </c>
      <c r="B696" s="43" t="s">
        <v>532</v>
      </c>
      <c r="C696" s="43" t="s">
        <v>957</v>
      </c>
      <c r="D696" s="43" t="s">
        <v>146</v>
      </c>
      <c r="E696" s="43" t="s">
        <v>743</v>
      </c>
      <c r="F696" s="44">
        <v>2.02669118613504E-5</v>
      </c>
      <c r="G696" s="43">
        <v>60</v>
      </c>
      <c r="H696" s="44">
        <v>2.6890925416666602E-5</v>
      </c>
      <c r="I696" s="44">
        <v>9.59857999999999E-6</v>
      </c>
      <c r="J696" s="44">
        <v>2.3599093333333299E-5</v>
      </c>
      <c r="K696" s="44">
        <v>6.6176233333333298E-5</v>
      </c>
    </row>
    <row r="697" spans="1:11">
      <c r="A697" s="43" t="s">
        <v>724</v>
      </c>
      <c r="B697" s="43" t="s">
        <v>532</v>
      </c>
      <c r="C697" s="43" t="s">
        <v>957</v>
      </c>
      <c r="D697" s="43" t="s">
        <v>146</v>
      </c>
      <c r="E697" s="43" t="s">
        <v>744</v>
      </c>
      <c r="F697" s="44">
        <v>3.2803403599992298E-5</v>
      </c>
      <c r="G697" s="43">
        <v>100</v>
      </c>
      <c r="H697" s="44">
        <v>4.6255302500000001E-5</v>
      </c>
      <c r="I697" s="44">
        <v>1.5391723333333299E-5</v>
      </c>
      <c r="J697" s="44">
        <v>4.33645666666666E-5</v>
      </c>
      <c r="K697" s="43">
        <v>1.0611516666666601E-4</v>
      </c>
    </row>
    <row r="698" spans="1:11">
      <c r="A698" s="43" t="s">
        <v>724</v>
      </c>
      <c r="B698" s="43" t="s">
        <v>532</v>
      </c>
      <c r="C698" s="43" t="s">
        <v>957</v>
      </c>
      <c r="D698" s="43" t="s">
        <v>146</v>
      </c>
      <c r="E698" s="43" t="s">
        <v>745</v>
      </c>
      <c r="F698" s="44">
        <v>7.6575994266962505E-6</v>
      </c>
      <c r="G698" s="43">
        <v>1000</v>
      </c>
      <c r="H698" s="44">
        <v>3.5498993788888799E-6</v>
      </c>
      <c r="I698" s="44">
        <v>2.8114073333333298E-7</v>
      </c>
      <c r="J698" s="44">
        <v>1.2442369999999901E-6</v>
      </c>
      <c r="K698" s="44">
        <v>1.35724593333333E-5</v>
      </c>
    </row>
    <row r="699" spans="1:11">
      <c r="A699" s="43" t="s">
        <v>724</v>
      </c>
      <c r="B699" s="43" t="s">
        <v>532</v>
      </c>
      <c r="C699" s="43" t="s">
        <v>957</v>
      </c>
      <c r="D699" s="43" t="s">
        <v>146</v>
      </c>
      <c r="E699" s="43" t="s">
        <v>746</v>
      </c>
      <c r="F699" s="44">
        <v>5.8432933359397198E-8</v>
      </c>
      <c r="G699" s="43">
        <v>2500</v>
      </c>
      <c r="H699" s="44">
        <v>8.4068112499999901E-8</v>
      </c>
      <c r="I699" s="44">
        <v>2.749872E-8</v>
      </c>
      <c r="J699" s="44">
        <v>6.9896166666666598E-8</v>
      </c>
      <c r="K699" s="44">
        <v>1.80641466666666E-7</v>
      </c>
    </row>
    <row r="700" spans="1:11">
      <c r="A700" s="43" t="s">
        <v>724</v>
      </c>
      <c r="B700" s="43" t="s">
        <v>532</v>
      </c>
      <c r="C700" s="43" t="s">
        <v>957</v>
      </c>
      <c r="D700" s="43" t="s">
        <v>146</v>
      </c>
      <c r="E700" s="43" t="s">
        <v>747</v>
      </c>
      <c r="F700" s="44">
        <v>1.58486001343989E-8</v>
      </c>
      <c r="G700" s="43">
        <v>5000</v>
      </c>
      <c r="H700" s="44">
        <v>2.6049570416666601E-8</v>
      </c>
      <c r="I700" s="44">
        <v>9.4738533333333295E-9</v>
      </c>
      <c r="J700" s="44">
        <v>2.052367E-8</v>
      </c>
      <c r="K700" s="44">
        <v>4.99511333333333E-8</v>
      </c>
    </row>
    <row r="701" spans="1:11">
      <c r="A701" s="43" t="s">
        <v>724</v>
      </c>
      <c r="B701" s="43" t="s">
        <v>532</v>
      </c>
      <c r="C701" s="43" t="s">
        <v>957</v>
      </c>
      <c r="D701" s="43" t="s">
        <v>146</v>
      </c>
      <c r="E701" s="43" t="s">
        <v>748</v>
      </c>
      <c r="F701" s="44">
        <v>5.8426630308720703E-9</v>
      </c>
      <c r="G701" s="43">
        <v>10000</v>
      </c>
      <c r="H701" s="44">
        <v>1.0020295833333301E-8</v>
      </c>
      <c r="I701" s="44">
        <v>3.6200766666666599E-9</v>
      </c>
      <c r="J701" s="44">
        <v>7.7323500000000001E-9</v>
      </c>
      <c r="K701" s="44">
        <v>1.81912416666666E-8</v>
      </c>
    </row>
    <row r="702" spans="1:11">
      <c r="A702" s="43" t="s">
        <v>758</v>
      </c>
      <c r="B702" s="43" t="s">
        <v>532</v>
      </c>
      <c r="C702" s="43" t="s">
        <v>957</v>
      </c>
      <c r="D702" s="43" t="s">
        <v>146</v>
      </c>
      <c r="E702" s="43" t="s">
        <v>774</v>
      </c>
      <c r="F702" s="44">
        <v>9.1705171904024402E-12</v>
      </c>
      <c r="G702" s="43">
        <v>10</v>
      </c>
      <c r="H702" s="44">
        <v>4.4062440000000001E-11</v>
      </c>
      <c r="I702" s="44">
        <v>3.5022899999999999E-11</v>
      </c>
      <c r="J702" s="44">
        <v>4.0359844999999998E-11</v>
      </c>
      <c r="K702" s="44">
        <v>5.9775037499999994E-11</v>
      </c>
    </row>
    <row r="703" spans="1:11">
      <c r="A703" s="43" t="s">
        <v>758</v>
      </c>
      <c r="B703" s="43" t="s">
        <v>532</v>
      </c>
      <c r="C703" s="43" t="s">
        <v>957</v>
      </c>
      <c r="D703" s="43" t="s">
        <v>146</v>
      </c>
      <c r="E703" s="43" t="s">
        <v>775</v>
      </c>
      <c r="F703" s="44">
        <v>7.7356831205472695E-9</v>
      </c>
      <c r="G703" s="43">
        <v>30</v>
      </c>
      <c r="H703" s="44">
        <v>1.6668135000000001E-8</v>
      </c>
      <c r="I703" s="44">
        <v>9.5264924999999903E-9</v>
      </c>
      <c r="J703" s="44">
        <v>1.42846975E-8</v>
      </c>
      <c r="K703" s="44">
        <v>3.0845620000000002E-8</v>
      </c>
    </row>
    <row r="704" spans="1:11">
      <c r="A704" s="43" t="s">
        <v>758</v>
      </c>
      <c r="B704" s="43" t="s">
        <v>532</v>
      </c>
      <c r="C704" s="43" t="s">
        <v>957</v>
      </c>
      <c r="D704" s="43" t="s">
        <v>146</v>
      </c>
      <c r="E704" s="43" t="s">
        <v>776</v>
      </c>
      <c r="F704" s="44">
        <v>6.1620189510931798E-8</v>
      </c>
      <c r="G704" s="43">
        <v>60</v>
      </c>
      <c r="H704" s="44">
        <v>1.2304675312499999E-7</v>
      </c>
      <c r="I704" s="44">
        <v>6.5817699999999998E-8</v>
      </c>
      <c r="J704" s="44">
        <v>1.04030825E-7</v>
      </c>
      <c r="K704" s="44">
        <v>2.3582207500000001E-7</v>
      </c>
    </row>
    <row r="705" spans="1:11">
      <c r="A705" s="43" t="s">
        <v>758</v>
      </c>
      <c r="B705" s="43" t="s">
        <v>532</v>
      </c>
      <c r="C705" s="43" t="s">
        <v>957</v>
      </c>
      <c r="D705" s="43" t="s">
        <v>146</v>
      </c>
      <c r="E705" s="43" t="s">
        <v>777</v>
      </c>
      <c r="F705" s="44">
        <v>7.5147893878907195E-8</v>
      </c>
      <c r="G705" s="43">
        <v>100</v>
      </c>
      <c r="H705" s="44">
        <v>1.5381591250000001E-7</v>
      </c>
      <c r="I705" s="44">
        <v>8.2831999999999997E-8</v>
      </c>
      <c r="J705" s="44">
        <v>1.3506644999999999E-7</v>
      </c>
      <c r="K705" s="44">
        <v>2.8561533750000001E-7</v>
      </c>
    </row>
    <row r="706" spans="1:11">
      <c r="A706" s="43" t="s">
        <v>758</v>
      </c>
      <c r="B706" s="43" t="s">
        <v>532</v>
      </c>
      <c r="C706" s="43" t="s">
        <v>957</v>
      </c>
      <c r="D706" s="43" t="s">
        <v>146</v>
      </c>
      <c r="E706" s="43" t="s">
        <v>778</v>
      </c>
      <c r="F706" s="44">
        <v>1.92626402312419E-8</v>
      </c>
      <c r="G706" s="43">
        <v>1000</v>
      </c>
      <c r="H706" s="44">
        <v>1.1184491879999999E-8</v>
      </c>
      <c r="I706" s="44">
        <v>1.5338545E-9</v>
      </c>
      <c r="J706" s="44">
        <v>4.7854925000000002E-9</v>
      </c>
      <c r="K706" s="44">
        <v>4.6359900999999998E-8</v>
      </c>
    </row>
    <row r="707" spans="1:11">
      <c r="A707" s="43" t="s">
        <v>758</v>
      </c>
      <c r="B707" s="43" t="s">
        <v>532</v>
      </c>
      <c r="C707" s="43" t="s">
        <v>957</v>
      </c>
      <c r="D707" s="43" t="s">
        <v>146</v>
      </c>
      <c r="E707" s="43" t="s">
        <v>779</v>
      </c>
      <c r="F707" s="44">
        <v>1.7334175577462399E-10</v>
      </c>
      <c r="G707" s="43">
        <v>2500</v>
      </c>
      <c r="H707" s="44">
        <v>3.21728090625E-10</v>
      </c>
      <c r="I707" s="44">
        <v>1.5377927500000001E-10</v>
      </c>
      <c r="J707" s="44">
        <v>2.5533679999999998E-10</v>
      </c>
      <c r="K707" s="44">
        <v>5.9958662499999995E-10</v>
      </c>
    </row>
    <row r="708" spans="1:11">
      <c r="A708" s="43" t="s">
        <v>758</v>
      </c>
      <c r="B708" s="43" t="s">
        <v>532</v>
      </c>
      <c r="C708" s="43" t="s">
        <v>957</v>
      </c>
      <c r="D708" s="43" t="s">
        <v>146</v>
      </c>
      <c r="E708" s="43" t="s">
        <v>780</v>
      </c>
      <c r="F708" s="44">
        <v>4.87697705351305E-11</v>
      </c>
      <c r="G708" s="43">
        <v>5000</v>
      </c>
      <c r="H708" s="44">
        <v>9.8958723437499994E-11</v>
      </c>
      <c r="I708" s="44">
        <v>4.9892975E-11</v>
      </c>
      <c r="J708" s="44">
        <v>8.1781800000000006E-11</v>
      </c>
      <c r="K708" s="44">
        <v>1.7940421249999999E-10</v>
      </c>
    </row>
    <row r="709" spans="1:11">
      <c r="A709" s="43" t="s">
        <v>758</v>
      </c>
      <c r="B709" s="43" t="s">
        <v>532</v>
      </c>
      <c r="C709" s="43" t="s">
        <v>957</v>
      </c>
      <c r="D709" s="43" t="s">
        <v>146</v>
      </c>
      <c r="E709" s="43" t="s">
        <v>781</v>
      </c>
      <c r="F709" s="44">
        <v>1.6883241664572999E-11</v>
      </c>
      <c r="G709" s="43">
        <v>10000</v>
      </c>
      <c r="H709" s="44">
        <v>3.4769435625E-11</v>
      </c>
      <c r="I709" s="44">
        <v>1.73110925E-11</v>
      </c>
      <c r="J709" s="44">
        <v>2.7770800000000001E-11</v>
      </c>
      <c r="K709" s="44">
        <v>5.9980562499999994E-11</v>
      </c>
    </row>
    <row r="710" spans="1:11">
      <c r="A710" s="43" t="s">
        <v>782</v>
      </c>
      <c r="B710" s="43" t="s">
        <v>532</v>
      </c>
      <c r="C710" s="43" t="s">
        <v>957</v>
      </c>
      <c r="D710" s="43" t="s">
        <v>146</v>
      </c>
      <c r="E710" s="43" t="s">
        <v>799</v>
      </c>
      <c r="F710" s="44">
        <v>8.1201802536346792E-9</v>
      </c>
      <c r="G710" s="43">
        <v>10</v>
      </c>
      <c r="H710" s="44">
        <v>1.10595680083333E-7</v>
      </c>
      <c r="I710" s="44">
        <v>1.01002798333333E-7</v>
      </c>
      <c r="J710" s="44">
        <v>1.08915638333333E-7</v>
      </c>
      <c r="K710" s="44">
        <v>1.23136735833333E-7</v>
      </c>
    </row>
    <row r="711" spans="1:11">
      <c r="A711" s="43" t="s">
        <v>782</v>
      </c>
      <c r="B711" s="43" t="s">
        <v>532</v>
      </c>
      <c r="C711" s="43" t="s">
        <v>957</v>
      </c>
      <c r="D711" s="43" t="s">
        <v>146</v>
      </c>
      <c r="E711" s="43" t="s">
        <v>800</v>
      </c>
      <c r="F711" s="44">
        <v>1.4365034524160699E-6</v>
      </c>
      <c r="G711" s="43">
        <v>30</v>
      </c>
      <c r="H711" s="44">
        <v>7.5633471166666601E-6</v>
      </c>
      <c r="I711" s="44">
        <v>6.2146066666666598E-6</v>
      </c>
      <c r="J711" s="44">
        <v>7.2216695333333296E-6</v>
      </c>
      <c r="K711" s="44">
        <v>1.04431977E-5</v>
      </c>
    </row>
    <row r="712" spans="1:11">
      <c r="A712" s="43" t="s">
        <v>782</v>
      </c>
      <c r="B712" s="43" t="s">
        <v>532</v>
      </c>
      <c r="C712" s="43" t="s">
        <v>957</v>
      </c>
      <c r="D712" s="43" t="s">
        <v>146</v>
      </c>
      <c r="E712" s="43" t="s">
        <v>801</v>
      </c>
      <c r="F712" s="44">
        <v>2.2320464212354899E-5</v>
      </c>
      <c r="G712" s="43">
        <v>60</v>
      </c>
      <c r="H712" s="44">
        <v>4.1803777758333302E-5</v>
      </c>
      <c r="I712" s="44">
        <v>2.4390477166666601E-5</v>
      </c>
      <c r="J712" s="44">
        <v>3.2311596466666602E-5</v>
      </c>
      <c r="K712" s="44">
        <v>8.5338635666666604E-5</v>
      </c>
    </row>
    <row r="713" spans="1:11">
      <c r="A713" s="43" t="s">
        <v>782</v>
      </c>
      <c r="B713" s="43" t="s">
        <v>532</v>
      </c>
      <c r="C713" s="43" t="s">
        <v>957</v>
      </c>
      <c r="D713" s="43" t="s">
        <v>146</v>
      </c>
      <c r="E713" s="43" t="s">
        <v>802</v>
      </c>
      <c r="F713" s="44">
        <v>3.9917289290136799E-5</v>
      </c>
      <c r="G713" s="43">
        <v>100</v>
      </c>
      <c r="H713" s="44">
        <v>5.9914883445833303E-5</v>
      </c>
      <c r="I713" s="44">
        <v>2.8185959199999999E-5</v>
      </c>
      <c r="J713" s="44">
        <v>4.2803862433333302E-5</v>
      </c>
      <c r="K713" s="43">
        <v>1.3489066666666599E-4</v>
      </c>
    </row>
    <row r="714" spans="1:11">
      <c r="A714" s="43" t="s">
        <v>782</v>
      </c>
      <c r="B714" s="43" t="s">
        <v>532</v>
      </c>
      <c r="C714" s="43" t="s">
        <v>957</v>
      </c>
      <c r="D714" s="43" t="s">
        <v>146</v>
      </c>
      <c r="E714" s="43" t="s">
        <v>803</v>
      </c>
      <c r="F714" s="44">
        <v>1.15582301992284E-5</v>
      </c>
      <c r="G714" s="43">
        <v>1000</v>
      </c>
      <c r="H714" s="44">
        <v>5.4085848001266603E-6</v>
      </c>
      <c r="I714" s="44">
        <v>5.4168045466666604E-7</v>
      </c>
      <c r="J714" s="44">
        <v>2.1045815533333299E-6</v>
      </c>
      <c r="K714" s="44">
        <v>2.0717277026666599E-5</v>
      </c>
    </row>
    <row r="715" spans="1:11">
      <c r="A715" s="43" t="s">
        <v>782</v>
      </c>
      <c r="B715" s="43" t="s">
        <v>532</v>
      </c>
      <c r="C715" s="43" t="s">
        <v>957</v>
      </c>
      <c r="D715" s="43" t="s">
        <v>146</v>
      </c>
      <c r="E715" s="43" t="s">
        <v>804</v>
      </c>
      <c r="F715" s="44">
        <v>1.1211970203527899E-7</v>
      </c>
      <c r="G715" s="43">
        <v>2500</v>
      </c>
      <c r="H715" s="44">
        <v>1.6938660999999999E-7</v>
      </c>
      <c r="I715" s="44">
        <v>6.8727541999999998E-8</v>
      </c>
      <c r="J715" s="44">
        <v>1.1928101566666601E-7</v>
      </c>
      <c r="K715" s="44">
        <v>3.5157555033333301E-7</v>
      </c>
    </row>
    <row r="716" spans="1:11">
      <c r="A716" s="43" t="s">
        <v>782</v>
      </c>
      <c r="B716" s="43" t="s">
        <v>532</v>
      </c>
      <c r="C716" s="43" t="s">
        <v>957</v>
      </c>
      <c r="D716" s="43" t="s">
        <v>146</v>
      </c>
      <c r="E716" s="43" t="s">
        <v>805</v>
      </c>
      <c r="F716" s="44">
        <v>3.5842153926211903E-8</v>
      </c>
      <c r="G716" s="43">
        <v>5000</v>
      </c>
      <c r="H716" s="44">
        <v>5.8921817000000001E-8</v>
      </c>
      <c r="I716" s="44">
        <v>2.5541666099999999E-8</v>
      </c>
      <c r="J716" s="44">
        <v>4.7996833366666599E-8</v>
      </c>
      <c r="K716" s="44">
        <v>1.14440350666666E-7</v>
      </c>
    </row>
    <row r="717" spans="1:11">
      <c r="A717" s="43" t="s">
        <v>782</v>
      </c>
      <c r="B717" s="43" t="s">
        <v>532</v>
      </c>
      <c r="C717" s="43" t="s">
        <v>957</v>
      </c>
      <c r="D717" s="43" t="s">
        <v>146</v>
      </c>
      <c r="E717" s="43" t="s">
        <v>806</v>
      </c>
      <c r="F717" s="44">
        <v>1.3131973978807599E-8</v>
      </c>
      <c r="G717" s="43">
        <v>10000</v>
      </c>
      <c r="H717" s="44">
        <v>2.07586191416666E-8</v>
      </c>
      <c r="I717" s="44">
        <v>8.9179186666666592E-9</v>
      </c>
      <c r="J717" s="44">
        <v>1.6715317E-8</v>
      </c>
      <c r="K717" s="44">
        <v>4.10799485E-8</v>
      </c>
    </row>
    <row r="718" spans="1:11">
      <c r="A718" s="43" t="s">
        <v>807</v>
      </c>
      <c r="B718" s="43" t="s">
        <v>532</v>
      </c>
      <c r="C718" s="43" t="s">
        <v>957</v>
      </c>
      <c r="D718" s="43" t="s">
        <v>146</v>
      </c>
      <c r="E718" s="43" t="s">
        <v>808</v>
      </c>
      <c r="F718" s="44">
        <v>3.5595177779908998E-12</v>
      </c>
      <c r="G718" s="43">
        <v>10</v>
      </c>
      <c r="H718" s="44">
        <v>4.7592437500000002E-11</v>
      </c>
      <c r="I718" s="44">
        <v>4.26254E-11</v>
      </c>
      <c r="J718" s="44">
        <v>4.80689E-11</v>
      </c>
      <c r="K718" s="44">
        <v>5.1392699999999998E-11</v>
      </c>
    </row>
    <row r="719" spans="1:11">
      <c r="A719" s="43" t="s">
        <v>807</v>
      </c>
      <c r="B719" s="43" t="s">
        <v>532</v>
      </c>
      <c r="C719" s="43" t="s">
        <v>957</v>
      </c>
      <c r="D719" s="43" t="s">
        <v>146</v>
      </c>
      <c r="E719" s="43" t="s">
        <v>809</v>
      </c>
      <c r="F719" s="44">
        <v>2.1905663057175401E-9</v>
      </c>
      <c r="G719" s="43">
        <v>30</v>
      </c>
      <c r="H719" s="44">
        <v>6.7385837499999997E-9</v>
      </c>
      <c r="I719" s="44">
        <v>4.5051299999999997E-9</v>
      </c>
      <c r="J719" s="44">
        <v>6.2148300000000001E-9</v>
      </c>
      <c r="K719" s="44">
        <v>1.09790499999999E-8</v>
      </c>
    </row>
    <row r="720" spans="1:11">
      <c r="A720" s="43" t="s">
        <v>807</v>
      </c>
      <c r="B720" s="43" t="s">
        <v>532</v>
      </c>
      <c r="C720" s="43" t="s">
        <v>957</v>
      </c>
      <c r="D720" s="43" t="s">
        <v>146</v>
      </c>
      <c r="E720" s="43" t="s">
        <v>810</v>
      </c>
      <c r="F720" s="44">
        <v>2.7219492318153101E-8</v>
      </c>
      <c r="G720" s="43">
        <v>60</v>
      </c>
      <c r="H720" s="44">
        <v>4.9022225000000003E-8</v>
      </c>
      <c r="I720" s="44">
        <v>2.3814499999999899E-8</v>
      </c>
      <c r="J720" s="44">
        <v>3.6590599999999998E-8</v>
      </c>
      <c r="K720" s="44">
        <v>9.2869950000000001E-8</v>
      </c>
    </row>
    <row r="721" spans="1:11">
      <c r="A721" s="43" t="s">
        <v>807</v>
      </c>
      <c r="B721" s="43" t="s">
        <v>532</v>
      </c>
      <c r="C721" s="43" t="s">
        <v>957</v>
      </c>
      <c r="D721" s="43" t="s">
        <v>146</v>
      </c>
      <c r="E721" s="43" t="s">
        <v>811</v>
      </c>
      <c r="F721" s="44">
        <v>4.2844256946230999E-8</v>
      </c>
      <c r="G721" s="43">
        <v>100</v>
      </c>
      <c r="H721" s="44">
        <v>6.9669300000000003E-8</v>
      </c>
      <c r="I721" s="44">
        <v>2.8449600000000002E-8</v>
      </c>
      <c r="J721" s="44">
        <v>4.9048100000000002E-8</v>
      </c>
      <c r="K721" s="44">
        <v>1.428698E-7</v>
      </c>
    </row>
    <row r="722" spans="1:11">
      <c r="A722" s="43" t="s">
        <v>807</v>
      </c>
      <c r="B722" s="43" t="s">
        <v>532</v>
      </c>
      <c r="C722" s="43" t="s">
        <v>957</v>
      </c>
      <c r="D722" s="43" t="s">
        <v>146</v>
      </c>
      <c r="E722" s="43" t="s">
        <v>812</v>
      </c>
      <c r="F722" s="44">
        <v>1.09665756934725E-8</v>
      </c>
      <c r="G722" s="43">
        <v>1000</v>
      </c>
      <c r="H722" s="44">
        <v>5.6409586866666599E-9</v>
      </c>
      <c r="I722" s="44">
        <v>5.3886940000000004E-10</v>
      </c>
      <c r="J722" s="44">
        <v>2.3744200000000002E-9</v>
      </c>
      <c r="K722" s="44">
        <v>2.2021700000000001E-8</v>
      </c>
    </row>
    <row r="723" spans="1:11">
      <c r="A723" s="43" t="s">
        <v>807</v>
      </c>
      <c r="B723" s="43" t="s">
        <v>532</v>
      </c>
      <c r="C723" s="43" t="s">
        <v>957</v>
      </c>
      <c r="D723" s="43" t="s">
        <v>146</v>
      </c>
      <c r="E723" s="43" t="s">
        <v>813</v>
      </c>
      <c r="F723" s="44">
        <v>1.11645308407557E-10</v>
      </c>
      <c r="G723" s="43">
        <v>2500</v>
      </c>
      <c r="H723" s="44">
        <v>1.5832650000000001E-10</v>
      </c>
      <c r="I723" s="44">
        <v>5.61383E-11</v>
      </c>
      <c r="J723" s="44">
        <v>1.03275E-10</v>
      </c>
      <c r="K723" s="44">
        <v>3.4873349999999899E-10</v>
      </c>
    </row>
    <row r="724" spans="1:11">
      <c r="A724" s="43" t="s">
        <v>807</v>
      </c>
      <c r="B724" s="43" t="s">
        <v>532</v>
      </c>
      <c r="C724" s="43" t="s">
        <v>957</v>
      </c>
      <c r="D724" s="43" t="s">
        <v>146</v>
      </c>
      <c r="E724" s="43" t="s">
        <v>814</v>
      </c>
      <c r="F724" s="44">
        <v>3.6201832134977897E-11</v>
      </c>
      <c r="G724" s="43">
        <v>5000</v>
      </c>
      <c r="H724" s="44">
        <v>5.2741491250000003E-11</v>
      </c>
      <c r="I724" s="44">
        <v>1.9764779999999901E-11</v>
      </c>
      <c r="J724" s="44">
        <v>3.6407699999999997E-11</v>
      </c>
      <c r="K724" s="44">
        <v>1.1356825E-10</v>
      </c>
    </row>
    <row r="725" spans="1:11">
      <c r="A725" s="43" t="s">
        <v>807</v>
      </c>
      <c r="B725" s="43" t="s">
        <v>532</v>
      </c>
      <c r="C725" s="43" t="s">
        <v>957</v>
      </c>
      <c r="D725" s="43" t="s">
        <v>146</v>
      </c>
      <c r="E725" s="43" t="s">
        <v>815</v>
      </c>
      <c r="F725" s="44">
        <v>1.3109942307591E-11</v>
      </c>
      <c r="G725" s="43">
        <v>10000</v>
      </c>
      <c r="H725" s="44">
        <v>1.8975627500000001E-11</v>
      </c>
      <c r="I725" s="44">
        <v>6.9644099999999998E-12</v>
      </c>
      <c r="J725" s="44">
        <v>1.22512299999999E-11</v>
      </c>
      <c r="K725" s="44">
        <v>4.1532149999999998E-11</v>
      </c>
    </row>
    <row r="726" spans="1:11">
      <c r="A726" s="43" t="s">
        <v>825</v>
      </c>
      <c r="B726" s="43" t="s">
        <v>532</v>
      </c>
      <c r="C726" s="43" t="s">
        <v>957</v>
      </c>
      <c r="D726" s="43" t="s">
        <v>146</v>
      </c>
      <c r="E726" s="43" t="s">
        <v>842</v>
      </c>
      <c r="F726" s="44">
        <v>3.9351958144342997E-9</v>
      </c>
      <c r="G726" s="43">
        <v>10</v>
      </c>
      <c r="H726" s="44">
        <v>9.8557896299999901E-8</v>
      </c>
      <c r="I726" s="44">
        <v>9.3884589599999998E-8</v>
      </c>
      <c r="J726" s="44">
        <v>9.89243625999999E-8</v>
      </c>
      <c r="K726" s="44">
        <v>1.036325376E-7</v>
      </c>
    </row>
    <row r="727" spans="1:11">
      <c r="A727" s="43" t="s">
        <v>825</v>
      </c>
      <c r="B727" s="43" t="s">
        <v>532</v>
      </c>
      <c r="C727" s="43" t="s">
        <v>957</v>
      </c>
      <c r="D727" s="43" t="s">
        <v>146</v>
      </c>
      <c r="E727" s="43" t="s">
        <v>843</v>
      </c>
      <c r="F727" s="44">
        <v>1.0018751515526001E-5</v>
      </c>
      <c r="G727" s="43">
        <v>30</v>
      </c>
      <c r="H727" s="44">
        <v>1.60624953375E-5</v>
      </c>
      <c r="I727" s="44">
        <v>1.0764955699999999E-5</v>
      </c>
      <c r="J727" s="44">
        <v>1.179759732E-5</v>
      </c>
      <c r="K727" s="44">
        <v>3.66721014E-5</v>
      </c>
    </row>
    <row r="728" spans="1:11">
      <c r="A728" s="43" t="s">
        <v>825</v>
      </c>
      <c r="B728" s="43" t="s">
        <v>532</v>
      </c>
      <c r="C728" s="43" t="s">
        <v>957</v>
      </c>
      <c r="D728" s="43" t="s">
        <v>146</v>
      </c>
      <c r="E728" s="43" t="s">
        <v>844</v>
      </c>
      <c r="F728" s="44">
        <v>3.7698571983822899E-5</v>
      </c>
      <c r="G728" s="43">
        <v>60</v>
      </c>
      <c r="H728" s="44">
        <v>6.9324112125000002E-5</v>
      </c>
      <c r="I728" s="44">
        <v>4.16015661999999E-5</v>
      </c>
      <c r="J728" s="44">
        <v>5.6207944800000001E-5</v>
      </c>
      <c r="K728" s="43">
        <v>1.56309817E-4</v>
      </c>
    </row>
    <row r="729" spans="1:11">
      <c r="A729" s="43" t="s">
        <v>825</v>
      </c>
      <c r="B729" s="43" t="s">
        <v>532</v>
      </c>
      <c r="C729" s="43" t="s">
        <v>957</v>
      </c>
      <c r="D729" s="43" t="s">
        <v>146</v>
      </c>
      <c r="E729" s="43" t="s">
        <v>845</v>
      </c>
      <c r="F729" s="44">
        <v>3.4763156966943098E-5</v>
      </c>
      <c r="G729" s="43">
        <v>100</v>
      </c>
      <c r="H729" s="44">
        <v>6.8233690725000006E-5</v>
      </c>
      <c r="I729" s="44">
        <v>3.8936920799999997E-5</v>
      </c>
      <c r="J729" s="44">
        <v>5.7717521800000001E-5</v>
      </c>
      <c r="K729" s="43">
        <v>1.39566329E-4</v>
      </c>
    </row>
    <row r="730" spans="1:11">
      <c r="A730" s="43" t="s">
        <v>825</v>
      </c>
      <c r="B730" s="43" t="s">
        <v>532</v>
      </c>
      <c r="C730" s="43" t="s">
        <v>957</v>
      </c>
      <c r="D730" s="43" t="s">
        <v>146</v>
      </c>
      <c r="E730" s="43" t="s">
        <v>846</v>
      </c>
      <c r="F730" s="44">
        <v>8.4725034534941898E-6</v>
      </c>
      <c r="G730" s="43">
        <v>1000</v>
      </c>
      <c r="H730" s="44">
        <v>3.6452404799466599E-6</v>
      </c>
      <c r="I730" s="44">
        <v>4.126315912E-7</v>
      </c>
      <c r="J730" s="44">
        <v>1.27294154E-6</v>
      </c>
      <c r="K730" s="44">
        <v>1.427049651E-5</v>
      </c>
    </row>
    <row r="731" spans="1:11">
      <c r="A731" s="43" t="s">
        <v>825</v>
      </c>
      <c r="B731" s="43" t="s">
        <v>532</v>
      </c>
      <c r="C731" s="43" t="s">
        <v>957</v>
      </c>
      <c r="D731" s="43" t="s">
        <v>146</v>
      </c>
      <c r="E731" s="43" t="s">
        <v>847</v>
      </c>
      <c r="F731" s="44">
        <v>4.9104361842932302E-8</v>
      </c>
      <c r="G731" s="43">
        <v>2500</v>
      </c>
      <c r="H731" s="44">
        <v>8.5255680325E-8</v>
      </c>
      <c r="I731" s="44">
        <v>4.59286668E-8</v>
      </c>
      <c r="J731" s="44">
        <v>5.9940441999999995E-8</v>
      </c>
      <c r="K731" s="44">
        <v>1.7559842E-7</v>
      </c>
    </row>
    <row r="732" spans="1:11">
      <c r="A732" s="43" t="s">
        <v>825</v>
      </c>
      <c r="B732" s="43" t="s">
        <v>532</v>
      </c>
      <c r="C732" s="43" t="s">
        <v>957</v>
      </c>
      <c r="D732" s="43" t="s">
        <v>146</v>
      </c>
      <c r="E732" s="43" t="s">
        <v>848</v>
      </c>
      <c r="F732" s="44">
        <v>1.3012197817727501E-8</v>
      </c>
      <c r="G732" s="43">
        <v>5000</v>
      </c>
      <c r="H732" s="44">
        <v>2.5122610574999999E-8</v>
      </c>
      <c r="I732" s="44">
        <v>1.4830736000000001E-8</v>
      </c>
      <c r="J732" s="44">
        <v>1.9043224399999999E-8</v>
      </c>
      <c r="K732" s="44">
        <v>4.6275726799999903E-8</v>
      </c>
    </row>
    <row r="733" spans="1:11">
      <c r="A733" s="43" t="s">
        <v>825</v>
      </c>
      <c r="B733" s="43" t="s">
        <v>532</v>
      </c>
      <c r="C733" s="43" t="s">
        <v>957</v>
      </c>
      <c r="D733" s="43" t="s">
        <v>146</v>
      </c>
      <c r="E733" s="43" t="s">
        <v>849</v>
      </c>
      <c r="F733" s="44">
        <v>4.4060148401665998E-9</v>
      </c>
      <c r="G733" s="43">
        <v>10000</v>
      </c>
      <c r="H733" s="44">
        <v>8.7351573074999993E-9</v>
      </c>
      <c r="I733" s="44">
        <v>5.0543763799999997E-9</v>
      </c>
      <c r="J733" s="44">
        <v>6.7553215999999999E-9</v>
      </c>
      <c r="K733" s="44">
        <v>1.4859875170000001E-8</v>
      </c>
    </row>
    <row r="734" spans="1:11">
      <c r="A734" s="43" t="s">
        <v>850</v>
      </c>
      <c r="B734" s="43" t="s">
        <v>532</v>
      </c>
      <c r="C734" s="43" t="s">
        <v>957</v>
      </c>
      <c r="D734" s="43" t="s">
        <v>146</v>
      </c>
      <c r="E734" s="43" t="s">
        <v>867</v>
      </c>
      <c r="F734" s="44">
        <v>6.0805462293722105E-10</v>
      </c>
      <c r="G734" s="43">
        <v>10</v>
      </c>
      <c r="H734" s="44">
        <v>2.5130079812500001E-9</v>
      </c>
      <c r="I734" s="44">
        <v>1.9173824249999899E-9</v>
      </c>
      <c r="J734" s="44">
        <v>2.40002735E-9</v>
      </c>
      <c r="K734" s="44">
        <v>3.56675155E-9</v>
      </c>
    </row>
    <row r="735" spans="1:11">
      <c r="A735" s="43" t="s">
        <v>850</v>
      </c>
      <c r="B735" s="43" t="s">
        <v>532</v>
      </c>
      <c r="C735" s="43" t="s">
        <v>957</v>
      </c>
      <c r="D735" s="43" t="s">
        <v>146</v>
      </c>
      <c r="E735" s="43" t="s">
        <v>868</v>
      </c>
      <c r="F735" s="44">
        <v>2.5323491165020899E-7</v>
      </c>
      <c r="G735" s="43">
        <v>30</v>
      </c>
      <c r="H735" s="44">
        <v>7.0255439843749995E-7</v>
      </c>
      <c r="I735" s="44">
        <v>4.1314041749999998E-7</v>
      </c>
      <c r="J735" s="44">
        <v>7.8237732500000003E-7</v>
      </c>
      <c r="K735" s="44">
        <v>1.0236772875000001E-6</v>
      </c>
    </row>
    <row r="736" spans="1:11">
      <c r="A736" s="43" t="s">
        <v>850</v>
      </c>
      <c r="B736" s="43" t="s">
        <v>532</v>
      </c>
      <c r="C736" s="43" t="s">
        <v>957</v>
      </c>
      <c r="D736" s="43" t="s">
        <v>146</v>
      </c>
      <c r="E736" s="43" t="s">
        <v>869</v>
      </c>
      <c r="F736" s="44">
        <v>3.0461782094130402E-6</v>
      </c>
      <c r="G736" s="43">
        <v>60</v>
      </c>
      <c r="H736" s="44">
        <v>4.7217612968749999E-6</v>
      </c>
      <c r="I736" s="44">
        <v>2.00060459999999E-6</v>
      </c>
      <c r="J736" s="44">
        <v>4.1653004000000003E-6</v>
      </c>
      <c r="K736" s="44">
        <v>1.0693288249999999E-5</v>
      </c>
    </row>
    <row r="737" spans="1:11">
      <c r="A737" s="43" t="s">
        <v>850</v>
      </c>
      <c r="B737" s="43" t="s">
        <v>532</v>
      </c>
      <c r="C737" s="43" t="s">
        <v>957</v>
      </c>
      <c r="D737" s="43" t="s">
        <v>146</v>
      </c>
      <c r="E737" s="43" t="s">
        <v>870</v>
      </c>
      <c r="F737" s="44">
        <v>5.4348882628347097E-6</v>
      </c>
      <c r="G737" s="43">
        <v>100</v>
      </c>
      <c r="H737" s="44">
        <v>6.4627738124999998E-6</v>
      </c>
      <c r="I737" s="44">
        <v>2.2508561999999998E-6</v>
      </c>
      <c r="J737" s="44">
        <v>4.766707075E-6</v>
      </c>
      <c r="K737" s="44">
        <v>1.8208512999999999E-5</v>
      </c>
    </row>
    <row r="738" spans="1:11">
      <c r="A738" s="43" t="s">
        <v>850</v>
      </c>
      <c r="B738" s="43" t="s">
        <v>532</v>
      </c>
      <c r="C738" s="43" t="s">
        <v>957</v>
      </c>
      <c r="D738" s="43" t="s">
        <v>146</v>
      </c>
      <c r="E738" s="43" t="s">
        <v>871</v>
      </c>
      <c r="F738" s="44">
        <v>1.15074163974036E-6</v>
      </c>
      <c r="G738" s="43">
        <v>1000</v>
      </c>
      <c r="H738" s="44">
        <v>4.30894772878333E-7</v>
      </c>
      <c r="I738" s="44">
        <v>3.8387893599999999E-8</v>
      </c>
      <c r="J738" s="44">
        <v>1.2760902000000001E-7</v>
      </c>
      <c r="K738" s="44">
        <v>1.7367175649999999E-6</v>
      </c>
    </row>
    <row r="739" spans="1:11">
      <c r="A739" s="43" t="s">
        <v>850</v>
      </c>
      <c r="B739" s="43" t="s">
        <v>532</v>
      </c>
      <c r="C739" s="43" t="s">
        <v>957</v>
      </c>
      <c r="D739" s="43" t="s">
        <v>146</v>
      </c>
      <c r="E739" s="43" t="s">
        <v>872</v>
      </c>
      <c r="F739" s="44">
        <v>9.8499756270382406E-9</v>
      </c>
      <c r="G739" s="43">
        <v>2500</v>
      </c>
      <c r="H739" s="44">
        <v>1.2943859928124999E-8</v>
      </c>
      <c r="I739" s="44">
        <v>3.8554608249999997E-9</v>
      </c>
      <c r="J739" s="44">
        <v>1.0603076249999999E-8</v>
      </c>
      <c r="K739" s="44">
        <v>3.1664167624999997E-8</v>
      </c>
    </row>
    <row r="740" spans="1:11">
      <c r="A740" s="43" t="s">
        <v>850</v>
      </c>
      <c r="B740" s="43" t="s">
        <v>532</v>
      </c>
      <c r="C740" s="43" t="s">
        <v>957</v>
      </c>
      <c r="D740" s="43" t="s">
        <v>146</v>
      </c>
      <c r="E740" s="43" t="s">
        <v>873</v>
      </c>
      <c r="F740" s="44">
        <v>3.7634704856490398E-9</v>
      </c>
      <c r="G740" s="43">
        <v>5000</v>
      </c>
      <c r="H740" s="44">
        <v>4.917164278125E-9</v>
      </c>
      <c r="I740" s="44">
        <v>1.459835575E-9</v>
      </c>
      <c r="J740" s="44">
        <v>4.0733605749999999E-9</v>
      </c>
      <c r="K740" s="44">
        <v>1.1280372375E-8</v>
      </c>
    </row>
    <row r="741" spans="1:11">
      <c r="A741" s="43" t="s">
        <v>850</v>
      </c>
      <c r="B741" s="43" t="s">
        <v>532</v>
      </c>
      <c r="C741" s="43" t="s">
        <v>957</v>
      </c>
      <c r="D741" s="43" t="s">
        <v>146</v>
      </c>
      <c r="E741" s="43" t="s">
        <v>874</v>
      </c>
      <c r="F741" s="44">
        <v>1.5479861479273201E-9</v>
      </c>
      <c r="G741" s="43">
        <v>10000</v>
      </c>
      <c r="H741" s="44">
        <v>1.8108824953125001E-9</v>
      </c>
      <c r="I741" s="44">
        <v>5.3889502500000004E-10</v>
      </c>
      <c r="J741" s="44">
        <v>1.3559482249999999E-9</v>
      </c>
      <c r="K741" s="44">
        <v>4.5393179250000002E-9</v>
      </c>
    </row>
    <row r="742" spans="1:11">
      <c r="A742" s="43" t="s">
        <v>875</v>
      </c>
      <c r="B742" s="43" t="s">
        <v>532</v>
      </c>
      <c r="C742" s="43" t="s">
        <v>957</v>
      </c>
      <c r="D742" s="43" t="s">
        <v>146</v>
      </c>
      <c r="E742" s="43" t="s">
        <v>892</v>
      </c>
      <c r="F742" s="44">
        <v>8.5020972151389499E-10</v>
      </c>
      <c r="G742" s="43">
        <v>10</v>
      </c>
      <c r="H742" s="44">
        <v>7.0609997500000002E-9</v>
      </c>
      <c r="I742" s="44">
        <v>6.0749039999999998E-9</v>
      </c>
      <c r="J742" s="44">
        <v>7.1245020000000002E-9</v>
      </c>
      <c r="K742" s="44">
        <v>8.1858060000000007E-9</v>
      </c>
    </row>
    <row r="743" spans="1:11">
      <c r="A743" s="43" t="s">
        <v>875</v>
      </c>
      <c r="B743" s="43" t="s">
        <v>532</v>
      </c>
      <c r="C743" s="43" t="s">
        <v>957</v>
      </c>
      <c r="D743" s="43" t="s">
        <v>146</v>
      </c>
      <c r="E743" s="43" t="s">
        <v>893</v>
      </c>
      <c r="F743" s="44">
        <v>1.2903995349560701E-7</v>
      </c>
      <c r="G743" s="43">
        <v>30</v>
      </c>
      <c r="H743" s="44">
        <v>1.026732475E-6</v>
      </c>
      <c r="I743" s="44">
        <v>8.7538220000000003E-7</v>
      </c>
      <c r="J743" s="44">
        <v>1.0510415999999999E-6</v>
      </c>
      <c r="K743" s="44">
        <v>1.1973387999999899E-6</v>
      </c>
    </row>
    <row r="744" spans="1:11">
      <c r="A744" s="43" t="s">
        <v>875</v>
      </c>
      <c r="B744" s="43" t="s">
        <v>532</v>
      </c>
      <c r="C744" s="43" t="s">
        <v>957</v>
      </c>
      <c r="D744" s="43" t="s">
        <v>146</v>
      </c>
      <c r="E744" s="43" t="s">
        <v>894</v>
      </c>
      <c r="F744" s="44">
        <v>2.0066390576602301E-6</v>
      </c>
      <c r="G744" s="43">
        <v>60</v>
      </c>
      <c r="H744" s="44">
        <v>5.2529485500000003E-6</v>
      </c>
      <c r="I744" s="44">
        <v>3.8150547999999996E-6</v>
      </c>
      <c r="J744" s="44">
        <v>4.60023E-6</v>
      </c>
      <c r="K744" s="44">
        <v>9.4291909999999998E-6</v>
      </c>
    </row>
    <row r="745" spans="1:11">
      <c r="A745" s="43" t="s">
        <v>875</v>
      </c>
      <c r="B745" s="43" t="s">
        <v>532</v>
      </c>
      <c r="C745" s="43" t="s">
        <v>957</v>
      </c>
      <c r="D745" s="43" t="s">
        <v>146</v>
      </c>
      <c r="E745" s="43" t="s">
        <v>895</v>
      </c>
      <c r="F745" s="44">
        <v>3.9289705921083796E-6</v>
      </c>
      <c r="G745" s="43">
        <v>100</v>
      </c>
      <c r="H745" s="44">
        <v>6.6215166000000001E-6</v>
      </c>
      <c r="I745" s="44">
        <v>4.1040276000000002E-6</v>
      </c>
      <c r="J745" s="44">
        <v>5.105682E-6</v>
      </c>
      <c r="K745" s="44">
        <v>1.5263761000000001E-5</v>
      </c>
    </row>
    <row r="746" spans="1:11">
      <c r="A746" s="43" t="s">
        <v>875</v>
      </c>
      <c r="B746" s="43" t="s">
        <v>532</v>
      </c>
      <c r="C746" s="43" t="s">
        <v>957</v>
      </c>
      <c r="D746" s="43" t="s">
        <v>146</v>
      </c>
      <c r="E746" s="43" t="s">
        <v>896</v>
      </c>
      <c r="F746" s="44">
        <v>1.0442489589486299E-6</v>
      </c>
      <c r="G746" s="43">
        <v>1000</v>
      </c>
      <c r="H746" s="44">
        <v>4.2800565270666602E-7</v>
      </c>
      <c r="I746" s="44">
        <v>5.7005971999999999E-8</v>
      </c>
      <c r="J746" s="44">
        <v>1.4251873999999999E-7</v>
      </c>
      <c r="K746" s="44">
        <v>1.7018910400000001E-6</v>
      </c>
    </row>
    <row r="747" spans="1:11">
      <c r="A747" s="43" t="s">
        <v>875</v>
      </c>
      <c r="B747" s="43" t="s">
        <v>532</v>
      </c>
      <c r="C747" s="43" t="s">
        <v>957</v>
      </c>
      <c r="D747" s="43" t="s">
        <v>146</v>
      </c>
      <c r="E747" s="43" t="s">
        <v>897</v>
      </c>
      <c r="F747" s="44">
        <v>7.4732475811543107E-9</v>
      </c>
      <c r="G747" s="43">
        <v>2500</v>
      </c>
      <c r="H747" s="44">
        <v>1.4141483999999999E-8</v>
      </c>
      <c r="I747" s="44">
        <v>8.0997780000000001E-9</v>
      </c>
      <c r="J747" s="44">
        <v>1.2179315999999999E-8</v>
      </c>
      <c r="K747" s="44">
        <v>2.8680532E-8</v>
      </c>
    </row>
    <row r="748" spans="1:11">
      <c r="A748" s="43" t="s">
        <v>875</v>
      </c>
      <c r="B748" s="43" t="s">
        <v>532</v>
      </c>
      <c r="C748" s="43" t="s">
        <v>957</v>
      </c>
      <c r="D748" s="43" t="s">
        <v>146</v>
      </c>
      <c r="E748" s="43" t="s">
        <v>898</v>
      </c>
      <c r="F748" s="44">
        <v>3.1279886571802901E-9</v>
      </c>
      <c r="G748" s="43">
        <v>5000</v>
      </c>
      <c r="H748" s="44">
        <v>5.6415195249999996E-9</v>
      </c>
      <c r="I748" s="44">
        <v>3.2415787999999999E-9</v>
      </c>
      <c r="J748" s="44">
        <v>4.7698285999999998E-9</v>
      </c>
      <c r="K748" s="44">
        <v>1.1700367E-8</v>
      </c>
    </row>
    <row r="749" spans="1:11">
      <c r="A749" s="43" t="s">
        <v>875</v>
      </c>
      <c r="B749" s="43" t="s">
        <v>532</v>
      </c>
      <c r="C749" s="43" t="s">
        <v>957</v>
      </c>
      <c r="D749" s="43" t="s">
        <v>146</v>
      </c>
      <c r="E749" s="43" t="s">
        <v>899</v>
      </c>
      <c r="F749" s="44">
        <v>1.3011185548670101E-9</v>
      </c>
      <c r="G749" s="43">
        <v>10000</v>
      </c>
      <c r="H749" s="44">
        <v>2.0666669000000001E-9</v>
      </c>
      <c r="I749" s="44">
        <v>1.1591642000000001E-9</v>
      </c>
      <c r="J749" s="44">
        <v>1.6904235999999999E-9</v>
      </c>
      <c r="K749" s="44">
        <v>4.6825998000000003E-9</v>
      </c>
    </row>
    <row r="751" spans="1:11">
      <c r="H751" s="6"/>
      <c r="I751" s="31"/>
    </row>
    <row r="752" spans="1:11">
      <c r="H752" s="1"/>
      <c r="I752" s="31"/>
    </row>
    <row r="753" spans="8:9">
      <c r="H753" s="1"/>
      <c r="I753" s="31"/>
    </row>
    <row r="754" spans="8:9">
      <c r="H754" s="1"/>
      <c r="I754" s="31"/>
    </row>
    <row r="755" spans="8:9">
      <c r="H755" s="1"/>
      <c r="I755" s="31"/>
    </row>
    <row r="756" spans="8:9">
      <c r="H756" s="1"/>
      <c r="I756" s="31"/>
    </row>
    <row r="757" spans="8:9">
      <c r="H757" s="1"/>
      <c r="I757" s="31"/>
    </row>
    <row r="758" spans="8:9">
      <c r="H758" s="1"/>
      <c r="I758" s="31"/>
    </row>
    <row r="759" spans="8:9">
      <c r="H759" s="1"/>
      <c r="I759" s="31"/>
    </row>
    <row r="760" spans="8:9">
      <c r="H760" s="1"/>
      <c r="I760" s="31"/>
    </row>
    <row r="761" spans="8:9">
      <c r="H761" s="1"/>
      <c r="I761" s="31"/>
    </row>
    <row r="762" spans="8:9">
      <c r="H762" s="1"/>
      <c r="I762" s="31"/>
    </row>
    <row r="763" spans="8:9">
      <c r="H763" s="1"/>
      <c r="I763" s="31"/>
    </row>
    <row r="764" spans="8:9">
      <c r="H764" s="7"/>
      <c r="I764" s="31"/>
    </row>
    <row r="765" spans="8:9">
      <c r="H765" s="1"/>
      <c r="I765" s="31"/>
    </row>
    <row r="766" spans="8:9">
      <c r="H766" s="1"/>
      <c r="I766" s="31"/>
    </row>
    <row r="767" spans="8:9">
      <c r="H767" s="1"/>
      <c r="I767" s="31"/>
    </row>
    <row r="768" spans="8:9">
      <c r="H768" s="1"/>
      <c r="I768" s="31"/>
    </row>
    <row r="769" spans="8:9">
      <c r="H769" s="1"/>
      <c r="I769" s="31"/>
    </row>
    <row r="770" spans="8:9">
      <c r="H770" s="1"/>
      <c r="I770" s="31"/>
    </row>
    <row r="771" spans="8:9">
      <c r="H771" s="3"/>
      <c r="I771" s="31"/>
    </row>
    <row r="772" spans="8:9">
      <c r="H772" s="1"/>
      <c r="I772" s="31"/>
    </row>
    <row r="773" spans="8:9">
      <c r="H773" s="1"/>
      <c r="I773" s="31"/>
    </row>
    <row r="774" spans="8:9">
      <c r="H774" s="1"/>
      <c r="I774" s="31"/>
    </row>
    <row r="775" spans="8:9">
      <c r="H775" s="1"/>
      <c r="I775" s="31"/>
    </row>
    <row r="776" spans="8:9">
      <c r="H776" s="1"/>
      <c r="I776" s="31"/>
    </row>
    <row r="777" spans="8:9">
      <c r="H777" s="1"/>
      <c r="I777" s="31"/>
    </row>
    <row r="778" spans="8:9">
      <c r="H778" s="1"/>
      <c r="I778" s="31"/>
    </row>
    <row r="779" spans="8:9">
      <c r="H779" s="1"/>
      <c r="I779" s="31"/>
    </row>
    <row r="780" spans="8:9">
      <c r="H780" s="1"/>
      <c r="I780" s="31"/>
    </row>
    <row r="781" spans="8:9">
      <c r="H781" s="1"/>
      <c r="I781" s="31"/>
    </row>
    <row r="782" spans="8:9">
      <c r="H782" s="1"/>
      <c r="I782" s="31"/>
    </row>
    <row r="783" spans="8:9">
      <c r="H783" s="1"/>
      <c r="I783" s="31"/>
    </row>
  </sheetData>
  <autoFilter ref="A5:K749" xr:uid="{2EE4BDBA-81AE-4C55-A8D4-F5F4E85D099C}"/>
  <sortState xmlns:xlrd2="http://schemas.microsoft.com/office/spreadsheetml/2017/richdata2" ref="A606:K749">
    <sortCondition ref="A606:A749"/>
  </sortState>
  <mergeCells count="1">
    <mergeCell ref="M1:V3"/>
  </mergeCells>
  <pageMargins left="0.7" right="0.7" top="0.75" bottom="0.75" header="0.3" footer="0.3"/>
  <pageSetup orientation="portrait" r:id="rId5"/>
  <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3E7FF-06EA-42C4-B029-4147C4DA5497}">
  <sheetPr>
    <tabColor theme="5" tint="0.59999389629810485"/>
  </sheetPr>
  <dimension ref="A1:S88"/>
  <sheetViews>
    <sheetView zoomScale="80" zoomScaleNormal="80" workbookViewId="0">
      <selection activeCell="H85" sqref="H85"/>
    </sheetView>
  </sheetViews>
  <sheetFormatPr defaultRowHeight="14.45"/>
  <cols>
    <col min="3" max="3" width="19.140625" customWidth="1"/>
    <col min="5" max="9" width="10.85546875" customWidth="1"/>
    <col min="10" max="10" width="55.42578125" bestFit="1" customWidth="1"/>
    <col min="11" max="11" width="16.140625" bestFit="1" customWidth="1"/>
    <col min="12" max="18" width="8.85546875" bestFit="1" customWidth="1"/>
    <col min="19" max="19" width="11" bestFit="1" customWidth="1"/>
  </cols>
  <sheetData>
    <row r="1" spans="1:19" ht="43.5" customHeight="1">
      <c r="A1" s="51" t="s">
        <v>68</v>
      </c>
      <c r="B1" s="51" t="s">
        <v>71</v>
      </c>
      <c r="C1" s="51" t="s">
        <v>904</v>
      </c>
      <c r="D1" s="51" t="s">
        <v>75</v>
      </c>
      <c r="E1" s="51" t="s">
        <v>908</v>
      </c>
      <c r="F1" s="51" t="s">
        <v>909</v>
      </c>
      <c r="G1" s="51" t="s">
        <v>911</v>
      </c>
      <c r="H1" s="51" t="s">
        <v>961</v>
      </c>
      <c r="J1" s="76" t="s">
        <v>901</v>
      </c>
      <c r="K1" s="76"/>
      <c r="L1" s="76"/>
      <c r="M1" s="76"/>
      <c r="N1" s="76"/>
      <c r="O1" s="76"/>
      <c r="P1" s="76"/>
      <c r="Q1" s="76"/>
      <c r="R1" s="76"/>
      <c r="S1" s="76"/>
    </row>
    <row r="2" spans="1:19">
      <c r="A2" s="18">
        <v>5632711</v>
      </c>
      <c r="B2" s="18" t="s">
        <v>81</v>
      </c>
      <c r="C2" s="18" t="s">
        <v>962</v>
      </c>
      <c r="D2" s="18">
        <v>10</v>
      </c>
      <c r="E2" s="19">
        <v>1.57E-3</v>
      </c>
      <c r="F2" s="19">
        <v>1.56E-3</v>
      </c>
      <c r="G2" s="19">
        <v>1.58E-3</v>
      </c>
      <c r="H2">
        <v>1</v>
      </c>
      <c r="J2" s="55"/>
    </row>
    <row r="3" spans="1:19">
      <c r="A3" s="18">
        <v>5632711</v>
      </c>
      <c r="B3" s="18" t="s">
        <v>81</v>
      </c>
      <c r="C3" s="18" t="s">
        <v>962</v>
      </c>
      <c r="D3" s="18">
        <v>30</v>
      </c>
      <c r="E3" s="19">
        <v>1.57E-3</v>
      </c>
      <c r="F3" s="19">
        <v>1.56E-3</v>
      </c>
      <c r="G3" s="19">
        <v>1.58E-3</v>
      </c>
      <c r="H3">
        <v>1</v>
      </c>
      <c r="J3" s="55"/>
    </row>
    <row r="4" spans="1:19">
      <c r="A4" s="18">
        <v>5632711</v>
      </c>
      <c r="B4" s="18" t="s">
        <v>81</v>
      </c>
      <c r="C4" s="18" t="s">
        <v>962</v>
      </c>
      <c r="D4" s="18">
        <v>60</v>
      </c>
      <c r="E4" s="19">
        <v>1.56E-3</v>
      </c>
      <c r="F4" s="19">
        <v>1.5499999999999999E-3</v>
      </c>
      <c r="G4" s="19">
        <v>1.58E-3</v>
      </c>
      <c r="H4">
        <v>1</v>
      </c>
      <c r="J4" s="33" t="s">
        <v>912</v>
      </c>
      <c r="K4" s="33" t="s">
        <v>918</v>
      </c>
    </row>
    <row r="5" spans="1:19">
      <c r="A5" s="18">
        <v>5632711</v>
      </c>
      <c r="B5" s="18" t="s">
        <v>81</v>
      </c>
      <c r="C5" s="18" t="s">
        <v>962</v>
      </c>
      <c r="D5" s="18">
        <v>100</v>
      </c>
      <c r="E5" s="19">
        <v>1.5299999999999999E-3</v>
      </c>
      <c r="F5" s="19">
        <v>1.48E-3</v>
      </c>
      <c r="G5" s="19">
        <v>1.5900000000000001E-3</v>
      </c>
      <c r="H5">
        <v>1</v>
      </c>
      <c r="J5" s="33" t="s">
        <v>915</v>
      </c>
      <c r="K5">
        <v>10</v>
      </c>
      <c r="L5">
        <v>30</v>
      </c>
      <c r="M5">
        <v>60</v>
      </c>
      <c r="N5">
        <v>100</v>
      </c>
      <c r="O5">
        <v>1000</v>
      </c>
      <c r="P5">
        <v>2500</v>
      </c>
      <c r="Q5">
        <v>5000</v>
      </c>
      <c r="R5">
        <v>10000</v>
      </c>
      <c r="S5" t="s">
        <v>916</v>
      </c>
    </row>
    <row r="6" spans="1:19">
      <c r="A6" s="18">
        <v>5632711</v>
      </c>
      <c r="B6" s="18" t="s">
        <v>81</v>
      </c>
      <c r="C6" s="18" t="s">
        <v>962</v>
      </c>
      <c r="D6" s="18">
        <v>1000</v>
      </c>
      <c r="E6" s="19">
        <v>3.96E-5</v>
      </c>
      <c r="F6" s="19">
        <v>3.4800000000000001E-6</v>
      </c>
      <c r="G6" s="19">
        <v>9.5600000000000006E-5</v>
      </c>
      <c r="H6">
        <v>1</v>
      </c>
      <c r="I6">
        <v>3</v>
      </c>
      <c r="J6" s="34" t="s">
        <v>963</v>
      </c>
      <c r="K6" s="1">
        <v>2.145925E-4</v>
      </c>
      <c r="L6" s="1">
        <v>3.5963999999999997E-5</v>
      </c>
      <c r="M6" s="1">
        <v>8.1029949999999998E-6</v>
      </c>
      <c r="N6" s="1">
        <v>2.3758600000000002E-6</v>
      </c>
      <c r="O6" s="1">
        <v>7.7527949999999995E-8</v>
      </c>
      <c r="P6" s="1">
        <v>3.4663699999999999E-9</v>
      </c>
      <c r="Q6" s="1">
        <v>1.2954905E-9</v>
      </c>
      <c r="R6" s="1">
        <v>4.6867349999999997E-10</v>
      </c>
      <c r="S6" s="1">
        <v>3.2639764185499985E-5</v>
      </c>
    </row>
    <row r="7" spans="1:19">
      <c r="A7" s="18">
        <v>5632711</v>
      </c>
      <c r="B7" s="18" t="s">
        <v>81</v>
      </c>
      <c r="C7" s="18" t="s">
        <v>962</v>
      </c>
      <c r="D7" s="18">
        <v>2500</v>
      </c>
      <c r="E7" s="19">
        <v>2.1799999999999999E-6</v>
      </c>
      <c r="F7" s="19">
        <v>1.0300000000000001E-6</v>
      </c>
      <c r="G7" s="19">
        <v>3.5200000000000002E-6</v>
      </c>
      <c r="H7">
        <v>1</v>
      </c>
      <c r="I7">
        <v>5</v>
      </c>
      <c r="J7" s="34" t="s">
        <v>964</v>
      </c>
      <c r="K7" s="1">
        <v>8.8200000000000006E-9</v>
      </c>
      <c r="L7" s="1">
        <v>4.8299999999999997E-7</v>
      </c>
      <c r="M7" s="1">
        <v>3.3799999999999998E-6</v>
      </c>
      <c r="N7" s="1">
        <v>7.4800000000000004E-6</v>
      </c>
      <c r="O7" s="1">
        <v>1.24E-6</v>
      </c>
      <c r="P7" s="1">
        <v>3.55E-8</v>
      </c>
      <c r="Q7" s="1">
        <v>1.14E-8</v>
      </c>
      <c r="R7" s="1">
        <v>4.3999999999999997E-9</v>
      </c>
      <c r="S7" s="1">
        <v>1.5803899999999999E-6</v>
      </c>
    </row>
    <row r="8" spans="1:19">
      <c r="A8" s="18">
        <v>5632711</v>
      </c>
      <c r="B8" s="18" t="s">
        <v>81</v>
      </c>
      <c r="C8" s="18" t="s">
        <v>962</v>
      </c>
      <c r="D8" s="18">
        <v>5000</v>
      </c>
      <c r="E8" s="19">
        <v>9.0599999999999999E-7</v>
      </c>
      <c r="F8" s="19">
        <v>3.9700000000000002E-7</v>
      </c>
      <c r="G8" s="19">
        <v>1.4699999999999999E-6</v>
      </c>
      <c r="H8">
        <v>1</v>
      </c>
      <c r="I8">
        <v>2</v>
      </c>
      <c r="J8" s="34" t="s">
        <v>965</v>
      </c>
      <c r="K8" s="1">
        <v>4.1312499999999997E-4</v>
      </c>
      <c r="L8" s="1">
        <v>6.3299999999999994E-5</v>
      </c>
      <c r="M8" s="1">
        <v>1.348E-5</v>
      </c>
      <c r="N8" s="1">
        <v>3.8572500000000002E-6</v>
      </c>
      <c r="O8" s="1">
        <v>1.2085E-7</v>
      </c>
      <c r="P8" s="1">
        <v>6.1362499999999998E-9</v>
      </c>
      <c r="Q8" s="1">
        <v>2.2145000000000002E-9</v>
      </c>
      <c r="R8" s="1">
        <v>7.8072500000000011E-10</v>
      </c>
      <c r="S8" s="1">
        <v>6.1736528934375011E-5</v>
      </c>
    </row>
    <row r="9" spans="1:19">
      <c r="A9" s="18">
        <v>5632711</v>
      </c>
      <c r="B9" s="18" t="s">
        <v>81</v>
      </c>
      <c r="C9" s="18" t="s">
        <v>962</v>
      </c>
      <c r="D9" s="18">
        <v>10000</v>
      </c>
      <c r="E9" s="19">
        <v>3.1899999999999998E-7</v>
      </c>
      <c r="F9" s="19">
        <v>1.2599999999999999E-7</v>
      </c>
      <c r="G9" s="19">
        <v>5.3499999999999996E-7</v>
      </c>
      <c r="H9">
        <v>1</v>
      </c>
      <c r="I9">
        <v>1</v>
      </c>
      <c r="J9" s="34" t="s">
        <v>962</v>
      </c>
      <c r="K9" s="1">
        <v>1.57E-3</v>
      </c>
      <c r="L9" s="1">
        <v>1.57E-3</v>
      </c>
      <c r="M9" s="1">
        <v>1.56E-3</v>
      </c>
      <c r="N9" s="1">
        <v>1.5299999999999999E-3</v>
      </c>
      <c r="O9" s="1">
        <v>3.96E-5</v>
      </c>
      <c r="P9" s="1">
        <v>2.1799999999999999E-6</v>
      </c>
      <c r="Q9" s="1">
        <v>9.0599999999999999E-7</v>
      </c>
      <c r="R9" s="1">
        <v>3.1899999999999998E-7</v>
      </c>
      <c r="S9" s="1">
        <v>7.841256250000001E-4</v>
      </c>
    </row>
    <row r="10" spans="1:19">
      <c r="A10" s="18">
        <v>98411</v>
      </c>
      <c r="B10" s="18" t="s">
        <v>81</v>
      </c>
      <c r="C10" s="18" t="s">
        <v>965</v>
      </c>
      <c r="D10" s="18">
        <v>10</v>
      </c>
      <c r="E10" s="19">
        <v>8.52E-4</v>
      </c>
      <c r="F10" s="19">
        <v>3.8699999999999997E-4</v>
      </c>
      <c r="G10" s="19">
        <v>2.0100000000000001E-3</v>
      </c>
      <c r="H10">
        <v>2</v>
      </c>
      <c r="I10">
        <v>6</v>
      </c>
      <c r="J10" s="34" t="s">
        <v>966</v>
      </c>
      <c r="K10" s="1">
        <v>6.5399999999999998E-16</v>
      </c>
      <c r="L10" s="1">
        <v>1.9099999999999998E-9</v>
      </c>
      <c r="M10" s="1">
        <v>9.53E-8</v>
      </c>
      <c r="N10" s="1">
        <v>4.6499999999999999E-7</v>
      </c>
      <c r="O10" s="1">
        <v>2.5499999999999999E-7</v>
      </c>
      <c r="P10" s="1">
        <v>8.5999999999999993E-9</v>
      </c>
      <c r="Q10" s="1">
        <v>3.0600000000000002E-9</v>
      </c>
      <c r="R10" s="1">
        <v>1.1700000000000001E-9</v>
      </c>
      <c r="S10" s="1">
        <v>1.0375500008175E-7</v>
      </c>
    </row>
    <row r="11" spans="1:19">
      <c r="A11" s="18">
        <v>98411</v>
      </c>
      <c r="B11" s="18" t="s">
        <v>81</v>
      </c>
      <c r="C11" s="18" t="s">
        <v>965</v>
      </c>
      <c r="D11" s="18">
        <v>30</v>
      </c>
      <c r="E11" s="19">
        <v>1.2899999999999999E-4</v>
      </c>
      <c r="F11" s="19">
        <v>4.4400000000000002E-5</v>
      </c>
      <c r="G11" s="19">
        <v>3.6999999999999999E-4</v>
      </c>
      <c r="H11">
        <v>2</v>
      </c>
      <c r="I11">
        <v>4</v>
      </c>
      <c r="J11" s="34" t="s">
        <v>967</v>
      </c>
      <c r="K11" s="1">
        <v>4.6199999999999998E-7</v>
      </c>
      <c r="L11" s="1">
        <v>4.6100000000000001E-7</v>
      </c>
      <c r="M11" s="1">
        <v>4.5900000000000002E-7</v>
      </c>
      <c r="N11" s="1">
        <v>4.5299999999999999E-7</v>
      </c>
      <c r="O11" s="1">
        <v>2.36E-8</v>
      </c>
      <c r="P11" s="1">
        <v>9.7500000000000005E-10</v>
      </c>
      <c r="Q11" s="1">
        <v>4.0000000000000001E-10</v>
      </c>
      <c r="R11" s="1">
        <v>1.41E-10</v>
      </c>
      <c r="S11" s="1">
        <v>2.3251450000000003E-7</v>
      </c>
    </row>
    <row r="12" spans="1:19">
      <c r="A12" s="18">
        <v>98411</v>
      </c>
      <c r="B12" s="18" t="s">
        <v>81</v>
      </c>
      <c r="C12" s="18" t="s">
        <v>965</v>
      </c>
      <c r="D12" s="18">
        <v>60</v>
      </c>
      <c r="E12" s="19">
        <v>2.7500000000000001E-5</v>
      </c>
      <c r="F12" s="19">
        <v>8.6400000000000003E-6</v>
      </c>
      <c r="G12" s="19">
        <v>8.3900000000000006E-5</v>
      </c>
      <c r="H12">
        <v>2</v>
      </c>
      <c r="J12" s="34" t="s">
        <v>916</v>
      </c>
      <c r="K12" s="1">
        <v>3.6521558200006544E-4</v>
      </c>
      <c r="L12" s="1">
        <v>1.8960739099999999E-4</v>
      </c>
      <c r="M12" s="1">
        <v>1.6340602899999999E-4</v>
      </c>
      <c r="N12" s="1">
        <v>1.5585787200000001E-4</v>
      </c>
      <c r="O12" s="1">
        <v>4.1757055899999998E-6</v>
      </c>
      <c r="P12" s="1">
        <v>2.2565527399999998E-7</v>
      </c>
      <c r="Q12" s="1">
        <v>9.3230898100000005E-8</v>
      </c>
      <c r="R12" s="1">
        <v>3.2877124699999996E-8</v>
      </c>
      <c r="S12" s="1">
        <v>1.098267928608582E-4</v>
      </c>
    </row>
    <row r="13" spans="1:19">
      <c r="A13" s="18">
        <v>98411</v>
      </c>
      <c r="B13" s="18" t="s">
        <v>81</v>
      </c>
      <c r="C13" s="18" t="s">
        <v>965</v>
      </c>
      <c r="D13" s="18">
        <v>100</v>
      </c>
      <c r="E13" s="19">
        <v>7.9100000000000005E-6</v>
      </c>
      <c r="F13" s="19">
        <v>2.3300000000000001E-6</v>
      </c>
      <c r="G13" s="19">
        <v>2.48E-5</v>
      </c>
      <c r="H13">
        <v>2</v>
      </c>
    </row>
    <row r="14" spans="1:19">
      <c r="A14" s="18">
        <v>98411</v>
      </c>
      <c r="B14" s="18" t="s">
        <v>81</v>
      </c>
      <c r="C14" s="18" t="s">
        <v>965</v>
      </c>
      <c r="D14" s="18">
        <v>1000</v>
      </c>
      <c r="E14" s="19">
        <v>2.5699999999999999E-7</v>
      </c>
      <c r="F14" s="19">
        <v>2.51E-8</v>
      </c>
      <c r="G14" s="19">
        <v>8.85E-7</v>
      </c>
      <c r="H14">
        <v>2</v>
      </c>
    </row>
    <row r="15" spans="1:19">
      <c r="A15" s="18">
        <v>98411</v>
      </c>
      <c r="B15" s="18" t="s">
        <v>81</v>
      </c>
      <c r="C15" s="18" t="s">
        <v>965</v>
      </c>
      <c r="D15" s="18">
        <v>2500</v>
      </c>
      <c r="E15" s="19">
        <v>1.26E-8</v>
      </c>
      <c r="F15" s="19">
        <v>3.8899999999999996E-9</v>
      </c>
      <c r="G15" s="19">
        <v>3.4300000000000003E-8</v>
      </c>
      <c r="H15">
        <v>2</v>
      </c>
      <c r="J15" s="33" t="s">
        <v>917</v>
      </c>
      <c r="K15" s="33" t="s">
        <v>918</v>
      </c>
    </row>
    <row r="16" spans="1:19">
      <c r="A16" s="18">
        <v>98411</v>
      </c>
      <c r="B16" s="18" t="s">
        <v>81</v>
      </c>
      <c r="C16" s="18" t="s">
        <v>965</v>
      </c>
      <c r="D16" s="18">
        <v>5000</v>
      </c>
      <c r="E16" s="19">
        <v>4.5100000000000003E-9</v>
      </c>
      <c r="F16" s="19">
        <v>1.4700000000000001E-9</v>
      </c>
      <c r="G16" s="19">
        <v>1.28E-8</v>
      </c>
      <c r="H16">
        <v>2</v>
      </c>
      <c r="J16" s="33" t="s">
        <v>915</v>
      </c>
      <c r="K16">
        <v>10</v>
      </c>
      <c r="L16">
        <v>30</v>
      </c>
      <c r="M16">
        <v>60</v>
      </c>
      <c r="N16">
        <v>100</v>
      </c>
      <c r="O16">
        <v>1000</v>
      </c>
      <c r="P16">
        <v>2500</v>
      </c>
      <c r="Q16">
        <v>5000</v>
      </c>
      <c r="R16">
        <v>10000</v>
      </c>
      <c r="S16" t="s">
        <v>916</v>
      </c>
    </row>
    <row r="17" spans="1:19">
      <c r="A17" s="18">
        <v>98411</v>
      </c>
      <c r="B17" s="18" t="s">
        <v>81</v>
      </c>
      <c r="C17" s="18" t="s">
        <v>965</v>
      </c>
      <c r="D17" s="18">
        <v>10000</v>
      </c>
      <c r="E17" s="19">
        <v>1.5900000000000001E-9</v>
      </c>
      <c r="F17" s="19">
        <v>4.9600000000000004E-10</v>
      </c>
      <c r="G17" s="19">
        <v>4.9900000000000003E-9</v>
      </c>
      <c r="H17">
        <v>2</v>
      </c>
      <c r="I17">
        <v>3</v>
      </c>
      <c r="J17" s="34" t="s">
        <v>963</v>
      </c>
      <c r="K17" s="1">
        <v>9.5042149999999999E-5</v>
      </c>
      <c r="L17" s="1">
        <v>1.1004834999999999E-5</v>
      </c>
      <c r="M17" s="1">
        <v>1.9459400000000001E-6</v>
      </c>
      <c r="N17" s="1">
        <v>5.0525300000000003E-7</v>
      </c>
      <c r="O17" s="1">
        <v>6.8027249999999998E-9</v>
      </c>
      <c r="P17" s="1">
        <v>1.2704225E-9</v>
      </c>
      <c r="Q17" s="1">
        <v>4.2765950000000005E-10</v>
      </c>
      <c r="R17" s="1">
        <v>1.3155400000000001E-10</v>
      </c>
      <c r="S17" s="1">
        <v>1.3563351295124999E-5</v>
      </c>
    </row>
    <row r="18" spans="1:19">
      <c r="A18" s="18">
        <v>2353811</v>
      </c>
      <c r="B18" s="18" t="s">
        <v>81</v>
      </c>
      <c r="C18" s="18" t="s">
        <v>965</v>
      </c>
      <c r="D18" s="18">
        <v>10</v>
      </c>
      <c r="E18" s="19">
        <v>7.1599999999999995E-4</v>
      </c>
      <c r="F18" s="19">
        <v>3.01E-4</v>
      </c>
      <c r="G18" s="19">
        <v>1.7899999999999999E-3</v>
      </c>
      <c r="H18">
        <v>3</v>
      </c>
      <c r="I18">
        <v>5</v>
      </c>
      <c r="J18" s="34" t="s">
        <v>964</v>
      </c>
      <c r="K18" s="1">
        <v>6.17E-9</v>
      </c>
      <c r="L18" s="1">
        <v>2.9299999999999999E-7</v>
      </c>
      <c r="M18" s="1">
        <v>1.9E-6</v>
      </c>
      <c r="N18" s="1">
        <v>3.9999999999999998E-6</v>
      </c>
      <c r="O18" s="1">
        <v>1.8E-7</v>
      </c>
      <c r="P18" s="1">
        <v>1.5700000000000002E-8</v>
      </c>
      <c r="Q18" s="1">
        <v>5.4199999999999999E-9</v>
      </c>
      <c r="R18" s="1">
        <v>2.1200000000000001E-9</v>
      </c>
      <c r="S18" s="1">
        <v>8.0030124999999986E-7</v>
      </c>
    </row>
    <row r="19" spans="1:19">
      <c r="A19" s="18">
        <v>2353811</v>
      </c>
      <c r="B19" s="18" t="s">
        <v>81</v>
      </c>
      <c r="C19" s="18" t="s">
        <v>965</v>
      </c>
      <c r="D19" s="18">
        <v>30</v>
      </c>
      <c r="E19" s="19">
        <v>1.11E-4</v>
      </c>
      <c r="F19" s="19">
        <v>3.4400000000000003E-5</v>
      </c>
      <c r="G19" s="19">
        <v>3.4099999999999999E-4</v>
      </c>
      <c r="H19">
        <v>3</v>
      </c>
      <c r="I19">
        <v>2</v>
      </c>
      <c r="J19" s="34" t="s">
        <v>965</v>
      </c>
      <c r="K19" s="1">
        <v>1.8100000000000001E-4</v>
      </c>
      <c r="L19" s="1">
        <v>2.0752500000000002E-5</v>
      </c>
      <c r="M19" s="1">
        <v>3.8667499999999999E-6</v>
      </c>
      <c r="N19" s="1">
        <v>1.027425E-6</v>
      </c>
      <c r="O19" s="1">
        <v>1.17875E-8</v>
      </c>
      <c r="P19" s="1">
        <v>1.9067499999999999E-9</v>
      </c>
      <c r="Q19" s="1">
        <v>6.7637500000000006E-10</v>
      </c>
      <c r="R19" s="1">
        <v>2.2485E-10</v>
      </c>
      <c r="S19" s="1">
        <v>2.5832658809374997E-5</v>
      </c>
    </row>
    <row r="20" spans="1:19">
      <c r="A20" s="18">
        <v>2353811</v>
      </c>
      <c r="B20" s="18" t="s">
        <v>81</v>
      </c>
      <c r="C20" s="18" t="s">
        <v>965</v>
      </c>
      <c r="D20" s="18">
        <v>60</v>
      </c>
      <c r="E20" s="19">
        <v>2.3600000000000001E-5</v>
      </c>
      <c r="F20" s="19">
        <v>6.0700000000000003E-6</v>
      </c>
      <c r="G20" s="19">
        <v>7.7399999999999998E-5</v>
      </c>
      <c r="H20">
        <v>3</v>
      </c>
      <c r="I20">
        <v>1</v>
      </c>
      <c r="J20" s="34" t="s">
        <v>962</v>
      </c>
      <c r="K20" s="1">
        <v>1.56E-3</v>
      </c>
      <c r="L20" s="1">
        <v>1.56E-3</v>
      </c>
      <c r="M20" s="1">
        <v>1.5499999999999999E-3</v>
      </c>
      <c r="N20" s="1">
        <v>1.48E-3</v>
      </c>
      <c r="O20" s="1">
        <v>3.4800000000000001E-6</v>
      </c>
      <c r="P20" s="1">
        <v>1.0300000000000001E-6</v>
      </c>
      <c r="Q20" s="1">
        <v>3.9700000000000002E-7</v>
      </c>
      <c r="R20" s="1">
        <v>1.2599999999999999E-7</v>
      </c>
      <c r="S20" s="1">
        <v>7.6937912499999987E-4</v>
      </c>
    </row>
    <row r="21" spans="1:19">
      <c r="A21" s="18">
        <v>2353811</v>
      </c>
      <c r="B21" s="18" t="s">
        <v>81</v>
      </c>
      <c r="C21" s="18" t="s">
        <v>965</v>
      </c>
      <c r="D21" s="18">
        <v>100</v>
      </c>
      <c r="E21" s="19">
        <v>6.7100000000000001E-6</v>
      </c>
      <c r="F21" s="19">
        <v>1.5799999999999999E-6</v>
      </c>
      <c r="G21" s="19">
        <v>2.26E-5</v>
      </c>
      <c r="H21">
        <v>3</v>
      </c>
      <c r="I21">
        <v>6</v>
      </c>
      <c r="J21" s="34" t="s">
        <v>966</v>
      </c>
      <c r="K21" s="1">
        <v>6.31E-16</v>
      </c>
      <c r="L21" s="1">
        <v>1.6500000000000001E-9</v>
      </c>
      <c r="M21" s="1">
        <v>7.3799999999999999E-8</v>
      </c>
      <c r="N21" s="1">
        <v>3.6600000000000002E-7</v>
      </c>
      <c r="O21" s="1">
        <v>6.2999999999999995E-8</v>
      </c>
      <c r="P21" s="1">
        <v>5.1499999999999998E-9</v>
      </c>
      <c r="Q21" s="1">
        <v>1.9099999999999998E-9</v>
      </c>
      <c r="R21" s="1">
        <v>7.0500000000000005E-10</v>
      </c>
      <c r="S21" s="1">
        <v>6.4026875078874998E-8</v>
      </c>
    </row>
    <row r="22" spans="1:19">
      <c r="A22" s="18">
        <v>2353811</v>
      </c>
      <c r="B22" s="18" t="s">
        <v>81</v>
      </c>
      <c r="C22" s="18" t="s">
        <v>965</v>
      </c>
      <c r="D22" s="18">
        <v>1000</v>
      </c>
      <c r="E22" s="19">
        <v>2.0200000000000001E-7</v>
      </c>
      <c r="F22" s="19">
        <v>1.96E-8</v>
      </c>
      <c r="G22" s="19">
        <v>8.2699999999999998E-7</v>
      </c>
      <c r="H22">
        <v>3</v>
      </c>
      <c r="I22">
        <v>4</v>
      </c>
      <c r="J22" s="34" t="s">
        <v>967</v>
      </c>
      <c r="K22" s="1">
        <v>4.6100000000000001E-7</v>
      </c>
      <c r="L22" s="1">
        <v>4.58E-7</v>
      </c>
      <c r="M22" s="1">
        <v>4.5299999999999999E-7</v>
      </c>
      <c r="N22" s="1">
        <v>4.4299999999999998E-7</v>
      </c>
      <c r="O22" s="1">
        <v>1.9300000000000002E-9</v>
      </c>
      <c r="P22" s="1">
        <v>4.8E-10</v>
      </c>
      <c r="Q22" s="1">
        <v>1.8500000000000001E-10</v>
      </c>
      <c r="R22" s="1">
        <v>6.2200000000000002E-11</v>
      </c>
      <c r="S22" s="1">
        <v>2.2720714999999997E-7</v>
      </c>
    </row>
    <row r="23" spans="1:19">
      <c r="A23" s="18">
        <v>2353811</v>
      </c>
      <c r="B23" s="18" t="s">
        <v>81</v>
      </c>
      <c r="C23" s="18" t="s">
        <v>965</v>
      </c>
      <c r="D23" s="18">
        <v>2500</v>
      </c>
      <c r="E23" s="19">
        <v>1.07E-8</v>
      </c>
      <c r="F23" s="19">
        <v>3.2799999999999998E-9</v>
      </c>
      <c r="G23" s="19">
        <v>2.7999999999999999E-8</v>
      </c>
      <c r="H23">
        <v>3</v>
      </c>
      <c r="J23" s="34" t="s">
        <v>916</v>
      </c>
      <c r="K23" s="1">
        <v>2.474551470000631E-4</v>
      </c>
      <c r="L23" s="1">
        <v>1.66577232E-4</v>
      </c>
      <c r="M23" s="1">
        <v>1.5717856800000001E-4</v>
      </c>
      <c r="N23" s="1">
        <v>1.4899292059999999E-4</v>
      </c>
      <c r="O23" s="1">
        <v>3.78568545E-7</v>
      </c>
      <c r="P23" s="1">
        <v>1.0614978450000001E-7</v>
      </c>
      <c r="Q23" s="1">
        <v>4.0807581900000008E-8</v>
      </c>
      <c r="R23" s="1">
        <v>1.30049708E-8</v>
      </c>
      <c r="S23" s="1">
        <v>9.0092799810282867E-5</v>
      </c>
    </row>
    <row r="24" spans="1:19">
      <c r="A24" s="18">
        <v>2353811</v>
      </c>
      <c r="B24" s="18" t="s">
        <v>81</v>
      </c>
      <c r="C24" s="18" t="s">
        <v>965</v>
      </c>
      <c r="D24" s="18">
        <v>5000</v>
      </c>
      <c r="E24" s="19">
        <v>3.8899999999999996E-9</v>
      </c>
      <c r="F24" s="19">
        <v>1.08E-9</v>
      </c>
      <c r="G24" s="19">
        <v>1.0800000000000001E-8</v>
      </c>
      <c r="H24">
        <v>3</v>
      </c>
    </row>
    <row r="25" spans="1:19">
      <c r="A25" s="18">
        <v>2353811</v>
      </c>
      <c r="B25" s="18" t="s">
        <v>81</v>
      </c>
      <c r="C25" s="18" t="s">
        <v>965</v>
      </c>
      <c r="D25" s="18">
        <v>10000</v>
      </c>
      <c r="E25" s="19">
        <v>1.37E-9</v>
      </c>
      <c r="F25" s="19">
        <v>3.5600000000000001E-10</v>
      </c>
      <c r="G25" s="19">
        <v>4.0700000000000002E-9</v>
      </c>
      <c r="H25">
        <v>3</v>
      </c>
    </row>
    <row r="26" spans="1:19">
      <c r="A26" s="18">
        <v>3317811</v>
      </c>
      <c r="B26" s="18" t="s">
        <v>81</v>
      </c>
      <c r="C26" s="18" t="s">
        <v>963</v>
      </c>
      <c r="D26" s="18">
        <v>10</v>
      </c>
      <c r="E26" s="19">
        <v>4.2900000000000002E-4</v>
      </c>
      <c r="F26" s="19">
        <v>1.9000000000000001E-4</v>
      </c>
      <c r="G26" s="19">
        <v>1.0499999999999999E-3</v>
      </c>
      <c r="H26">
        <v>4</v>
      </c>
      <c r="J26" s="33" t="s">
        <v>919</v>
      </c>
      <c r="K26" s="33" t="s">
        <v>918</v>
      </c>
    </row>
    <row r="27" spans="1:19">
      <c r="A27" s="18">
        <v>3317811</v>
      </c>
      <c r="B27" s="18" t="s">
        <v>81</v>
      </c>
      <c r="C27" s="18" t="s">
        <v>963</v>
      </c>
      <c r="D27" s="18">
        <v>30</v>
      </c>
      <c r="E27" s="19">
        <v>7.1899999999999999E-5</v>
      </c>
      <c r="F27" s="19">
        <v>2.1999999999999999E-5</v>
      </c>
      <c r="G27" s="19">
        <v>2.23E-4</v>
      </c>
      <c r="H27">
        <v>4</v>
      </c>
      <c r="J27" s="33" t="s">
        <v>915</v>
      </c>
      <c r="K27">
        <v>10</v>
      </c>
      <c r="L27">
        <v>30</v>
      </c>
      <c r="M27">
        <v>60</v>
      </c>
      <c r="N27">
        <v>100</v>
      </c>
      <c r="O27">
        <v>1000</v>
      </c>
      <c r="P27">
        <v>2500</v>
      </c>
      <c r="Q27">
        <v>5000</v>
      </c>
      <c r="R27">
        <v>10000</v>
      </c>
      <c r="S27" t="s">
        <v>916</v>
      </c>
    </row>
    <row r="28" spans="1:19">
      <c r="A28" s="18">
        <v>3317811</v>
      </c>
      <c r="B28" s="18" t="s">
        <v>81</v>
      </c>
      <c r="C28" s="18" t="s">
        <v>963</v>
      </c>
      <c r="D28" s="18">
        <v>60</v>
      </c>
      <c r="E28" s="19">
        <v>1.6200000000000001E-5</v>
      </c>
      <c r="F28" s="19">
        <v>3.89E-6</v>
      </c>
      <c r="G28" s="19">
        <v>5.4299999999999998E-5</v>
      </c>
      <c r="H28">
        <v>4</v>
      </c>
      <c r="I28">
        <v>3</v>
      </c>
      <c r="J28" s="34" t="s">
        <v>963</v>
      </c>
      <c r="K28" s="1">
        <v>5.2521899999999995E-4</v>
      </c>
      <c r="L28" s="1">
        <v>1.1154025E-4</v>
      </c>
      <c r="M28" s="1">
        <v>2.7159099999999999E-5</v>
      </c>
      <c r="N28" s="1">
        <v>8.1526950000000004E-6</v>
      </c>
      <c r="O28" s="1">
        <v>2.5009599999999999E-7</v>
      </c>
      <c r="P28" s="1">
        <v>1.0453729999999999E-8</v>
      </c>
      <c r="Q28" s="1">
        <v>4.2213899999999996E-9</v>
      </c>
      <c r="R28" s="1">
        <v>1.680545E-9</v>
      </c>
      <c r="S28" s="1">
        <v>8.4042187083124999E-5</v>
      </c>
    </row>
    <row r="29" spans="1:19">
      <c r="A29" s="18">
        <v>3317811</v>
      </c>
      <c r="B29" s="18" t="s">
        <v>81</v>
      </c>
      <c r="C29" s="18" t="s">
        <v>963</v>
      </c>
      <c r="D29" s="18">
        <v>100</v>
      </c>
      <c r="E29" s="19">
        <v>4.7500000000000003E-6</v>
      </c>
      <c r="F29" s="19">
        <v>1.0100000000000001E-6</v>
      </c>
      <c r="G29" s="19">
        <v>1.63E-5</v>
      </c>
      <c r="H29">
        <v>4</v>
      </c>
      <c r="I29">
        <v>5</v>
      </c>
      <c r="J29" s="34" t="s">
        <v>964</v>
      </c>
      <c r="K29" s="1">
        <v>1.3200000000000001E-8</v>
      </c>
      <c r="L29" s="1">
        <v>9.6200000000000006E-7</v>
      </c>
      <c r="M29" s="1">
        <v>7.17E-6</v>
      </c>
      <c r="N29" s="1">
        <v>1.5999999999999999E-5</v>
      </c>
      <c r="O29" s="1">
        <v>4.9300000000000002E-6</v>
      </c>
      <c r="P29" s="1">
        <v>6.9699999999999995E-8</v>
      </c>
      <c r="Q29" s="1">
        <v>2.14E-8</v>
      </c>
      <c r="R29" s="1">
        <v>8.2900000000000001E-9</v>
      </c>
      <c r="S29" s="1">
        <v>3.6468237500000004E-6</v>
      </c>
    </row>
    <row r="30" spans="1:19">
      <c r="A30" s="18">
        <v>3317811</v>
      </c>
      <c r="B30" s="18" t="s">
        <v>81</v>
      </c>
      <c r="C30" s="18" t="s">
        <v>963</v>
      </c>
      <c r="D30" s="18">
        <v>1000</v>
      </c>
      <c r="E30" s="19">
        <v>1.55E-7</v>
      </c>
      <c r="F30" s="19">
        <v>1.3599999999999999E-8</v>
      </c>
      <c r="G30" s="19">
        <v>4.9999999999999998E-7</v>
      </c>
      <c r="H30">
        <v>4</v>
      </c>
      <c r="I30">
        <v>2</v>
      </c>
      <c r="J30" s="34" t="s">
        <v>965</v>
      </c>
      <c r="K30" s="1">
        <v>9.9837500000000013E-4</v>
      </c>
      <c r="L30" s="1">
        <v>1.8737500000000001E-4</v>
      </c>
      <c r="M30" s="1">
        <v>4.2545E-5</v>
      </c>
      <c r="N30" s="1">
        <v>1.2505E-5</v>
      </c>
      <c r="O30" s="1">
        <v>4.5072499999999998E-7</v>
      </c>
      <c r="P30" s="1">
        <v>1.6399999999999998E-8</v>
      </c>
      <c r="Q30" s="1">
        <v>6.2205000000000002E-9</v>
      </c>
      <c r="R30" s="1">
        <v>2.3899999999999998E-9</v>
      </c>
      <c r="S30" s="1">
        <v>1.5515946693750001E-4</v>
      </c>
    </row>
    <row r="31" spans="1:19">
      <c r="A31" s="18">
        <v>3317811</v>
      </c>
      <c r="B31" s="18" t="s">
        <v>81</v>
      </c>
      <c r="C31" s="18" t="s">
        <v>963</v>
      </c>
      <c r="D31" s="18">
        <v>2500</v>
      </c>
      <c r="E31" s="19">
        <v>6.9299999999999999E-9</v>
      </c>
      <c r="F31" s="19">
        <v>2.5399999999999999E-9</v>
      </c>
      <c r="G31" s="19">
        <v>2.0899999999999999E-8</v>
      </c>
      <c r="H31">
        <v>4</v>
      </c>
      <c r="I31">
        <v>1</v>
      </c>
      <c r="J31" s="34" t="s">
        <v>962</v>
      </c>
      <c r="K31" s="1">
        <v>1.58E-3</v>
      </c>
      <c r="L31" s="1">
        <v>1.58E-3</v>
      </c>
      <c r="M31" s="1">
        <v>1.58E-3</v>
      </c>
      <c r="N31" s="1">
        <v>1.5900000000000001E-3</v>
      </c>
      <c r="O31" s="1">
        <v>9.5600000000000006E-5</v>
      </c>
      <c r="P31" s="1">
        <v>3.5200000000000002E-6</v>
      </c>
      <c r="Q31" s="1">
        <v>1.4699999999999999E-6</v>
      </c>
      <c r="R31" s="1">
        <v>5.3499999999999996E-7</v>
      </c>
      <c r="S31" s="1">
        <v>8.0389062500000013E-4</v>
      </c>
    </row>
    <row r="32" spans="1:19">
      <c r="A32" s="18">
        <v>3317811</v>
      </c>
      <c r="B32" s="18" t="s">
        <v>81</v>
      </c>
      <c r="C32" s="18" t="s">
        <v>963</v>
      </c>
      <c r="D32" s="18">
        <v>5000</v>
      </c>
      <c r="E32" s="19">
        <v>2.5899999999999999E-9</v>
      </c>
      <c r="F32" s="19">
        <v>8.5500000000000005E-10</v>
      </c>
      <c r="G32" s="19">
        <v>8.4399999999999998E-9</v>
      </c>
      <c r="H32">
        <v>4</v>
      </c>
      <c r="I32">
        <v>6</v>
      </c>
      <c r="J32" s="34" t="s">
        <v>966</v>
      </c>
      <c r="K32" s="1">
        <v>7.1200000000000003E-16</v>
      </c>
      <c r="L32" s="1">
        <v>2.5099999999999998E-9</v>
      </c>
      <c r="M32" s="1">
        <v>1.24E-7</v>
      </c>
      <c r="N32" s="1">
        <v>6.3E-7</v>
      </c>
      <c r="O32" s="1">
        <v>8.7899999999999997E-7</v>
      </c>
      <c r="P32" s="1">
        <v>1.11E-8</v>
      </c>
      <c r="Q32" s="1">
        <v>4.1100000000000001E-9</v>
      </c>
      <c r="R32" s="1">
        <v>1.5400000000000001E-9</v>
      </c>
      <c r="S32" s="1">
        <v>2.0653250008899998E-7</v>
      </c>
    </row>
    <row r="33" spans="1:19">
      <c r="A33" s="18">
        <v>3317811</v>
      </c>
      <c r="B33" s="18" t="s">
        <v>81</v>
      </c>
      <c r="C33" s="18" t="s">
        <v>963</v>
      </c>
      <c r="D33" s="18">
        <v>10000</v>
      </c>
      <c r="E33" s="19">
        <v>9.3699999999999997E-10</v>
      </c>
      <c r="F33" s="19">
        <v>2.6300000000000002E-10</v>
      </c>
      <c r="G33" s="19">
        <v>3.36E-9</v>
      </c>
      <c r="H33">
        <v>4</v>
      </c>
      <c r="I33">
        <v>4</v>
      </c>
      <c r="J33" s="34" t="s">
        <v>967</v>
      </c>
      <c r="K33" s="1">
        <v>4.63E-7</v>
      </c>
      <c r="L33" s="1">
        <v>4.6600000000000002E-7</v>
      </c>
      <c r="M33" s="1">
        <v>4.6699999999999999E-7</v>
      </c>
      <c r="N33" s="1">
        <v>4.63E-7</v>
      </c>
      <c r="O33" s="1">
        <v>5.7399999999999998E-8</v>
      </c>
      <c r="P33" s="1">
        <v>1.49E-9</v>
      </c>
      <c r="Q33" s="1">
        <v>6.6399999999999998E-10</v>
      </c>
      <c r="R33" s="1">
        <v>2.39E-10</v>
      </c>
      <c r="S33" s="1">
        <v>2.3984912500000002E-7</v>
      </c>
    </row>
    <row r="34" spans="1:19">
      <c r="A34" s="18">
        <v>1651511</v>
      </c>
      <c r="B34" s="18" t="s">
        <v>81</v>
      </c>
      <c r="C34" s="18" t="s">
        <v>965</v>
      </c>
      <c r="D34" s="18">
        <v>10</v>
      </c>
      <c r="E34" s="19">
        <v>4.3699999999999998E-5</v>
      </c>
      <c r="F34" s="19">
        <v>1.8E-5</v>
      </c>
      <c r="G34" s="19">
        <v>1.1E-4</v>
      </c>
      <c r="H34">
        <v>5</v>
      </c>
      <c r="J34" s="34" t="s">
        <v>916</v>
      </c>
      <c r="K34" s="1">
        <v>6.6244142000007112E-4</v>
      </c>
      <c r="L34" s="1">
        <v>2.5540110100000002E-4</v>
      </c>
      <c r="M34" s="1">
        <v>1.8122592000000001E-4</v>
      </c>
      <c r="N34" s="1">
        <v>1.67341839E-4</v>
      </c>
      <c r="O34" s="1">
        <v>1.0376949200000001E-5</v>
      </c>
      <c r="P34" s="1">
        <v>3.6887974600000004E-7</v>
      </c>
      <c r="Q34" s="1">
        <v>1.5294987799999998E-7</v>
      </c>
      <c r="R34" s="1">
        <v>5.5799009000000002E-8</v>
      </c>
      <c r="S34" s="1">
        <v>1.5967060722913391E-4</v>
      </c>
    </row>
    <row r="35" spans="1:19">
      <c r="A35" s="18">
        <v>1651511</v>
      </c>
      <c r="B35" s="18" t="s">
        <v>81</v>
      </c>
      <c r="C35" s="18" t="s">
        <v>965</v>
      </c>
      <c r="D35" s="18">
        <v>30</v>
      </c>
      <c r="E35" s="19">
        <v>6.7700000000000004E-6</v>
      </c>
      <c r="F35" s="19">
        <v>2.0499999999999999E-6</v>
      </c>
      <c r="G35" s="19">
        <v>2.1100000000000001E-5</v>
      </c>
      <c r="H35">
        <v>5</v>
      </c>
    </row>
    <row r="36" spans="1:19">
      <c r="A36" s="18">
        <v>1651511</v>
      </c>
      <c r="B36" s="18" t="s">
        <v>81</v>
      </c>
      <c r="C36" s="18" t="s">
        <v>965</v>
      </c>
      <c r="D36" s="18">
        <v>60</v>
      </c>
      <c r="E36" s="19">
        <v>1.44E-6</v>
      </c>
      <c r="F36" s="19">
        <v>3.6699999999999999E-7</v>
      </c>
      <c r="G36" s="19">
        <v>4.78E-6</v>
      </c>
      <c r="H36">
        <v>5</v>
      </c>
    </row>
    <row r="37" spans="1:19">
      <c r="A37" s="18">
        <v>1651511</v>
      </c>
      <c r="B37" s="18" t="s">
        <v>81</v>
      </c>
      <c r="C37" s="18" t="s">
        <v>965</v>
      </c>
      <c r="D37" s="18">
        <v>100</v>
      </c>
      <c r="E37" s="19">
        <v>4.1100000000000001E-7</v>
      </c>
      <c r="F37" s="19">
        <v>9.5700000000000003E-8</v>
      </c>
      <c r="G37" s="19">
        <v>1.3999999999999999E-6</v>
      </c>
      <c r="H37">
        <v>5</v>
      </c>
      <c r="J37" s="33" t="s">
        <v>922</v>
      </c>
      <c r="K37" s="33" t="s">
        <v>918</v>
      </c>
    </row>
    <row r="38" spans="1:19">
      <c r="A38" s="18">
        <v>1651511</v>
      </c>
      <c r="B38" s="18" t="s">
        <v>81</v>
      </c>
      <c r="C38" s="18" t="s">
        <v>965</v>
      </c>
      <c r="D38" s="18">
        <v>1000</v>
      </c>
      <c r="E38" s="19">
        <v>1.2299999999999999E-8</v>
      </c>
      <c r="F38" s="19">
        <v>1.14E-9</v>
      </c>
      <c r="G38" s="19">
        <v>4.8599999999999998E-8</v>
      </c>
      <c r="H38">
        <v>5</v>
      </c>
      <c r="J38" s="33" t="s">
        <v>915</v>
      </c>
      <c r="K38">
        <v>10</v>
      </c>
      <c r="L38">
        <v>30</v>
      </c>
      <c r="M38">
        <v>60</v>
      </c>
      <c r="N38">
        <v>100</v>
      </c>
      <c r="O38">
        <v>1000</v>
      </c>
      <c r="P38">
        <v>2500</v>
      </c>
      <c r="Q38">
        <v>5000</v>
      </c>
      <c r="R38">
        <v>10000</v>
      </c>
      <c r="S38" t="s">
        <v>916</v>
      </c>
    </row>
    <row r="39" spans="1:19">
      <c r="A39" s="18">
        <v>1651511</v>
      </c>
      <c r="B39" s="18" t="s">
        <v>81</v>
      </c>
      <c r="C39" s="18" t="s">
        <v>965</v>
      </c>
      <c r="D39" s="18">
        <v>2500</v>
      </c>
      <c r="E39" s="19">
        <v>6.3899999999999996E-10</v>
      </c>
      <c r="F39" s="19">
        <v>1.9900000000000001E-10</v>
      </c>
      <c r="G39" s="19">
        <v>1.74E-9</v>
      </c>
      <c r="H39">
        <v>5</v>
      </c>
      <c r="I39">
        <v>3</v>
      </c>
      <c r="J39" s="34" t="s">
        <v>963</v>
      </c>
      <c r="K39" s="31">
        <v>2</v>
      </c>
      <c r="L39" s="31">
        <v>2</v>
      </c>
      <c r="M39" s="31">
        <v>2</v>
      </c>
      <c r="N39" s="31">
        <v>2</v>
      </c>
      <c r="O39" s="31">
        <v>2</v>
      </c>
      <c r="P39" s="31">
        <v>2</v>
      </c>
      <c r="Q39" s="31">
        <v>2</v>
      </c>
      <c r="R39" s="31">
        <v>2</v>
      </c>
      <c r="S39" s="31">
        <v>16</v>
      </c>
    </row>
    <row r="40" spans="1:19">
      <c r="A40" s="18">
        <v>1651511</v>
      </c>
      <c r="B40" s="18" t="s">
        <v>81</v>
      </c>
      <c r="C40" s="18" t="s">
        <v>965</v>
      </c>
      <c r="D40" s="18">
        <v>5000</v>
      </c>
      <c r="E40" s="19">
        <v>2.3700000000000001E-10</v>
      </c>
      <c r="F40" s="19">
        <v>6.4600000000000002E-11</v>
      </c>
      <c r="G40" s="19">
        <v>6.6899999999999996E-10</v>
      </c>
      <c r="H40">
        <v>5</v>
      </c>
      <c r="I40">
        <v>5</v>
      </c>
      <c r="J40" s="34" t="s">
        <v>964</v>
      </c>
      <c r="K40" s="31">
        <v>1</v>
      </c>
      <c r="L40" s="31">
        <v>1</v>
      </c>
      <c r="M40" s="31">
        <v>1</v>
      </c>
      <c r="N40" s="31">
        <v>1</v>
      </c>
      <c r="O40" s="31">
        <v>1</v>
      </c>
      <c r="P40" s="31">
        <v>1</v>
      </c>
      <c r="Q40" s="31">
        <v>1</v>
      </c>
      <c r="R40" s="31">
        <v>1</v>
      </c>
      <c r="S40" s="31">
        <v>8</v>
      </c>
    </row>
    <row r="41" spans="1:19">
      <c r="A41" s="18">
        <v>1651511</v>
      </c>
      <c r="B41" s="18" t="s">
        <v>81</v>
      </c>
      <c r="C41" s="18" t="s">
        <v>965</v>
      </c>
      <c r="D41" s="18">
        <v>10000</v>
      </c>
      <c r="E41" s="19">
        <v>8.2699999999999996E-11</v>
      </c>
      <c r="F41" s="19">
        <v>2.01E-11</v>
      </c>
      <c r="G41" s="19">
        <v>2.5200000000000001E-10</v>
      </c>
      <c r="H41">
        <v>5</v>
      </c>
      <c r="I41">
        <v>2</v>
      </c>
      <c r="J41" s="34" t="s">
        <v>965</v>
      </c>
      <c r="K41" s="31">
        <v>4</v>
      </c>
      <c r="L41" s="31">
        <v>4</v>
      </c>
      <c r="M41" s="31">
        <v>4</v>
      </c>
      <c r="N41" s="31">
        <v>4</v>
      </c>
      <c r="O41" s="31">
        <v>4</v>
      </c>
      <c r="P41" s="31">
        <v>4</v>
      </c>
      <c r="Q41" s="31">
        <v>4</v>
      </c>
      <c r="R41" s="31">
        <v>4</v>
      </c>
      <c r="S41" s="31">
        <v>32</v>
      </c>
    </row>
    <row r="42" spans="1:19">
      <c r="A42" s="18">
        <v>1300711</v>
      </c>
      <c r="B42" s="18" t="s">
        <v>81</v>
      </c>
      <c r="C42" s="18" t="s">
        <v>965</v>
      </c>
      <c r="D42" s="18">
        <v>10</v>
      </c>
      <c r="E42" s="19">
        <v>4.0800000000000002E-5</v>
      </c>
      <c r="F42" s="19">
        <v>1.8E-5</v>
      </c>
      <c r="G42" s="19">
        <v>8.3499999999999997E-5</v>
      </c>
      <c r="H42">
        <v>6</v>
      </c>
      <c r="I42">
        <v>1</v>
      </c>
      <c r="J42" s="34" t="s">
        <v>962</v>
      </c>
      <c r="K42" s="31">
        <v>1</v>
      </c>
      <c r="L42" s="31">
        <v>1</v>
      </c>
      <c r="M42" s="31">
        <v>1</v>
      </c>
      <c r="N42" s="31">
        <v>1</v>
      </c>
      <c r="O42" s="31">
        <v>1</v>
      </c>
      <c r="P42" s="31">
        <v>1</v>
      </c>
      <c r="Q42" s="31">
        <v>1</v>
      </c>
      <c r="R42" s="31">
        <v>1</v>
      </c>
      <c r="S42" s="31">
        <v>8</v>
      </c>
    </row>
    <row r="43" spans="1:19">
      <c r="A43" s="18">
        <v>1300711</v>
      </c>
      <c r="B43" s="18" t="s">
        <v>81</v>
      </c>
      <c r="C43" s="18" t="s">
        <v>965</v>
      </c>
      <c r="D43" s="18">
        <v>30</v>
      </c>
      <c r="E43" s="19">
        <v>6.4300000000000003E-6</v>
      </c>
      <c r="F43" s="19">
        <v>2.1600000000000001E-6</v>
      </c>
      <c r="G43" s="19">
        <v>1.7399999999999999E-5</v>
      </c>
      <c r="H43">
        <v>6</v>
      </c>
      <c r="I43">
        <v>6</v>
      </c>
      <c r="J43" s="34" t="s">
        <v>966</v>
      </c>
      <c r="K43" s="31">
        <v>1</v>
      </c>
      <c r="L43" s="31">
        <v>1</v>
      </c>
      <c r="M43" s="31">
        <v>1</v>
      </c>
      <c r="N43" s="31">
        <v>1</v>
      </c>
      <c r="O43" s="31">
        <v>1</v>
      </c>
      <c r="P43" s="31">
        <v>1</v>
      </c>
      <c r="Q43" s="31">
        <v>1</v>
      </c>
      <c r="R43" s="31">
        <v>1</v>
      </c>
      <c r="S43" s="31">
        <v>8</v>
      </c>
    </row>
    <row r="44" spans="1:19">
      <c r="A44" s="18">
        <v>1300711</v>
      </c>
      <c r="B44" s="18" t="s">
        <v>81</v>
      </c>
      <c r="C44" s="18" t="s">
        <v>965</v>
      </c>
      <c r="D44" s="18">
        <v>60</v>
      </c>
      <c r="E44" s="19">
        <v>1.3799999999999999E-6</v>
      </c>
      <c r="F44" s="19">
        <v>3.9000000000000002E-7</v>
      </c>
      <c r="G44" s="19">
        <v>4.0999999999999997E-6</v>
      </c>
      <c r="H44">
        <v>6</v>
      </c>
      <c r="I44">
        <v>4</v>
      </c>
      <c r="J44" s="34" t="s">
        <v>967</v>
      </c>
      <c r="K44" s="31">
        <v>1</v>
      </c>
      <c r="L44" s="31">
        <v>1</v>
      </c>
      <c r="M44" s="31">
        <v>1</v>
      </c>
      <c r="N44" s="31">
        <v>1</v>
      </c>
      <c r="O44" s="31">
        <v>1</v>
      </c>
      <c r="P44" s="31">
        <v>1</v>
      </c>
      <c r="Q44" s="31">
        <v>1</v>
      </c>
      <c r="R44" s="31">
        <v>1</v>
      </c>
      <c r="S44" s="31">
        <v>8</v>
      </c>
    </row>
    <row r="45" spans="1:19">
      <c r="A45" s="18">
        <v>1300711</v>
      </c>
      <c r="B45" s="18" t="s">
        <v>81</v>
      </c>
      <c r="C45" s="18" t="s">
        <v>965</v>
      </c>
      <c r="D45" s="18">
        <v>100</v>
      </c>
      <c r="E45" s="19">
        <v>3.9799999999999999E-7</v>
      </c>
      <c r="F45" s="19">
        <v>1.04E-7</v>
      </c>
      <c r="G45" s="19">
        <v>1.22E-6</v>
      </c>
      <c r="H45">
        <v>6</v>
      </c>
      <c r="J45" s="34" t="s">
        <v>916</v>
      </c>
      <c r="K45" s="31">
        <v>10</v>
      </c>
      <c r="L45" s="31">
        <v>10</v>
      </c>
      <c r="M45" s="31">
        <v>10</v>
      </c>
      <c r="N45" s="31">
        <v>10</v>
      </c>
      <c r="O45" s="31">
        <v>10</v>
      </c>
      <c r="P45" s="31">
        <v>10</v>
      </c>
      <c r="Q45" s="31">
        <v>10</v>
      </c>
      <c r="R45" s="31">
        <v>10</v>
      </c>
      <c r="S45" s="31">
        <v>80</v>
      </c>
    </row>
    <row r="46" spans="1:19">
      <c r="A46" s="18">
        <v>1300711</v>
      </c>
      <c r="B46" s="18" t="s">
        <v>81</v>
      </c>
      <c r="C46" s="18" t="s">
        <v>965</v>
      </c>
      <c r="D46" s="18">
        <v>1000</v>
      </c>
      <c r="E46" s="19">
        <v>1.2100000000000001E-8</v>
      </c>
      <c r="F46" s="19">
        <v>1.31E-9</v>
      </c>
      <c r="G46" s="19">
        <v>4.2300000000000002E-8</v>
      </c>
      <c r="H46">
        <v>6</v>
      </c>
    </row>
    <row r="47" spans="1:19">
      <c r="A47" s="18">
        <v>1300711</v>
      </c>
      <c r="B47" s="18" t="s">
        <v>81</v>
      </c>
      <c r="C47" s="18" t="s">
        <v>965</v>
      </c>
      <c r="D47" s="18">
        <v>2500</v>
      </c>
      <c r="E47" s="19">
        <v>6.0599999999999998E-10</v>
      </c>
      <c r="F47" s="19">
        <v>2.5799999999999999E-10</v>
      </c>
      <c r="G47" s="19">
        <v>1.56E-9</v>
      </c>
      <c r="H47">
        <v>6</v>
      </c>
      <c r="J47" s="34" t="s">
        <v>968</v>
      </c>
    </row>
    <row r="48" spans="1:19">
      <c r="A48" s="18">
        <v>1300711</v>
      </c>
      <c r="B48" s="18" t="s">
        <v>81</v>
      </c>
      <c r="C48" s="18" t="s">
        <v>965</v>
      </c>
      <c r="D48" s="18">
        <v>5000</v>
      </c>
      <c r="E48" s="19">
        <v>2.2100000000000001E-10</v>
      </c>
      <c r="F48" s="19">
        <v>9.0900000000000004E-11</v>
      </c>
      <c r="G48" s="19">
        <v>6.1299999999999995E-10</v>
      </c>
      <c r="H48">
        <v>6</v>
      </c>
      <c r="J48" s="32"/>
      <c r="K48" s="32">
        <v>10</v>
      </c>
      <c r="L48" s="32">
        <v>30</v>
      </c>
      <c r="M48" s="32">
        <v>60</v>
      </c>
      <c r="N48" s="32">
        <v>100</v>
      </c>
      <c r="O48" s="32">
        <v>1000</v>
      </c>
      <c r="P48" s="32">
        <v>2500</v>
      </c>
      <c r="Q48" s="32">
        <v>5000</v>
      </c>
      <c r="R48" s="32">
        <v>10000</v>
      </c>
    </row>
    <row r="49" spans="1:18">
      <c r="A49" s="18">
        <v>1300711</v>
      </c>
      <c r="B49" s="18" t="s">
        <v>81</v>
      </c>
      <c r="C49" s="18" t="s">
        <v>965</v>
      </c>
      <c r="D49" s="18">
        <v>10000</v>
      </c>
      <c r="E49" s="19">
        <v>8.0200000000000005E-11</v>
      </c>
      <c r="F49" s="19">
        <v>2.7299999999999999E-11</v>
      </c>
      <c r="G49" s="19">
        <v>2.4800000000000002E-10</v>
      </c>
      <c r="H49">
        <v>6</v>
      </c>
      <c r="I49">
        <v>1</v>
      </c>
      <c r="J49" s="34" t="s">
        <v>962</v>
      </c>
      <c r="K49" s="1">
        <v>1.57E-3</v>
      </c>
      <c r="L49" s="1">
        <v>1.57E-3</v>
      </c>
      <c r="M49" s="1">
        <v>1.56E-3</v>
      </c>
      <c r="N49" s="1">
        <v>1.5299999999999999E-3</v>
      </c>
      <c r="O49" s="1">
        <v>3.96E-5</v>
      </c>
      <c r="P49" s="1">
        <v>2.1799999999999999E-6</v>
      </c>
      <c r="Q49" s="1">
        <v>9.0599999999999999E-7</v>
      </c>
      <c r="R49" s="1">
        <v>3.1899999999999998E-7</v>
      </c>
    </row>
    <row r="50" spans="1:18">
      <c r="A50" s="18">
        <v>4019611</v>
      </c>
      <c r="B50" s="18" t="s">
        <v>81</v>
      </c>
      <c r="C50" s="18" t="s">
        <v>967</v>
      </c>
      <c r="D50" s="18">
        <v>10</v>
      </c>
      <c r="E50" s="19">
        <v>4.6199999999999998E-7</v>
      </c>
      <c r="F50" s="19">
        <v>4.6100000000000001E-7</v>
      </c>
      <c r="G50" s="19">
        <v>4.63E-7</v>
      </c>
      <c r="H50">
        <v>7</v>
      </c>
      <c r="I50">
        <v>2</v>
      </c>
      <c r="J50" s="34" t="s">
        <v>965</v>
      </c>
      <c r="K50" s="1">
        <v>4.1312499999999997E-4</v>
      </c>
      <c r="L50" s="1">
        <v>6.3299999999999994E-5</v>
      </c>
      <c r="M50" s="1">
        <v>1.348E-5</v>
      </c>
      <c r="N50" s="1">
        <v>3.8572500000000002E-6</v>
      </c>
      <c r="O50" s="1">
        <v>1.2085E-7</v>
      </c>
      <c r="P50" s="1">
        <v>6.1362499999999998E-9</v>
      </c>
      <c r="Q50" s="1">
        <v>2.2145000000000002E-9</v>
      </c>
      <c r="R50" s="1">
        <v>7.8072500000000011E-10</v>
      </c>
    </row>
    <row r="51" spans="1:18">
      <c r="A51" s="18">
        <v>4019611</v>
      </c>
      <c r="B51" s="18" t="s">
        <v>81</v>
      </c>
      <c r="C51" s="18" t="s">
        <v>967</v>
      </c>
      <c r="D51" s="18">
        <v>30</v>
      </c>
      <c r="E51" s="19">
        <v>4.6100000000000001E-7</v>
      </c>
      <c r="F51" s="19">
        <v>4.58E-7</v>
      </c>
      <c r="G51" s="19">
        <v>4.6600000000000002E-7</v>
      </c>
      <c r="H51">
        <v>7</v>
      </c>
      <c r="I51">
        <v>3</v>
      </c>
      <c r="J51" s="34" t="s">
        <v>963</v>
      </c>
      <c r="K51" s="1">
        <v>2.145925E-4</v>
      </c>
      <c r="L51" s="1">
        <v>3.5963999999999997E-5</v>
      </c>
      <c r="M51" s="1">
        <v>8.1029949999999998E-6</v>
      </c>
      <c r="N51" s="1">
        <v>2.3758600000000002E-6</v>
      </c>
      <c r="O51" s="1">
        <v>7.7527949999999995E-8</v>
      </c>
      <c r="P51" s="1">
        <v>3.4663699999999999E-9</v>
      </c>
      <c r="Q51" s="1">
        <v>1.2954905E-9</v>
      </c>
      <c r="R51" s="1">
        <v>4.6867349999999997E-10</v>
      </c>
    </row>
    <row r="52" spans="1:18">
      <c r="A52" s="18">
        <v>4019611</v>
      </c>
      <c r="B52" s="18" t="s">
        <v>81</v>
      </c>
      <c r="C52" s="18" t="s">
        <v>967</v>
      </c>
      <c r="D52" s="18">
        <v>60</v>
      </c>
      <c r="E52" s="19">
        <v>4.5900000000000002E-7</v>
      </c>
      <c r="F52" s="19">
        <v>4.5299999999999999E-7</v>
      </c>
      <c r="G52" s="19">
        <v>4.6699999999999999E-7</v>
      </c>
      <c r="H52">
        <v>7</v>
      </c>
      <c r="I52">
        <v>4</v>
      </c>
      <c r="J52" s="34" t="s">
        <v>967</v>
      </c>
      <c r="K52" s="1">
        <v>4.6199999999999998E-7</v>
      </c>
      <c r="L52" s="1">
        <v>4.6100000000000001E-7</v>
      </c>
      <c r="M52" s="1">
        <v>4.5900000000000002E-7</v>
      </c>
      <c r="N52" s="1">
        <v>4.5299999999999999E-7</v>
      </c>
      <c r="O52" s="1">
        <v>2.36E-8</v>
      </c>
      <c r="P52" s="1">
        <v>9.7500000000000005E-10</v>
      </c>
      <c r="Q52" s="1">
        <v>4.0000000000000001E-10</v>
      </c>
      <c r="R52" s="1">
        <v>1.41E-10</v>
      </c>
    </row>
    <row r="53" spans="1:18">
      <c r="A53" s="18">
        <v>4019611</v>
      </c>
      <c r="B53" s="18" t="s">
        <v>81</v>
      </c>
      <c r="C53" s="18" t="s">
        <v>967</v>
      </c>
      <c r="D53" s="18">
        <v>100</v>
      </c>
      <c r="E53" s="19">
        <v>4.5299999999999999E-7</v>
      </c>
      <c r="F53" s="19">
        <v>4.4299999999999998E-7</v>
      </c>
      <c r="G53" s="19">
        <v>4.63E-7</v>
      </c>
      <c r="H53">
        <v>7</v>
      </c>
      <c r="I53">
        <v>5</v>
      </c>
      <c r="J53" s="34" t="s">
        <v>964</v>
      </c>
      <c r="K53" s="1">
        <v>8.8200000000000006E-9</v>
      </c>
      <c r="L53" s="1">
        <v>4.8299999999999997E-7</v>
      </c>
      <c r="M53" s="1">
        <v>3.3799999999999998E-6</v>
      </c>
      <c r="N53" s="1">
        <v>7.4800000000000004E-6</v>
      </c>
      <c r="O53" s="1">
        <v>1.24E-6</v>
      </c>
      <c r="P53" s="1">
        <v>3.55E-8</v>
      </c>
      <c r="Q53" s="1">
        <v>1.14E-8</v>
      </c>
      <c r="R53" s="1">
        <v>4.3999999999999997E-9</v>
      </c>
    </row>
    <row r="54" spans="1:18">
      <c r="A54" s="18">
        <v>4019611</v>
      </c>
      <c r="B54" s="18" t="s">
        <v>81</v>
      </c>
      <c r="C54" s="18" t="s">
        <v>967</v>
      </c>
      <c r="D54" s="18">
        <v>1000</v>
      </c>
      <c r="E54" s="19">
        <v>2.36E-8</v>
      </c>
      <c r="F54" s="19">
        <v>1.9300000000000002E-9</v>
      </c>
      <c r="G54" s="19">
        <v>5.7399999999999998E-8</v>
      </c>
      <c r="H54">
        <v>7</v>
      </c>
      <c r="I54">
        <v>6</v>
      </c>
      <c r="J54" s="34" t="s">
        <v>966</v>
      </c>
      <c r="K54" s="1">
        <v>6.5399999999999998E-16</v>
      </c>
      <c r="L54" s="1">
        <v>1.9099999999999998E-9</v>
      </c>
      <c r="M54" s="1">
        <v>9.53E-8</v>
      </c>
      <c r="N54" s="1">
        <v>4.6499999999999999E-7</v>
      </c>
      <c r="O54" s="1">
        <v>2.5499999999999999E-7</v>
      </c>
      <c r="P54" s="1">
        <v>8.5999999999999993E-9</v>
      </c>
      <c r="Q54" s="1">
        <v>3.0600000000000002E-9</v>
      </c>
      <c r="R54" s="1">
        <v>1.1700000000000001E-9</v>
      </c>
    </row>
    <row r="55" spans="1:18">
      <c r="A55" s="18">
        <v>4019611</v>
      </c>
      <c r="B55" s="18" t="s">
        <v>81</v>
      </c>
      <c r="C55" s="18" t="s">
        <v>967</v>
      </c>
      <c r="D55" s="18">
        <v>2500</v>
      </c>
      <c r="E55" s="19">
        <v>9.7500000000000005E-10</v>
      </c>
      <c r="F55" s="19">
        <v>4.8E-10</v>
      </c>
      <c r="G55" s="19">
        <v>1.49E-9</v>
      </c>
      <c r="H55">
        <v>7</v>
      </c>
    </row>
    <row r="56" spans="1:18">
      <c r="A56" s="18">
        <v>4019611</v>
      </c>
      <c r="B56" s="18" t="s">
        <v>81</v>
      </c>
      <c r="C56" s="18" t="s">
        <v>967</v>
      </c>
      <c r="D56" s="18">
        <v>5000</v>
      </c>
      <c r="E56" s="19">
        <v>4.0000000000000001E-10</v>
      </c>
      <c r="F56" s="19">
        <v>1.8500000000000001E-10</v>
      </c>
      <c r="G56" s="19">
        <v>6.6399999999999998E-10</v>
      </c>
      <c r="H56">
        <v>7</v>
      </c>
    </row>
    <row r="57" spans="1:18">
      <c r="A57" s="18">
        <v>4019611</v>
      </c>
      <c r="B57" s="18" t="s">
        <v>81</v>
      </c>
      <c r="C57" s="18" t="s">
        <v>967</v>
      </c>
      <c r="D57" s="18">
        <v>10000</v>
      </c>
      <c r="E57" s="19">
        <v>1.41E-10</v>
      </c>
      <c r="F57" s="19">
        <v>6.2200000000000002E-11</v>
      </c>
      <c r="G57" s="19">
        <v>2.39E-10</v>
      </c>
      <c r="H57">
        <v>7</v>
      </c>
      <c r="J57" s="32" t="s">
        <v>969</v>
      </c>
      <c r="K57" s="32">
        <v>10</v>
      </c>
      <c r="L57" s="32">
        <v>30</v>
      </c>
      <c r="M57" s="32">
        <v>60</v>
      </c>
      <c r="N57" s="32">
        <v>100</v>
      </c>
      <c r="O57" s="32">
        <v>1000</v>
      </c>
      <c r="P57" s="32">
        <v>2500</v>
      </c>
      <c r="Q57" s="32">
        <v>5000</v>
      </c>
      <c r="R57" s="32">
        <v>10000</v>
      </c>
    </row>
    <row r="58" spans="1:18">
      <c r="A58" s="18">
        <v>17220311</v>
      </c>
      <c r="B58" s="18" t="s">
        <v>81</v>
      </c>
      <c r="C58" s="18" t="s">
        <v>963</v>
      </c>
      <c r="D58" s="18">
        <v>10</v>
      </c>
      <c r="E58" s="19">
        <v>1.85E-7</v>
      </c>
      <c r="F58" s="19">
        <v>8.4299999999999994E-8</v>
      </c>
      <c r="G58" s="19">
        <v>4.3799999999999998E-7</v>
      </c>
      <c r="H58">
        <v>8</v>
      </c>
      <c r="I58">
        <v>1</v>
      </c>
      <c r="J58" s="34" t="s">
        <v>962</v>
      </c>
      <c r="K58" s="1">
        <v>1.56E-3</v>
      </c>
      <c r="L58" s="1">
        <v>1.56E-3</v>
      </c>
      <c r="M58" s="1">
        <v>1.5499999999999999E-3</v>
      </c>
      <c r="N58" s="1">
        <v>1.48E-3</v>
      </c>
      <c r="O58" s="1">
        <v>3.4800000000000001E-6</v>
      </c>
      <c r="P58" s="1">
        <v>1.0300000000000001E-6</v>
      </c>
      <c r="Q58" s="1">
        <v>3.9700000000000002E-7</v>
      </c>
      <c r="R58" s="1">
        <v>1.2599999999999999E-7</v>
      </c>
    </row>
    <row r="59" spans="1:18">
      <c r="A59" s="18">
        <v>17220311</v>
      </c>
      <c r="B59" s="18" t="s">
        <v>81</v>
      </c>
      <c r="C59" s="18" t="s">
        <v>963</v>
      </c>
      <c r="D59" s="18">
        <v>30</v>
      </c>
      <c r="E59" s="19">
        <v>2.7999999999999999E-8</v>
      </c>
      <c r="F59" s="19">
        <v>9.6699999999999999E-9</v>
      </c>
      <c r="G59" s="19">
        <v>8.05E-8</v>
      </c>
      <c r="H59">
        <v>8</v>
      </c>
      <c r="I59">
        <v>2</v>
      </c>
      <c r="J59" s="34" t="s">
        <v>965</v>
      </c>
      <c r="K59" s="1">
        <v>1.8100000000000001E-4</v>
      </c>
      <c r="L59" s="1">
        <v>2.0752500000000002E-5</v>
      </c>
      <c r="M59" s="1">
        <v>3.8667499999999999E-6</v>
      </c>
      <c r="N59" s="1">
        <v>1.027425E-6</v>
      </c>
      <c r="O59" s="1">
        <v>1.17875E-8</v>
      </c>
      <c r="P59" s="1">
        <v>1.9067499999999999E-9</v>
      </c>
      <c r="Q59" s="1">
        <v>6.7637500000000006E-10</v>
      </c>
      <c r="R59" s="1">
        <v>2.2485E-10</v>
      </c>
    </row>
    <row r="60" spans="1:18">
      <c r="A60" s="18">
        <v>17220311</v>
      </c>
      <c r="B60" s="18" t="s">
        <v>81</v>
      </c>
      <c r="C60" s="18" t="s">
        <v>963</v>
      </c>
      <c r="D60" s="18">
        <v>60</v>
      </c>
      <c r="E60" s="19">
        <v>5.9900000000000002E-9</v>
      </c>
      <c r="F60" s="19">
        <v>1.8800000000000001E-9</v>
      </c>
      <c r="G60" s="19">
        <v>1.8200000000000001E-8</v>
      </c>
      <c r="H60">
        <v>8</v>
      </c>
      <c r="I60">
        <v>3</v>
      </c>
      <c r="J60" s="34" t="s">
        <v>963</v>
      </c>
      <c r="K60" s="1">
        <v>9.5042149999999999E-5</v>
      </c>
      <c r="L60" s="1">
        <v>1.1004834999999999E-5</v>
      </c>
      <c r="M60" s="1">
        <v>1.9459400000000001E-6</v>
      </c>
      <c r="N60" s="1">
        <v>5.0525300000000003E-7</v>
      </c>
      <c r="O60" s="1">
        <v>6.8027249999999998E-9</v>
      </c>
      <c r="P60" s="1">
        <v>1.2704225E-9</v>
      </c>
      <c r="Q60" s="1">
        <v>4.2765950000000005E-10</v>
      </c>
      <c r="R60" s="1">
        <v>1.3155400000000001E-10</v>
      </c>
    </row>
    <row r="61" spans="1:18">
      <c r="A61" s="18">
        <v>17220311</v>
      </c>
      <c r="B61" s="18" t="s">
        <v>81</v>
      </c>
      <c r="C61" s="18" t="s">
        <v>963</v>
      </c>
      <c r="D61" s="18">
        <v>100</v>
      </c>
      <c r="E61" s="19">
        <v>1.7200000000000001E-9</v>
      </c>
      <c r="F61" s="19">
        <v>5.0600000000000001E-10</v>
      </c>
      <c r="G61" s="19">
        <v>5.3899999999999998E-9</v>
      </c>
      <c r="H61">
        <v>8</v>
      </c>
      <c r="I61">
        <v>4</v>
      </c>
      <c r="J61" s="34" t="s">
        <v>967</v>
      </c>
      <c r="K61" s="1">
        <v>4.6100000000000001E-7</v>
      </c>
      <c r="L61" s="1">
        <v>4.58E-7</v>
      </c>
      <c r="M61" s="1">
        <v>4.5299999999999999E-7</v>
      </c>
      <c r="N61" s="1">
        <v>4.4299999999999998E-7</v>
      </c>
      <c r="O61" s="1">
        <v>1.9300000000000002E-9</v>
      </c>
      <c r="P61" s="1">
        <v>4.8E-10</v>
      </c>
      <c r="Q61" s="1">
        <v>1.8500000000000001E-10</v>
      </c>
      <c r="R61" s="1">
        <v>6.2200000000000002E-11</v>
      </c>
    </row>
    <row r="62" spans="1:18">
      <c r="A62" s="18">
        <v>17220311</v>
      </c>
      <c r="B62" s="18" t="s">
        <v>81</v>
      </c>
      <c r="C62" s="18" t="s">
        <v>963</v>
      </c>
      <c r="D62" s="18">
        <v>1000</v>
      </c>
      <c r="E62" s="19">
        <v>5.5900000000000002E-11</v>
      </c>
      <c r="F62" s="19">
        <v>5.4499999999999996E-12</v>
      </c>
      <c r="G62" s="19">
        <v>1.9200000000000001E-10</v>
      </c>
      <c r="H62">
        <v>8</v>
      </c>
      <c r="I62">
        <v>5</v>
      </c>
      <c r="J62" s="34" t="s">
        <v>964</v>
      </c>
      <c r="K62" s="1">
        <v>6.17E-9</v>
      </c>
      <c r="L62" s="1">
        <v>2.9299999999999999E-7</v>
      </c>
      <c r="M62" s="1">
        <v>1.9E-6</v>
      </c>
      <c r="N62" s="1">
        <v>3.9999999999999998E-6</v>
      </c>
      <c r="O62" s="1">
        <v>1.8E-7</v>
      </c>
      <c r="P62" s="1">
        <v>1.5700000000000002E-8</v>
      </c>
      <c r="Q62" s="1">
        <v>5.4199999999999999E-9</v>
      </c>
      <c r="R62" s="1">
        <v>2.1200000000000001E-9</v>
      </c>
    </row>
    <row r="63" spans="1:18">
      <c r="A63" s="18">
        <v>17220311</v>
      </c>
      <c r="B63" s="18" t="s">
        <v>81</v>
      </c>
      <c r="C63" s="18" t="s">
        <v>963</v>
      </c>
      <c r="D63" s="18">
        <v>2500</v>
      </c>
      <c r="E63" s="19">
        <v>2.74E-12</v>
      </c>
      <c r="F63" s="19">
        <v>8.4500000000000003E-13</v>
      </c>
      <c r="G63" s="19">
        <v>7.4599999999999993E-12</v>
      </c>
      <c r="H63">
        <v>8</v>
      </c>
      <c r="I63">
        <v>6</v>
      </c>
      <c r="J63" s="34" t="s">
        <v>966</v>
      </c>
      <c r="K63" s="1">
        <v>6.31E-16</v>
      </c>
      <c r="L63" s="1">
        <v>1.6500000000000001E-9</v>
      </c>
      <c r="M63" s="1">
        <v>7.3799999999999999E-8</v>
      </c>
      <c r="N63" s="1">
        <v>3.6600000000000002E-7</v>
      </c>
      <c r="O63" s="1">
        <v>6.2999999999999995E-8</v>
      </c>
      <c r="P63" s="1">
        <v>5.1499999999999998E-9</v>
      </c>
      <c r="Q63" s="1">
        <v>1.9099999999999998E-9</v>
      </c>
      <c r="R63" s="1">
        <v>7.0500000000000005E-10</v>
      </c>
    </row>
    <row r="64" spans="1:18">
      <c r="A64" s="18">
        <v>17220311</v>
      </c>
      <c r="B64" s="18" t="s">
        <v>81</v>
      </c>
      <c r="C64" s="18" t="s">
        <v>963</v>
      </c>
      <c r="D64" s="18">
        <v>5000</v>
      </c>
      <c r="E64" s="19">
        <v>9.8099999999999996E-13</v>
      </c>
      <c r="F64" s="19">
        <v>3.19E-13</v>
      </c>
      <c r="G64" s="19">
        <v>2.7799999999999999E-12</v>
      </c>
      <c r="H64">
        <v>8</v>
      </c>
    </row>
    <row r="65" spans="1:18">
      <c r="A65" s="18">
        <v>17220311</v>
      </c>
      <c r="B65" s="18" t="s">
        <v>81</v>
      </c>
      <c r="C65" s="18" t="s">
        <v>963</v>
      </c>
      <c r="D65" s="18">
        <v>10000</v>
      </c>
      <c r="E65" s="19">
        <v>3.4699999999999999E-13</v>
      </c>
      <c r="F65" s="19">
        <v>1.0799999999999999E-13</v>
      </c>
      <c r="G65" s="19">
        <v>1.09E-12</v>
      </c>
      <c r="H65">
        <v>8</v>
      </c>
    </row>
    <row r="66" spans="1:18">
      <c r="A66" s="18">
        <v>5040511</v>
      </c>
      <c r="B66" s="18" t="s">
        <v>146</v>
      </c>
      <c r="C66" s="18" t="s">
        <v>964</v>
      </c>
      <c r="D66" s="18">
        <v>10</v>
      </c>
      <c r="E66" s="19">
        <v>8.8200000000000006E-9</v>
      </c>
      <c r="F66" s="19">
        <v>6.17E-9</v>
      </c>
      <c r="G66" s="19">
        <v>1.3200000000000001E-8</v>
      </c>
      <c r="H66">
        <v>9</v>
      </c>
      <c r="J66" s="32" t="s">
        <v>970</v>
      </c>
      <c r="K66" s="32">
        <v>10</v>
      </c>
      <c r="L66" s="32">
        <v>30</v>
      </c>
      <c r="M66" s="32">
        <v>60</v>
      </c>
      <c r="N66" s="32">
        <v>100</v>
      </c>
      <c r="O66" s="32">
        <v>1000</v>
      </c>
      <c r="P66" s="32">
        <v>2500</v>
      </c>
      <c r="Q66" s="32">
        <v>5000</v>
      </c>
      <c r="R66" s="32">
        <v>10000</v>
      </c>
    </row>
    <row r="67" spans="1:18">
      <c r="A67" s="18">
        <v>5040511</v>
      </c>
      <c r="B67" s="18" t="s">
        <v>146</v>
      </c>
      <c r="C67" s="18" t="s">
        <v>964</v>
      </c>
      <c r="D67" s="18">
        <v>30</v>
      </c>
      <c r="E67" s="19">
        <v>4.8299999999999997E-7</v>
      </c>
      <c r="F67" s="19">
        <v>2.9299999999999999E-7</v>
      </c>
      <c r="G67" s="19">
        <v>9.6200000000000006E-7</v>
      </c>
      <c r="H67">
        <v>9</v>
      </c>
      <c r="I67">
        <v>1</v>
      </c>
      <c r="J67" s="34" t="s">
        <v>962</v>
      </c>
      <c r="K67" s="1">
        <v>1.58E-3</v>
      </c>
      <c r="L67" s="1">
        <v>1.58E-3</v>
      </c>
      <c r="M67" s="1">
        <v>1.58E-3</v>
      </c>
      <c r="N67" s="1">
        <v>1.5900000000000001E-3</v>
      </c>
      <c r="O67" s="1">
        <v>9.5600000000000006E-5</v>
      </c>
      <c r="P67" s="1">
        <v>3.5200000000000002E-6</v>
      </c>
      <c r="Q67" s="1">
        <v>1.4699999999999999E-6</v>
      </c>
      <c r="R67" s="1">
        <v>5.3499999999999996E-7</v>
      </c>
    </row>
    <row r="68" spans="1:18">
      <c r="A68" s="18">
        <v>5040511</v>
      </c>
      <c r="B68" s="18" t="s">
        <v>146</v>
      </c>
      <c r="C68" s="18" t="s">
        <v>964</v>
      </c>
      <c r="D68" s="18">
        <v>60</v>
      </c>
      <c r="E68" s="19">
        <v>3.3799999999999998E-6</v>
      </c>
      <c r="F68" s="19">
        <v>1.9E-6</v>
      </c>
      <c r="G68" s="19">
        <v>7.17E-6</v>
      </c>
      <c r="H68">
        <v>9</v>
      </c>
      <c r="I68">
        <v>2</v>
      </c>
      <c r="J68" s="34" t="s">
        <v>965</v>
      </c>
      <c r="K68" s="1">
        <v>9.9837500000000013E-4</v>
      </c>
      <c r="L68" s="1">
        <v>1.8737500000000001E-4</v>
      </c>
      <c r="M68" s="1">
        <v>4.2545E-5</v>
      </c>
      <c r="N68" s="1">
        <v>1.2505E-5</v>
      </c>
      <c r="O68" s="1">
        <v>4.5072499999999998E-7</v>
      </c>
      <c r="P68" s="1">
        <v>1.6399999999999998E-8</v>
      </c>
      <c r="Q68" s="1">
        <v>6.2205000000000002E-9</v>
      </c>
      <c r="R68" s="1">
        <v>2.3899999999999998E-9</v>
      </c>
    </row>
    <row r="69" spans="1:18">
      <c r="A69" s="18">
        <v>5040511</v>
      </c>
      <c r="B69" s="18" t="s">
        <v>146</v>
      </c>
      <c r="C69" s="18" t="s">
        <v>964</v>
      </c>
      <c r="D69" s="18">
        <v>100</v>
      </c>
      <c r="E69" s="19">
        <v>7.4800000000000004E-6</v>
      </c>
      <c r="F69" s="19">
        <v>3.9999999999999998E-6</v>
      </c>
      <c r="G69" s="19">
        <v>1.5999999999999999E-5</v>
      </c>
      <c r="H69">
        <v>9</v>
      </c>
      <c r="I69">
        <v>3</v>
      </c>
      <c r="J69" s="34" t="s">
        <v>963</v>
      </c>
      <c r="K69" s="1">
        <v>5.2521899999999995E-4</v>
      </c>
      <c r="L69" s="1">
        <v>1.1154025E-4</v>
      </c>
      <c r="M69" s="1">
        <v>2.7159099999999999E-5</v>
      </c>
      <c r="N69" s="1">
        <v>8.1526950000000004E-6</v>
      </c>
      <c r="O69" s="1">
        <v>2.5009599999999999E-7</v>
      </c>
      <c r="P69" s="1">
        <v>1.0453729999999999E-8</v>
      </c>
      <c r="Q69" s="1">
        <v>4.2213899999999996E-9</v>
      </c>
      <c r="R69" s="1">
        <v>1.680545E-9</v>
      </c>
    </row>
    <row r="70" spans="1:18">
      <c r="A70" s="18">
        <v>5040511</v>
      </c>
      <c r="B70" s="18" t="s">
        <v>146</v>
      </c>
      <c r="C70" s="18" t="s">
        <v>964</v>
      </c>
      <c r="D70" s="18">
        <v>1000</v>
      </c>
      <c r="E70" s="19">
        <v>1.24E-6</v>
      </c>
      <c r="F70" s="19">
        <v>1.8E-7</v>
      </c>
      <c r="G70" s="19">
        <v>4.9300000000000002E-6</v>
      </c>
      <c r="H70">
        <v>9</v>
      </c>
      <c r="I70">
        <v>4</v>
      </c>
      <c r="J70" s="34" t="s">
        <v>967</v>
      </c>
      <c r="K70" s="1">
        <v>4.63E-7</v>
      </c>
      <c r="L70" s="1">
        <v>4.6600000000000002E-7</v>
      </c>
      <c r="M70" s="1">
        <v>4.6699999999999999E-7</v>
      </c>
      <c r="N70" s="1">
        <v>4.63E-7</v>
      </c>
      <c r="O70" s="1">
        <v>5.7399999999999998E-8</v>
      </c>
      <c r="P70" s="1">
        <v>1.49E-9</v>
      </c>
      <c r="Q70" s="1">
        <v>6.6399999999999998E-10</v>
      </c>
      <c r="R70" s="1">
        <v>2.39E-10</v>
      </c>
    </row>
    <row r="71" spans="1:18">
      <c r="A71" s="18">
        <v>5040511</v>
      </c>
      <c r="B71" s="18" t="s">
        <v>146</v>
      </c>
      <c r="C71" s="18" t="s">
        <v>964</v>
      </c>
      <c r="D71" s="18">
        <v>2500</v>
      </c>
      <c r="E71" s="19">
        <v>3.55E-8</v>
      </c>
      <c r="F71" s="19">
        <v>1.5700000000000002E-8</v>
      </c>
      <c r="G71" s="19">
        <v>6.9699999999999995E-8</v>
      </c>
      <c r="H71">
        <v>9</v>
      </c>
      <c r="I71">
        <v>5</v>
      </c>
      <c r="J71" s="34" t="s">
        <v>964</v>
      </c>
      <c r="K71" s="1">
        <v>1.3200000000000001E-8</v>
      </c>
      <c r="L71" s="1">
        <v>9.6200000000000006E-7</v>
      </c>
      <c r="M71" s="1">
        <v>7.17E-6</v>
      </c>
      <c r="N71" s="1">
        <v>1.5999999999999999E-5</v>
      </c>
      <c r="O71" s="1">
        <v>4.9300000000000002E-6</v>
      </c>
      <c r="P71" s="1">
        <v>6.9699999999999995E-8</v>
      </c>
      <c r="Q71" s="1">
        <v>2.14E-8</v>
      </c>
      <c r="R71" s="1">
        <v>8.2900000000000001E-9</v>
      </c>
    </row>
    <row r="72" spans="1:18">
      <c r="A72" s="18">
        <v>5040511</v>
      </c>
      <c r="B72" s="18" t="s">
        <v>146</v>
      </c>
      <c r="C72" s="18" t="s">
        <v>964</v>
      </c>
      <c r="D72" s="18">
        <v>5000</v>
      </c>
      <c r="E72" s="19">
        <v>1.14E-8</v>
      </c>
      <c r="F72" s="19">
        <v>5.4199999999999999E-9</v>
      </c>
      <c r="G72" s="19">
        <v>2.14E-8</v>
      </c>
      <c r="H72">
        <v>9</v>
      </c>
      <c r="I72">
        <v>6</v>
      </c>
      <c r="J72" s="34" t="s">
        <v>966</v>
      </c>
      <c r="K72" s="1">
        <v>7.1200000000000003E-16</v>
      </c>
      <c r="L72" s="1">
        <v>2.5099999999999998E-9</v>
      </c>
      <c r="M72" s="1">
        <v>1.24E-7</v>
      </c>
      <c r="N72" s="1">
        <v>6.3E-7</v>
      </c>
      <c r="O72" s="1">
        <v>8.7899999999999997E-7</v>
      </c>
      <c r="P72" s="1">
        <v>1.11E-8</v>
      </c>
      <c r="Q72" s="1">
        <v>4.1100000000000001E-9</v>
      </c>
      <c r="R72" s="1">
        <v>1.5400000000000001E-9</v>
      </c>
    </row>
    <row r="73" spans="1:18">
      <c r="A73" s="18">
        <v>5040511</v>
      </c>
      <c r="B73" s="18" t="s">
        <v>146</v>
      </c>
      <c r="C73" s="18" t="s">
        <v>964</v>
      </c>
      <c r="D73" s="18">
        <v>10000</v>
      </c>
      <c r="E73" s="19">
        <v>4.3999999999999997E-9</v>
      </c>
      <c r="F73" s="19">
        <v>2.1200000000000001E-9</v>
      </c>
      <c r="G73" s="19">
        <v>8.2900000000000001E-9</v>
      </c>
      <c r="H73">
        <v>9</v>
      </c>
    </row>
    <row r="74" spans="1:18">
      <c r="A74" s="18">
        <v>4167011</v>
      </c>
      <c r="B74" s="18" t="s">
        <v>146</v>
      </c>
      <c r="C74" s="18" t="s">
        <v>966</v>
      </c>
      <c r="D74" s="18">
        <v>10</v>
      </c>
      <c r="E74" s="19">
        <v>6.5399999999999998E-16</v>
      </c>
      <c r="F74" s="19">
        <v>6.31E-16</v>
      </c>
      <c r="G74" s="19">
        <v>7.1200000000000003E-16</v>
      </c>
      <c r="H74">
        <v>10</v>
      </c>
    </row>
    <row r="75" spans="1:18">
      <c r="A75" s="18">
        <v>4167011</v>
      </c>
      <c r="B75" s="18" t="s">
        <v>146</v>
      </c>
      <c r="C75" s="18" t="s">
        <v>966</v>
      </c>
      <c r="D75" s="18">
        <v>30</v>
      </c>
      <c r="E75" s="19">
        <v>1.9099999999999998E-9</v>
      </c>
      <c r="F75" s="19">
        <v>1.6500000000000001E-9</v>
      </c>
      <c r="G75" s="19">
        <v>2.5099999999999998E-9</v>
      </c>
      <c r="H75">
        <v>10</v>
      </c>
      <c r="K75" s="1"/>
      <c r="L75" s="31"/>
    </row>
    <row r="76" spans="1:18">
      <c r="A76" s="18">
        <v>4167011</v>
      </c>
      <c r="B76" s="18" t="s">
        <v>146</v>
      </c>
      <c r="C76" s="18" t="s">
        <v>966</v>
      </c>
      <c r="D76" s="18">
        <v>60</v>
      </c>
      <c r="E76" s="19">
        <v>9.53E-8</v>
      </c>
      <c r="F76" s="19">
        <v>7.3799999999999999E-8</v>
      </c>
      <c r="G76" s="19">
        <v>1.24E-7</v>
      </c>
      <c r="H76">
        <v>10</v>
      </c>
      <c r="K76" s="1"/>
      <c r="L76" s="31"/>
    </row>
    <row r="77" spans="1:18">
      <c r="A77" s="18">
        <v>4167011</v>
      </c>
      <c r="B77" s="18" t="s">
        <v>146</v>
      </c>
      <c r="C77" s="18" t="s">
        <v>966</v>
      </c>
      <c r="D77" s="18">
        <v>100</v>
      </c>
      <c r="E77" s="19">
        <v>4.6499999999999999E-7</v>
      </c>
      <c r="F77" s="19">
        <v>3.6600000000000002E-7</v>
      </c>
      <c r="G77" s="19">
        <v>6.3E-7</v>
      </c>
      <c r="H77">
        <v>10</v>
      </c>
      <c r="K77" s="1"/>
      <c r="L77" s="31"/>
    </row>
    <row r="78" spans="1:18">
      <c r="A78" s="18">
        <v>4167011</v>
      </c>
      <c r="B78" s="18" t="s">
        <v>146</v>
      </c>
      <c r="C78" s="18" t="s">
        <v>966</v>
      </c>
      <c r="D78" s="18">
        <v>1000</v>
      </c>
      <c r="E78" s="19">
        <v>2.5499999999999999E-7</v>
      </c>
      <c r="F78" s="19">
        <v>6.2999999999999995E-8</v>
      </c>
      <c r="G78" s="19">
        <v>8.7899999999999997E-7</v>
      </c>
      <c r="H78">
        <v>10</v>
      </c>
      <c r="K78" s="1"/>
      <c r="L78" s="31"/>
    </row>
    <row r="79" spans="1:18">
      <c r="A79" s="18">
        <v>4167011</v>
      </c>
      <c r="B79" s="18" t="s">
        <v>146</v>
      </c>
      <c r="C79" s="18" t="s">
        <v>966</v>
      </c>
      <c r="D79" s="18">
        <v>2500</v>
      </c>
      <c r="E79" s="19">
        <v>8.5999999999999993E-9</v>
      </c>
      <c r="F79" s="19">
        <v>5.1499999999999998E-9</v>
      </c>
      <c r="G79" s="19">
        <v>1.11E-8</v>
      </c>
      <c r="H79">
        <v>10</v>
      </c>
      <c r="K79" s="1"/>
      <c r="L79" s="31"/>
    </row>
    <row r="80" spans="1:18">
      <c r="A80" s="18">
        <v>4167011</v>
      </c>
      <c r="B80" s="18" t="s">
        <v>146</v>
      </c>
      <c r="C80" s="18" t="s">
        <v>966</v>
      </c>
      <c r="D80" s="18">
        <v>5000</v>
      </c>
      <c r="E80" s="19">
        <v>3.0600000000000002E-9</v>
      </c>
      <c r="F80" s="19">
        <v>1.9099999999999998E-9</v>
      </c>
      <c r="G80" s="19">
        <v>4.1100000000000001E-9</v>
      </c>
      <c r="H80">
        <v>10</v>
      </c>
      <c r="K80" s="1"/>
      <c r="L80" s="31"/>
    </row>
    <row r="81" spans="1:8">
      <c r="A81" s="18">
        <v>4167011</v>
      </c>
      <c r="B81" s="18" t="s">
        <v>146</v>
      </c>
      <c r="C81" s="18" t="s">
        <v>966</v>
      </c>
      <c r="D81" s="18">
        <v>10000</v>
      </c>
      <c r="E81" s="19">
        <v>1.1700000000000001E-9</v>
      </c>
      <c r="F81" s="19">
        <v>7.0500000000000005E-10</v>
      </c>
      <c r="G81" s="19">
        <v>1.5400000000000001E-9</v>
      </c>
      <c r="H81">
        <v>10</v>
      </c>
    </row>
    <row r="88" spans="1:8">
      <c r="C88" s="15"/>
    </row>
  </sheetData>
  <autoFilter ref="A1:H81" xr:uid="{5A33E7FF-06EA-42C4-B029-4147C4DA5497}">
    <sortState xmlns:xlrd2="http://schemas.microsoft.com/office/spreadsheetml/2017/richdata2" ref="A2:H81">
      <sortCondition ref="H2:H81"/>
    </sortState>
  </autoFilter>
  <mergeCells count="1">
    <mergeCell ref="J1:S1"/>
  </mergeCells>
  <phoneticPr fontId="2" type="noConversion"/>
  <conditionalFormatting sqref="C85:C94">
    <cfRule type="cellIs" dxfId="10" priority="52" operator="lessThan">
      <formula>#REF!</formula>
    </cfRule>
    <cfRule type="cellIs" dxfId="9" priority="53" operator="greaterThan">
      <formula>#REF!</formula>
    </cfRule>
  </conditionalFormatting>
  <pageMargins left="0.7" right="0.7" top="0.75" bottom="0.75" header="0.3" footer="0.3"/>
  <pageSetup orientation="portrait" r:id="rId5"/>
  <drawing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F0308-0EB0-4EB1-BD2B-2C7BE1A9290F}">
  <sheetPr>
    <tabColor theme="5" tint="0.59999389629810485"/>
  </sheetPr>
  <dimension ref="A1:AG302"/>
  <sheetViews>
    <sheetView zoomScale="82" zoomScaleNormal="82" workbookViewId="0">
      <selection activeCell="J93" sqref="J93"/>
    </sheetView>
  </sheetViews>
  <sheetFormatPr defaultRowHeight="14.45"/>
  <cols>
    <col min="1" max="1" width="21.140625" customWidth="1"/>
    <col min="2" max="2" width="8.28515625" customWidth="1"/>
    <col min="3" max="3" width="20" style="6" customWidth="1"/>
    <col min="5" max="5" width="11.85546875" customWidth="1"/>
    <col min="6" max="6" width="13.140625" customWidth="1"/>
    <col min="7" max="7" width="12.85546875" customWidth="1"/>
    <col min="8" max="8" width="10.85546875" customWidth="1"/>
    <col min="12" max="12" width="58.85546875" bestFit="1" customWidth="1"/>
    <col min="13" max="13" width="16.42578125" bestFit="1" customWidth="1"/>
    <col min="14" max="20" width="8.7109375" bestFit="1" customWidth="1"/>
    <col min="21" max="21" width="11" bestFit="1" customWidth="1"/>
    <col min="22" max="22" width="11.28515625" customWidth="1"/>
    <col min="23" max="23" width="33.5703125" bestFit="1" customWidth="1"/>
    <col min="24" max="32" width="8.42578125" bestFit="1" customWidth="1"/>
  </cols>
  <sheetData>
    <row r="1" spans="1:32" ht="43.5">
      <c r="A1" s="52" t="s">
        <v>68</v>
      </c>
      <c r="B1" s="51" t="s">
        <v>71</v>
      </c>
      <c r="C1" s="52" t="s">
        <v>904</v>
      </c>
      <c r="D1" s="52" t="s">
        <v>75</v>
      </c>
      <c r="E1" s="51" t="s">
        <v>908</v>
      </c>
      <c r="F1" s="51" t="s">
        <v>909</v>
      </c>
      <c r="G1" s="51" t="s">
        <v>911</v>
      </c>
      <c r="H1" s="52" t="s">
        <v>961</v>
      </c>
      <c r="I1" t="s">
        <v>971</v>
      </c>
      <c r="L1" s="77" t="s">
        <v>901</v>
      </c>
      <c r="M1" s="77"/>
      <c r="N1" s="77"/>
      <c r="O1" s="77"/>
      <c r="P1" s="77"/>
      <c r="Q1" s="77"/>
      <c r="R1" s="77"/>
      <c r="S1" s="77"/>
      <c r="T1" s="77"/>
      <c r="U1" s="77"/>
      <c r="V1" s="77"/>
      <c r="W1" s="77"/>
      <c r="X1" s="77"/>
      <c r="Y1" s="77"/>
      <c r="Z1" s="77"/>
      <c r="AA1" s="77"/>
      <c r="AB1" s="77"/>
      <c r="AC1" s="77"/>
      <c r="AD1" s="77"/>
      <c r="AE1" s="77"/>
    </row>
    <row r="2" spans="1:32">
      <c r="A2" s="56" t="s">
        <v>653</v>
      </c>
      <c r="B2" s="2" t="s">
        <v>81</v>
      </c>
      <c r="C2" s="20" t="s">
        <v>972</v>
      </c>
      <c r="D2" s="20">
        <v>10</v>
      </c>
      <c r="E2" s="2">
        <v>0.32093309687499999</v>
      </c>
      <c r="F2" s="2">
        <v>0.14582305000000001</v>
      </c>
      <c r="G2" s="2">
        <v>0.53804949999999996</v>
      </c>
      <c r="H2" s="12">
        <v>1</v>
      </c>
      <c r="I2">
        <v>10</v>
      </c>
      <c r="J2" s="8">
        <v>9.9999999999999995E-7</v>
      </c>
    </row>
    <row r="3" spans="1:32">
      <c r="A3" s="56" t="s">
        <v>653</v>
      </c>
      <c r="B3" s="2" t="s">
        <v>81</v>
      </c>
      <c r="C3" s="20" t="s">
        <v>972</v>
      </c>
      <c r="D3" s="20">
        <v>30</v>
      </c>
      <c r="E3" s="2">
        <v>6.1057631874999997E-2</v>
      </c>
      <c r="F3" s="2">
        <v>2.05545325E-2</v>
      </c>
      <c r="G3" s="2">
        <v>0.1094711125</v>
      </c>
      <c r="H3" s="12">
        <v>1</v>
      </c>
      <c r="I3">
        <v>30</v>
      </c>
      <c r="J3" s="8">
        <v>9.9999999999999995E-7</v>
      </c>
      <c r="L3" s="33" t="s">
        <v>912</v>
      </c>
      <c r="M3" s="33" t="s">
        <v>918</v>
      </c>
      <c r="W3" t="s">
        <v>973</v>
      </c>
      <c r="X3" s="32">
        <v>10</v>
      </c>
      <c r="Y3" s="32">
        <v>30</v>
      </c>
      <c r="Z3" s="32">
        <v>60</v>
      </c>
      <c r="AA3" s="32">
        <v>100</v>
      </c>
      <c r="AB3" s="32">
        <v>1000</v>
      </c>
      <c r="AC3" s="32">
        <v>2500</v>
      </c>
      <c r="AD3" s="32">
        <v>5000</v>
      </c>
      <c r="AE3" s="32">
        <v>10000</v>
      </c>
    </row>
    <row r="4" spans="1:32">
      <c r="A4" s="56" t="s">
        <v>653</v>
      </c>
      <c r="B4" s="2" t="s">
        <v>81</v>
      </c>
      <c r="C4" s="20" t="s">
        <v>972</v>
      </c>
      <c r="D4" s="20">
        <v>60</v>
      </c>
      <c r="E4" s="2">
        <v>1.46416025E-2</v>
      </c>
      <c r="F4" s="2">
        <v>3.8989925000000002E-3</v>
      </c>
      <c r="G4" s="2">
        <v>2.7486298749999999E-2</v>
      </c>
      <c r="H4" s="12">
        <v>1</v>
      </c>
      <c r="I4">
        <v>60</v>
      </c>
      <c r="J4" s="8">
        <v>9.9999999999999995E-7</v>
      </c>
      <c r="L4" s="33" t="s">
        <v>915</v>
      </c>
      <c r="M4">
        <v>10</v>
      </c>
      <c r="N4">
        <v>30</v>
      </c>
      <c r="O4">
        <v>60</v>
      </c>
      <c r="P4">
        <v>100</v>
      </c>
      <c r="Q4">
        <v>1000</v>
      </c>
      <c r="R4">
        <v>2500</v>
      </c>
      <c r="S4">
        <v>5000</v>
      </c>
      <c r="T4">
        <v>10000</v>
      </c>
      <c r="U4" t="s">
        <v>916</v>
      </c>
      <c r="V4" s="31">
        <v>1</v>
      </c>
      <c r="W4" s="53" t="s">
        <v>972</v>
      </c>
      <c r="X4" s="1">
        <v>0.32093309687499999</v>
      </c>
      <c r="Y4" s="1">
        <v>6.1057631874999997E-2</v>
      </c>
      <c r="Z4" s="1">
        <v>1.46416025E-2</v>
      </c>
      <c r="AA4" s="1">
        <v>4.3079140312500003E-3</v>
      </c>
      <c r="AB4" s="1">
        <v>1.2835600146500001E-4</v>
      </c>
      <c r="AC4" s="1">
        <v>4.9260918124999998E-6</v>
      </c>
      <c r="AD4" s="1">
        <v>1.7746919221874999E-6</v>
      </c>
      <c r="AE4" s="1">
        <v>6.7425235187499996E-7</v>
      </c>
      <c r="AF4" s="1"/>
    </row>
    <row r="5" spans="1:32">
      <c r="A5" s="56" t="s">
        <v>653</v>
      </c>
      <c r="B5" s="2" t="s">
        <v>81</v>
      </c>
      <c r="C5" s="20" t="s">
        <v>972</v>
      </c>
      <c r="D5" s="20">
        <v>100</v>
      </c>
      <c r="E5" s="2">
        <v>4.3079140312500003E-3</v>
      </c>
      <c r="F5" s="2">
        <v>9.8354650000000003E-4</v>
      </c>
      <c r="G5" s="2">
        <v>8.2913637499999904E-3</v>
      </c>
      <c r="H5" s="12">
        <v>1</v>
      </c>
      <c r="I5">
        <v>100</v>
      </c>
      <c r="J5" s="8">
        <v>9.9999999999999995E-7</v>
      </c>
      <c r="K5">
        <v>11</v>
      </c>
      <c r="L5" s="53" t="s">
        <v>974</v>
      </c>
      <c r="M5" s="1">
        <v>2.5500000000000001E-6</v>
      </c>
      <c r="N5" s="1">
        <v>3.5400000000000002E-7</v>
      </c>
      <c r="O5" s="1">
        <v>7.1600000000000006E-8</v>
      </c>
      <c r="P5" s="1">
        <v>2.0199999999999999E-8</v>
      </c>
      <c r="Q5" s="1">
        <v>6.7900000000000003E-10</v>
      </c>
      <c r="R5" s="1">
        <v>3.4799999999999999E-11</v>
      </c>
      <c r="S5" s="1">
        <v>1.34E-11</v>
      </c>
      <c r="T5" s="1">
        <v>4.7999999999999997E-12</v>
      </c>
      <c r="U5" s="1">
        <v>3.7456649999999995E-7</v>
      </c>
      <c r="V5">
        <v>2</v>
      </c>
      <c r="W5" s="53" t="s">
        <v>975</v>
      </c>
      <c r="X5" s="1">
        <v>2.2300000000000002E-3</v>
      </c>
      <c r="Y5" s="1">
        <v>3.8000000000000002E-4</v>
      </c>
      <c r="Z5" s="1">
        <v>8.4599999999999996E-5</v>
      </c>
      <c r="AA5" s="1">
        <v>2.44E-5</v>
      </c>
      <c r="AB5" s="1">
        <v>8.1699999999999997E-7</v>
      </c>
      <c r="AC5" s="1">
        <v>3.1599999999999998E-8</v>
      </c>
      <c r="AD5" s="1">
        <v>1.2E-8</v>
      </c>
      <c r="AE5" s="1">
        <v>4.5999999999999998E-9</v>
      </c>
      <c r="AF5" s="1"/>
    </row>
    <row r="6" spans="1:32">
      <c r="A6" s="56" t="s">
        <v>653</v>
      </c>
      <c r="B6" s="2" t="s">
        <v>81</v>
      </c>
      <c r="C6" s="20" t="s">
        <v>972</v>
      </c>
      <c r="D6" s="20">
        <v>1000</v>
      </c>
      <c r="E6" s="2">
        <v>1.2835600146500001E-4</v>
      </c>
      <c r="F6" s="3">
        <v>8.0768294999999993E-6</v>
      </c>
      <c r="G6" s="2">
        <v>5.2594818499999995E-4</v>
      </c>
      <c r="H6" s="12">
        <v>1</v>
      </c>
      <c r="I6">
        <v>1000</v>
      </c>
      <c r="J6" s="8">
        <v>9.9999999999999995E-7</v>
      </c>
      <c r="K6">
        <v>14</v>
      </c>
      <c r="L6" s="53" t="s">
        <v>976</v>
      </c>
      <c r="M6" s="1">
        <v>8.0699999999999996E-7</v>
      </c>
      <c r="N6" s="1">
        <v>1.2599999999999999E-7</v>
      </c>
      <c r="O6" s="1">
        <v>2.7599999999999999E-8</v>
      </c>
      <c r="P6" s="1">
        <v>8.0000000000000005E-9</v>
      </c>
      <c r="Q6" s="1">
        <v>2.5300000000000001E-10</v>
      </c>
      <c r="R6" s="1">
        <v>1.1400000000000001E-11</v>
      </c>
      <c r="S6" s="1">
        <v>4.2200000000000002E-12</v>
      </c>
      <c r="T6" s="1">
        <v>1.5399999999999999E-12</v>
      </c>
      <c r="U6" s="1">
        <v>1.2110877000000002E-7</v>
      </c>
      <c r="V6">
        <v>3</v>
      </c>
      <c r="W6" s="53" t="s">
        <v>965</v>
      </c>
      <c r="X6" s="1">
        <v>7.9564833333333319E-4</v>
      </c>
      <c r="Y6" s="1">
        <v>1.2129333333333333E-4</v>
      </c>
      <c r="Z6" s="1">
        <v>2.5973666666666662E-5</v>
      </c>
      <c r="AA6" s="1">
        <v>7.4528500000000001E-6</v>
      </c>
      <c r="AB6" s="1">
        <v>2.31475E-7</v>
      </c>
      <c r="AC6" s="1">
        <v>1.1831333333333333E-8</v>
      </c>
      <c r="AD6" s="1">
        <v>4.3599000000000002E-9</v>
      </c>
      <c r="AE6" s="1">
        <v>1.4670333333333331E-9</v>
      </c>
      <c r="AF6" s="1"/>
    </row>
    <row r="7" spans="1:32">
      <c r="A7" s="56" t="s">
        <v>653</v>
      </c>
      <c r="B7" s="2" t="s">
        <v>81</v>
      </c>
      <c r="C7" s="20" t="s">
        <v>972</v>
      </c>
      <c r="D7" s="20">
        <v>2500</v>
      </c>
      <c r="E7" s="3">
        <v>4.9260918124999998E-6</v>
      </c>
      <c r="F7" s="3">
        <v>7.6104525000000003E-7</v>
      </c>
      <c r="G7" s="3">
        <v>9.7733012500000002E-6</v>
      </c>
      <c r="H7" s="12">
        <v>1</v>
      </c>
      <c r="I7">
        <v>2500</v>
      </c>
      <c r="J7" s="8">
        <v>9.9999999999999995E-7</v>
      </c>
      <c r="K7">
        <v>3</v>
      </c>
      <c r="L7" s="53" t="s">
        <v>965</v>
      </c>
      <c r="M7" s="1">
        <v>7.9564833333333319E-4</v>
      </c>
      <c r="N7" s="1">
        <v>1.2129333333333333E-4</v>
      </c>
      <c r="O7" s="1">
        <v>2.5973666666666662E-5</v>
      </c>
      <c r="P7" s="1">
        <v>7.4528500000000001E-6</v>
      </c>
      <c r="Q7" s="1">
        <v>2.31475E-7</v>
      </c>
      <c r="R7" s="1">
        <v>1.1831333333333333E-8</v>
      </c>
      <c r="S7" s="1">
        <v>4.3599000000000002E-9</v>
      </c>
      <c r="T7" s="1">
        <v>1.4670333333333331E-9</v>
      </c>
      <c r="U7" s="1">
        <v>1.1882716457499997E-4</v>
      </c>
      <c r="V7">
        <v>4</v>
      </c>
      <c r="W7" s="53" t="s">
        <v>977</v>
      </c>
      <c r="X7" s="1">
        <v>5.9199999999999997E-4</v>
      </c>
      <c r="Y7" s="1">
        <v>9.0500000000000004E-5</v>
      </c>
      <c r="Z7" s="1">
        <v>1.88E-5</v>
      </c>
      <c r="AA7" s="1">
        <v>5.2700000000000004E-6</v>
      </c>
      <c r="AB7" s="1">
        <v>1.5699999999999999E-7</v>
      </c>
      <c r="AC7" s="1">
        <v>8.0100000000000003E-9</v>
      </c>
      <c r="AD7" s="1">
        <v>3.0399999999999998E-9</v>
      </c>
      <c r="AE7" s="1">
        <v>1.1200000000000001E-9</v>
      </c>
      <c r="AF7" s="1"/>
    </row>
    <row r="8" spans="1:32">
      <c r="A8" s="56" t="s">
        <v>653</v>
      </c>
      <c r="B8" s="2" t="s">
        <v>81</v>
      </c>
      <c r="C8" s="20" t="s">
        <v>972</v>
      </c>
      <c r="D8" s="20">
        <v>5000</v>
      </c>
      <c r="E8" s="3">
        <v>1.7746919221874999E-6</v>
      </c>
      <c r="F8" s="3">
        <v>3.0408052500000001E-7</v>
      </c>
      <c r="G8" s="3">
        <v>3.3531024999999999E-6</v>
      </c>
      <c r="H8" s="12">
        <v>1</v>
      </c>
      <c r="I8">
        <v>5000</v>
      </c>
      <c r="J8" s="8">
        <v>9.9999999999999995E-7</v>
      </c>
      <c r="K8">
        <v>17</v>
      </c>
      <c r="L8" s="53" t="s">
        <v>978</v>
      </c>
      <c r="M8" s="1">
        <v>1.35E-7</v>
      </c>
      <c r="N8" s="1">
        <v>2E-8</v>
      </c>
      <c r="O8" s="1">
        <v>4.2700000000000004E-9</v>
      </c>
      <c r="P8" s="1">
        <v>1.2400000000000001E-9</v>
      </c>
      <c r="Q8" s="1">
        <v>3.9199999999999998E-11</v>
      </c>
      <c r="R8" s="1">
        <v>1.98E-12</v>
      </c>
      <c r="S8" s="1">
        <v>6.8000000000000003E-13</v>
      </c>
      <c r="T8" s="1">
        <v>2.2799999999999999E-13</v>
      </c>
      <c r="U8" s="1">
        <v>2.0069011000000003E-8</v>
      </c>
      <c r="V8" s="31">
        <v>5</v>
      </c>
      <c r="W8" s="53" t="s">
        <v>979</v>
      </c>
      <c r="X8" s="1">
        <v>1.4200000000000001E-4</v>
      </c>
      <c r="Y8" s="1">
        <v>2.23E-5</v>
      </c>
      <c r="Z8" s="1">
        <v>4.87E-6</v>
      </c>
      <c r="AA8" s="1">
        <v>1.4100000000000001E-6</v>
      </c>
      <c r="AB8" s="1">
        <v>4.4700000000000003E-8</v>
      </c>
      <c r="AC8" s="1">
        <v>2.0099999999999999E-9</v>
      </c>
      <c r="AD8" s="1">
        <v>7.4400000000000002E-10</v>
      </c>
      <c r="AE8" s="1">
        <v>2.7099999999999999E-10</v>
      </c>
      <c r="AF8" s="1"/>
    </row>
    <row r="9" spans="1:32">
      <c r="A9" s="56" t="s">
        <v>653</v>
      </c>
      <c r="B9" s="2" t="s">
        <v>81</v>
      </c>
      <c r="C9" s="20" t="s">
        <v>972</v>
      </c>
      <c r="D9" s="20">
        <v>10000</v>
      </c>
      <c r="E9" s="3">
        <v>6.7425235187499996E-7</v>
      </c>
      <c r="F9" s="3">
        <v>1.1371329E-7</v>
      </c>
      <c r="G9" s="3">
        <v>1.253760875E-6</v>
      </c>
      <c r="H9" s="12">
        <v>1</v>
      </c>
      <c r="I9">
        <v>10000</v>
      </c>
      <c r="J9" s="8">
        <v>9.9999999999999995E-7</v>
      </c>
      <c r="K9">
        <v>18</v>
      </c>
      <c r="L9" s="53" t="s">
        <v>980</v>
      </c>
      <c r="M9" s="1">
        <v>1.15E-7</v>
      </c>
      <c r="N9" s="1">
        <v>1.8200000000000001E-8</v>
      </c>
      <c r="O9" s="1">
        <v>4.1100000000000001E-9</v>
      </c>
      <c r="P9" s="1">
        <v>1.2199999999999999E-9</v>
      </c>
      <c r="Q9" s="1">
        <v>4.3199999999999997E-11</v>
      </c>
      <c r="R9" s="1">
        <v>1.8800000000000001E-12</v>
      </c>
      <c r="S9" s="1">
        <v>6.4E-13</v>
      </c>
      <c r="T9" s="1">
        <v>2.2699999999999999E-13</v>
      </c>
      <c r="U9" s="1">
        <v>1.7321993375E-8</v>
      </c>
      <c r="V9">
        <v>6</v>
      </c>
      <c r="W9" s="53" t="s">
        <v>981</v>
      </c>
      <c r="X9" s="1">
        <v>5.2050000000000005E-5</v>
      </c>
      <c r="Y9" s="1">
        <v>9.1349999999999998E-6</v>
      </c>
      <c r="Z9" s="1">
        <v>2.0895000000000001E-6</v>
      </c>
      <c r="AA9" s="1">
        <v>6.2099999999999996E-7</v>
      </c>
      <c r="AB9" s="1">
        <v>1.8550000000000001E-8</v>
      </c>
      <c r="AC9" s="1">
        <v>7.0899999999999993E-10</v>
      </c>
      <c r="AD9" s="1">
        <v>2.5999999999999998E-10</v>
      </c>
      <c r="AE9" s="1">
        <v>9.9000000000000007E-11</v>
      </c>
      <c r="AF9" s="1"/>
    </row>
    <row r="10" spans="1:32">
      <c r="A10" s="56">
        <v>2263411</v>
      </c>
      <c r="B10" s="2" t="s">
        <v>81</v>
      </c>
      <c r="C10" s="20" t="s">
        <v>965</v>
      </c>
      <c r="D10" s="20">
        <v>10</v>
      </c>
      <c r="E10" s="3">
        <v>4.5799999999999999E-3</v>
      </c>
      <c r="F10" s="3">
        <v>2.0799999999999998E-3</v>
      </c>
      <c r="G10" s="3">
        <v>7.5100000000000002E-3</v>
      </c>
      <c r="H10" s="17">
        <v>2</v>
      </c>
      <c r="K10">
        <v>20</v>
      </c>
      <c r="L10" s="53" t="s">
        <v>982</v>
      </c>
      <c r="M10" s="1">
        <v>3.2700000000000002E-8</v>
      </c>
      <c r="N10" s="1">
        <v>5.0499999999999997E-9</v>
      </c>
      <c r="O10" s="1">
        <v>1.0600000000000001E-9</v>
      </c>
      <c r="P10" s="1">
        <v>3.0099999999999999E-10</v>
      </c>
      <c r="Q10" s="1">
        <v>9.4500000000000003E-12</v>
      </c>
      <c r="R10" s="1">
        <v>4.6600000000000003E-13</v>
      </c>
      <c r="S10" s="1">
        <v>1.71E-13</v>
      </c>
      <c r="T10" s="1">
        <v>6.1000000000000005E-14</v>
      </c>
      <c r="U10" s="1">
        <v>4.8901435000000005E-9</v>
      </c>
      <c r="V10" s="31">
        <v>7</v>
      </c>
      <c r="W10" s="53" t="s">
        <v>983</v>
      </c>
      <c r="X10" s="1">
        <v>3.9199999999999997E-5</v>
      </c>
      <c r="Y10" s="1">
        <v>5.4299999999999997E-6</v>
      </c>
      <c r="Z10" s="1">
        <v>1.0899999999999999E-6</v>
      </c>
      <c r="AA10" s="1">
        <v>3.0800000000000001E-7</v>
      </c>
      <c r="AB10" s="1">
        <v>1.04E-8</v>
      </c>
      <c r="AC10" s="1">
        <v>5.3700000000000001E-10</v>
      </c>
      <c r="AD10" s="1">
        <v>2.0600000000000001E-10</v>
      </c>
      <c r="AE10" s="1">
        <v>7.5799999999999999E-11</v>
      </c>
      <c r="AF10" s="1"/>
    </row>
    <row r="11" spans="1:32">
      <c r="A11" s="56">
        <v>2263411</v>
      </c>
      <c r="B11" s="2" t="s">
        <v>81</v>
      </c>
      <c r="C11" s="20" t="s">
        <v>965</v>
      </c>
      <c r="D11" s="20">
        <v>30</v>
      </c>
      <c r="E11" s="3">
        <v>6.9700000000000003E-4</v>
      </c>
      <c r="F11" s="3">
        <v>3.3799999999999998E-4</v>
      </c>
      <c r="G11" s="3">
        <v>1.6900000000000001E-3</v>
      </c>
      <c r="H11" s="17">
        <v>2</v>
      </c>
      <c r="K11">
        <v>8</v>
      </c>
      <c r="L11" s="53" t="s">
        <v>984</v>
      </c>
      <c r="M11" s="1">
        <v>3.1070048833333325E-5</v>
      </c>
      <c r="N11" s="1">
        <v>5.508675633333334E-6</v>
      </c>
      <c r="O11" s="1">
        <v>1.2707854333333333E-6</v>
      </c>
      <c r="P11" s="1">
        <v>3.7740062666666673E-7</v>
      </c>
      <c r="Q11" s="1">
        <v>1.1243018333333333E-8</v>
      </c>
      <c r="R11" s="1">
        <v>4.2783399333333335E-10</v>
      </c>
      <c r="S11" s="1">
        <v>1.5566690666666668E-10</v>
      </c>
      <c r="T11" s="1">
        <v>5.9211759666666676E-11</v>
      </c>
      <c r="U11" s="1">
        <v>4.7798495322074571E-6</v>
      </c>
      <c r="V11">
        <v>8</v>
      </c>
      <c r="W11" s="53" t="s">
        <v>984</v>
      </c>
      <c r="X11" s="1">
        <v>3.1070048833333325E-5</v>
      </c>
      <c r="Y11" s="1">
        <v>5.508675633333334E-6</v>
      </c>
      <c r="Z11" s="1">
        <v>1.2707854333333333E-6</v>
      </c>
      <c r="AA11" s="1">
        <v>3.7740062666666673E-7</v>
      </c>
      <c r="AB11" s="1">
        <v>1.1243018333333333E-8</v>
      </c>
      <c r="AC11" s="1">
        <v>4.2783399333333335E-10</v>
      </c>
      <c r="AD11" s="1">
        <v>1.5566690666666668E-10</v>
      </c>
      <c r="AE11" s="1">
        <v>5.9211759666666676E-11</v>
      </c>
      <c r="AF11" s="1"/>
    </row>
    <row r="12" spans="1:32">
      <c r="A12" s="56">
        <v>2263411</v>
      </c>
      <c r="B12" s="2" t="s">
        <v>81</v>
      </c>
      <c r="C12" s="20" t="s">
        <v>965</v>
      </c>
      <c r="D12" s="20">
        <v>60</v>
      </c>
      <c r="E12" s="3">
        <v>1.4899999999999999E-4</v>
      </c>
      <c r="F12" s="3">
        <v>6.5300000000000002E-5</v>
      </c>
      <c r="G12" s="3">
        <v>4.2999999999999999E-4</v>
      </c>
      <c r="H12" s="17">
        <v>2</v>
      </c>
      <c r="K12">
        <v>16</v>
      </c>
      <c r="L12" s="53" t="s">
        <v>985</v>
      </c>
      <c r="M12" s="1">
        <v>1.5900000000000001E-7</v>
      </c>
      <c r="N12" s="1">
        <v>2.5600000000000001E-8</v>
      </c>
      <c r="O12" s="1">
        <v>5.52E-9</v>
      </c>
      <c r="P12" s="1">
        <v>1.5799999999999999E-9</v>
      </c>
      <c r="Q12" s="1">
        <v>4.7899999999999997E-11</v>
      </c>
      <c r="R12" s="1">
        <v>2.3400000000000001E-12</v>
      </c>
      <c r="S12" s="1">
        <v>8.4400000000000004E-13</v>
      </c>
      <c r="T12" s="1">
        <v>2.9100000000000002E-13</v>
      </c>
      <c r="U12" s="1">
        <v>2.3968921874999999E-8</v>
      </c>
      <c r="V12" s="31">
        <v>9</v>
      </c>
      <c r="W12" s="53" t="s">
        <v>967</v>
      </c>
      <c r="X12" s="1">
        <v>2.6999999999999999E-5</v>
      </c>
      <c r="Y12" s="1">
        <v>4.25E-6</v>
      </c>
      <c r="Z12" s="1">
        <v>9.2999999999999999E-7</v>
      </c>
      <c r="AA12" s="1">
        <v>2.7099999999999998E-7</v>
      </c>
      <c r="AB12" s="1">
        <v>8.4900000000000003E-9</v>
      </c>
      <c r="AC12" s="1">
        <v>3.9E-10</v>
      </c>
      <c r="AD12" s="1">
        <v>1.42E-10</v>
      </c>
      <c r="AE12" s="1">
        <v>5.13E-11</v>
      </c>
      <c r="AF12" s="1"/>
    </row>
    <row r="13" spans="1:32">
      <c r="A13" s="56">
        <v>2263411</v>
      </c>
      <c r="B13" s="2" t="s">
        <v>81</v>
      </c>
      <c r="C13" s="20" t="s">
        <v>965</v>
      </c>
      <c r="D13" s="20">
        <v>100</v>
      </c>
      <c r="E13" s="3">
        <v>4.2700000000000001E-5</v>
      </c>
      <c r="F13" s="3">
        <v>1.73E-5</v>
      </c>
      <c r="G13" s="3">
        <v>1.3300000000000001E-4</v>
      </c>
      <c r="H13" s="17">
        <v>2</v>
      </c>
      <c r="K13">
        <v>4</v>
      </c>
      <c r="L13" s="53" t="s">
        <v>977</v>
      </c>
      <c r="M13" s="1">
        <v>5.9199999999999997E-4</v>
      </c>
      <c r="N13" s="1">
        <v>9.0500000000000004E-5</v>
      </c>
      <c r="O13" s="1">
        <v>1.88E-5</v>
      </c>
      <c r="P13" s="1">
        <v>5.2700000000000004E-6</v>
      </c>
      <c r="Q13" s="1">
        <v>1.5699999999999999E-7</v>
      </c>
      <c r="R13" s="1">
        <v>8.0100000000000003E-9</v>
      </c>
      <c r="S13" s="1">
        <v>3.0399999999999998E-9</v>
      </c>
      <c r="T13" s="1">
        <v>1.1200000000000001E-9</v>
      </c>
      <c r="U13" s="1">
        <v>8.8342396249999991E-5</v>
      </c>
      <c r="V13" s="31">
        <v>10</v>
      </c>
      <c r="W13" s="53" t="s">
        <v>986</v>
      </c>
      <c r="X13" s="1">
        <v>1.5310000000000001E-5</v>
      </c>
      <c r="Y13" s="1">
        <v>2.4119999999999999E-6</v>
      </c>
      <c r="Z13" s="1">
        <v>5.2800000000000007E-7</v>
      </c>
      <c r="AA13" s="1">
        <v>1.5345000000000001E-7</v>
      </c>
      <c r="AB13" s="1">
        <v>4.8049999999999998E-9</v>
      </c>
      <c r="AC13" s="1">
        <v>2.1874999999999999E-10</v>
      </c>
      <c r="AD13" s="1">
        <v>8.1350000000000009E-11</v>
      </c>
      <c r="AE13" s="1">
        <v>2.9205000000000004E-11</v>
      </c>
      <c r="AF13" s="1"/>
    </row>
    <row r="14" spans="1:32">
      <c r="A14" s="56">
        <v>2263411</v>
      </c>
      <c r="B14" s="2" t="s">
        <v>81</v>
      </c>
      <c r="C14" s="20" t="s">
        <v>965</v>
      </c>
      <c r="D14" s="20">
        <v>1000</v>
      </c>
      <c r="E14" s="3">
        <v>1.3200000000000001E-6</v>
      </c>
      <c r="F14" s="3">
        <v>1.2200000000000001E-7</v>
      </c>
      <c r="G14" s="3">
        <v>5.2800000000000003E-6</v>
      </c>
      <c r="H14" s="17">
        <v>2</v>
      </c>
      <c r="K14">
        <v>6</v>
      </c>
      <c r="L14" s="53" t="s">
        <v>981</v>
      </c>
      <c r="M14" s="1">
        <v>5.2050000000000005E-5</v>
      </c>
      <c r="N14" s="1">
        <v>9.1349999999999998E-6</v>
      </c>
      <c r="O14" s="1">
        <v>2.0895000000000001E-6</v>
      </c>
      <c r="P14" s="1">
        <v>6.2099999999999996E-7</v>
      </c>
      <c r="Q14" s="1">
        <v>1.8550000000000001E-8</v>
      </c>
      <c r="R14" s="1">
        <v>7.0899999999999993E-10</v>
      </c>
      <c r="S14" s="1">
        <v>2.5999999999999998E-10</v>
      </c>
      <c r="T14" s="1">
        <v>9.9000000000000007E-11</v>
      </c>
      <c r="U14" s="1">
        <v>7.9893897500000021E-6</v>
      </c>
      <c r="V14">
        <v>11</v>
      </c>
      <c r="W14" s="53" t="s">
        <v>974</v>
      </c>
      <c r="X14" s="1">
        <v>2.5500000000000001E-6</v>
      </c>
      <c r="Y14" s="1">
        <v>3.5400000000000002E-7</v>
      </c>
      <c r="Z14" s="1">
        <v>7.1600000000000006E-8</v>
      </c>
      <c r="AA14" s="1">
        <v>2.0199999999999999E-8</v>
      </c>
      <c r="AB14" s="1">
        <v>6.7900000000000003E-10</v>
      </c>
      <c r="AC14" s="1">
        <v>3.4799999999999999E-11</v>
      </c>
      <c r="AD14" s="1">
        <v>1.34E-11</v>
      </c>
      <c r="AE14" s="1">
        <v>4.7999999999999997E-12</v>
      </c>
      <c r="AF14" s="1"/>
    </row>
    <row r="15" spans="1:32">
      <c r="A15" s="56">
        <v>2263411</v>
      </c>
      <c r="B15" s="2" t="s">
        <v>81</v>
      </c>
      <c r="C15" s="20" t="s">
        <v>965</v>
      </c>
      <c r="D15" s="20">
        <v>2500</v>
      </c>
      <c r="E15" s="3">
        <v>6.8E-8</v>
      </c>
      <c r="F15" s="3">
        <v>8.7000000000000001E-9</v>
      </c>
      <c r="G15" s="3">
        <v>1.5699999999999999E-7</v>
      </c>
      <c r="H15" s="17">
        <v>2</v>
      </c>
      <c r="K15">
        <v>2</v>
      </c>
      <c r="L15" s="53" t="s">
        <v>975</v>
      </c>
      <c r="M15" s="1">
        <v>2.2300000000000002E-3</v>
      </c>
      <c r="N15" s="1">
        <v>3.8000000000000002E-4</v>
      </c>
      <c r="O15" s="1">
        <v>8.4599999999999996E-5</v>
      </c>
      <c r="P15" s="1">
        <v>2.44E-5</v>
      </c>
      <c r="Q15" s="1">
        <v>8.1699999999999997E-7</v>
      </c>
      <c r="R15" s="1">
        <v>3.1599999999999998E-8</v>
      </c>
      <c r="S15" s="1">
        <v>1.2E-8</v>
      </c>
      <c r="T15" s="1">
        <v>4.5999999999999998E-9</v>
      </c>
      <c r="U15" s="1">
        <v>3.3998315000000002E-4</v>
      </c>
      <c r="V15" s="31">
        <v>12</v>
      </c>
      <c r="W15" s="53" t="s">
        <v>987</v>
      </c>
      <c r="X15" s="1">
        <v>2.4899999999999999E-6</v>
      </c>
      <c r="Y15" s="1">
        <v>3.7899999999999999E-7</v>
      </c>
      <c r="Z15" s="1">
        <v>8.0799999999999996E-8</v>
      </c>
      <c r="AA15" s="1">
        <v>2.3199999999999999E-8</v>
      </c>
      <c r="AB15" s="1">
        <v>7.2299999999999998E-10</v>
      </c>
      <c r="AC15" s="1">
        <v>3.7800000000000001E-11</v>
      </c>
      <c r="AD15" s="1">
        <v>1.37E-11</v>
      </c>
      <c r="AE15" s="1">
        <v>4.6200000000000001E-12</v>
      </c>
      <c r="AF15" s="1"/>
    </row>
    <row r="16" spans="1:32">
      <c r="A16" s="56">
        <v>2263411</v>
      </c>
      <c r="B16" s="2" t="s">
        <v>81</v>
      </c>
      <c r="C16" s="20" t="s">
        <v>965</v>
      </c>
      <c r="D16" s="20">
        <v>5000</v>
      </c>
      <c r="E16" s="3">
        <v>2.51E-8</v>
      </c>
      <c r="F16" s="3">
        <v>3.3799999999999999E-9</v>
      </c>
      <c r="G16" s="3">
        <v>5.5500000000000001E-8</v>
      </c>
      <c r="H16" s="17">
        <v>2</v>
      </c>
      <c r="K16" s="31">
        <v>5</v>
      </c>
      <c r="L16" s="53" t="s">
        <v>979</v>
      </c>
      <c r="M16" s="1">
        <v>1.4200000000000001E-4</v>
      </c>
      <c r="N16" s="1">
        <v>2.23E-5</v>
      </c>
      <c r="O16" s="1">
        <v>4.87E-6</v>
      </c>
      <c r="P16" s="1">
        <v>1.4100000000000001E-6</v>
      </c>
      <c r="Q16" s="1">
        <v>4.4700000000000003E-8</v>
      </c>
      <c r="R16" s="1">
        <v>2.0099999999999999E-9</v>
      </c>
      <c r="S16" s="1">
        <v>7.4400000000000002E-10</v>
      </c>
      <c r="T16" s="1">
        <v>2.7099999999999999E-10</v>
      </c>
      <c r="U16" s="1">
        <v>2.1328465625000003E-5</v>
      </c>
      <c r="V16" s="31">
        <v>13</v>
      </c>
      <c r="W16" s="53" t="s">
        <v>988</v>
      </c>
      <c r="X16" s="1">
        <v>1.46E-6</v>
      </c>
      <c r="Y16" s="1">
        <v>2.23E-7</v>
      </c>
      <c r="Z16" s="1">
        <v>4.7400000000000001E-8</v>
      </c>
      <c r="AA16" s="1">
        <v>1.3599999999999999E-8</v>
      </c>
      <c r="AB16" s="1">
        <v>4.2299999999999999E-10</v>
      </c>
      <c r="AC16" s="1">
        <v>2.1599999999999998E-11</v>
      </c>
      <c r="AD16" s="1">
        <v>7.9899999999999997E-12</v>
      </c>
      <c r="AE16" s="1">
        <v>2.6799999999999999E-12</v>
      </c>
      <c r="AF16" s="1"/>
    </row>
    <row r="17" spans="1:33">
      <c r="A17" s="56">
        <v>2263411</v>
      </c>
      <c r="B17" s="2" t="s">
        <v>81</v>
      </c>
      <c r="C17" s="20" t="s">
        <v>965</v>
      </c>
      <c r="D17" s="20">
        <v>10000</v>
      </c>
      <c r="E17" s="3">
        <v>8.4200000000000003E-9</v>
      </c>
      <c r="F17" s="3">
        <v>1.2199999999999999E-9</v>
      </c>
      <c r="G17" s="3">
        <v>1.9300000000000001E-8</v>
      </c>
      <c r="H17" s="17">
        <v>2</v>
      </c>
      <c r="K17" s="31">
        <v>10</v>
      </c>
      <c r="L17" s="53" t="s">
        <v>986</v>
      </c>
      <c r="M17" s="1">
        <v>1.5310000000000001E-5</v>
      </c>
      <c r="N17" s="1">
        <v>2.4119999999999999E-6</v>
      </c>
      <c r="O17" s="1">
        <v>5.2800000000000007E-7</v>
      </c>
      <c r="P17" s="1">
        <v>1.5345000000000001E-7</v>
      </c>
      <c r="Q17" s="1">
        <v>4.8049999999999998E-9</v>
      </c>
      <c r="R17" s="1">
        <v>2.1874999999999999E-10</v>
      </c>
      <c r="S17" s="1">
        <v>8.1350000000000009E-11</v>
      </c>
      <c r="T17" s="1">
        <v>2.9205000000000004E-11</v>
      </c>
      <c r="U17" s="1">
        <v>2.3010730381249997E-6</v>
      </c>
      <c r="V17">
        <v>14</v>
      </c>
      <c r="W17" s="53" t="s">
        <v>976</v>
      </c>
      <c r="X17" s="1">
        <v>8.0699999999999996E-7</v>
      </c>
      <c r="Y17" s="1">
        <v>1.2599999999999999E-7</v>
      </c>
      <c r="Z17" s="1">
        <v>2.7599999999999999E-8</v>
      </c>
      <c r="AA17" s="1">
        <v>8.0000000000000005E-9</v>
      </c>
      <c r="AB17" s="1">
        <v>2.5300000000000001E-10</v>
      </c>
      <c r="AC17" s="1">
        <v>1.1400000000000001E-11</v>
      </c>
      <c r="AD17" s="1">
        <v>4.2200000000000002E-12</v>
      </c>
      <c r="AE17" s="1">
        <v>1.5399999999999999E-12</v>
      </c>
      <c r="AF17" s="1"/>
    </row>
    <row r="18" spans="1:33">
      <c r="A18" s="56">
        <v>1157911</v>
      </c>
      <c r="B18" s="2" t="s">
        <v>81</v>
      </c>
      <c r="C18" s="20" t="s">
        <v>975</v>
      </c>
      <c r="D18" s="20">
        <v>10</v>
      </c>
      <c r="E18" s="3">
        <v>2.2300000000000002E-3</v>
      </c>
      <c r="F18" s="3">
        <v>6.6299999999999996E-4</v>
      </c>
      <c r="G18" s="3">
        <v>5.6100000000000004E-3</v>
      </c>
      <c r="H18" s="13">
        <v>3</v>
      </c>
      <c r="K18" s="31">
        <v>1</v>
      </c>
      <c r="L18" s="53" t="s">
        <v>972</v>
      </c>
      <c r="M18" s="1">
        <v>0.32093309687499999</v>
      </c>
      <c r="N18" s="1">
        <v>6.1057631874999997E-2</v>
      </c>
      <c r="O18" s="1">
        <v>1.46416025E-2</v>
      </c>
      <c r="P18" s="1">
        <v>4.3079140312500003E-3</v>
      </c>
      <c r="Q18" s="1">
        <v>1.2835600146500001E-4</v>
      </c>
      <c r="R18" s="1">
        <v>4.9260918124999998E-6</v>
      </c>
      <c r="S18" s="1">
        <v>1.7746919221874999E-6</v>
      </c>
      <c r="T18" s="1">
        <v>6.7425235187499996E-7</v>
      </c>
      <c r="U18" s="1">
        <v>5.0134497039850207E-2</v>
      </c>
      <c r="V18" s="31">
        <v>15</v>
      </c>
      <c r="W18" s="53" t="s">
        <v>989</v>
      </c>
      <c r="X18" s="1">
        <v>6.5099999999999999E-7</v>
      </c>
      <c r="Y18" s="1">
        <v>1.0120000000000001E-7</v>
      </c>
      <c r="Z18" s="1">
        <v>2.1669999999999998E-8</v>
      </c>
      <c r="AA18" s="1">
        <v>6.2450000000000007E-9</v>
      </c>
      <c r="AB18" s="1">
        <v>1.961E-10</v>
      </c>
      <c r="AC18" s="1">
        <v>9.7149999999999989E-12</v>
      </c>
      <c r="AD18" s="1">
        <v>3.5739999999999999E-12</v>
      </c>
      <c r="AE18" s="1">
        <v>1.222E-12</v>
      </c>
      <c r="AF18" s="1"/>
    </row>
    <row r="19" spans="1:33">
      <c r="A19" s="56">
        <v>1157911</v>
      </c>
      <c r="B19" s="2" t="s">
        <v>81</v>
      </c>
      <c r="C19" s="20" t="s">
        <v>975</v>
      </c>
      <c r="D19" s="20">
        <v>30</v>
      </c>
      <c r="E19" s="3">
        <v>3.8000000000000002E-4</v>
      </c>
      <c r="F19" s="3">
        <v>8.1600000000000005E-5</v>
      </c>
      <c r="G19" s="3">
        <v>1.16E-3</v>
      </c>
      <c r="H19" s="13">
        <v>3</v>
      </c>
      <c r="K19" s="31">
        <v>19</v>
      </c>
      <c r="L19" s="53" t="s">
        <v>990</v>
      </c>
      <c r="M19" s="1">
        <v>5.0400000000000001E-8</v>
      </c>
      <c r="N19" s="1">
        <v>7.6799999999999999E-9</v>
      </c>
      <c r="O19" s="1">
        <v>1.6399999999999999E-9</v>
      </c>
      <c r="P19" s="1">
        <v>4.7100000000000003E-10</v>
      </c>
      <c r="Q19" s="1">
        <v>1.46E-11</v>
      </c>
      <c r="R19" s="1">
        <v>7.2199999999999995E-13</v>
      </c>
      <c r="S19" s="1">
        <v>2.7000000000000001E-13</v>
      </c>
      <c r="T19" s="1">
        <v>9.1000000000000004E-14</v>
      </c>
      <c r="U19" s="1">
        <v>7.5258353749999991E-9</v>
      </c>
      <c r="V19">
        <v>16</v>
      </c>
      <c r="W19" s="53" t="s">
        <v>985</v>
      </c>
      <c r="X19" s="1">
        <v>1.5900000000000001E-7</v>
      </c>
      <c r="Y19" s="1">
        <v>2.5600000000000001E-8</v>
      </c>
      <c r="Z19" s="1">
        <v>5.52E-9</v>
      </c>
      <c r="AA19" s="1">
        <v>1.5799999999999999E-9</v>
      </c>
      <c r="AB19" s="1">
        <v>4.7899999999999997E-11</v>
      </c>
      <c r="AC19" s="1">
        <v>2.3400000000000001E-12</v>
      </c>
      <c r="AD19" s="1">
        <v>8.4400000000000004E-13</v>
      </c>
      <c r="AE19" s="1">
        <v>2.9100000000000002E-13</v>
      </c>
      <c r="AF19" s="1"/>
    </row>
    <row r="20" spans="1:33">
      <c r="A20" s="56">
        <v>1157911</v>
      </c>
      <c r="B20" s="2" t="s">
        <v>81</v>
      </c>
      <c r="C20" s="20" t="s">
        <v>975</v>
      </c>
      <c r="D20" s="20">
        <v>60</v>
      </c>
      <c r="E20" s="3">
        <v>8.4599999999999996E-5</v>
      </c>
      <c r="F20" s="3">
        <v>1.38E-5</v>
      </c>
      <c r="G20" s="3">
        <v>2.8400000000000002E-4</v>
      </c>
      <c r="H20" s="13">
        <v>3</v>
      </c>
      <c r="K20" s="31">
        <v>9</v>
      </c>
      <c r="L20" s="53" t="s">
        <v>967</v>
      </c>
      <c r="M20" s="1">
        <v>2.6999999999999999E-5</v>
      </c>
      <c r="N20" s="1">
        <v>4.25E-6</v>
      </c>
      <c r="O20" s="1">
        <v>9.2999999999999999E-7</v>
      </c>
      <c r="P20" s="1">
        <v>2.7099999999999998E-7</v>
      </c>
      <c r="Q20" s="1">
        <v>8.4900000000000003E-9</v>
      </c>
      <c r="R20" s="1">
        <v>3.9E-10</v>
      </c>
      <c r="S20" s="1">
        <v>1.42E-10</v>
      </c>
      <c r="T20" s="1">
        <v>5.13E-11</v>
      </c>
      <c r="U20" s="1">
        <v>4.0575091624999998E-6</v>
      </c>
      <c r="V20">
        <v>17</v>
      </c>
      <c r="W20" s="53" t="s">
        <v>978</v>
      </c>
      <c r="X20" s="1">
        <v>1.35E-7</v>
      </c>
      <c r="Y20" s="1">
        <v>2E-8</v>
      </c>
      <c r="Z20" s="1">
        <v>4.2700000000000004E-9</v>
      </c>
      <c r="AA20" s="1">
        <v>1.2400000000000001E-9</v>
      </c>
      <c r="AB20" s="1">
        <v>3.9199999999999998E-11</v>
      </c>
      <c r="AC20" s="1">
        <v>1.98E-12</v>
      </c>
      <c r="AD20" s="1">
        <v>6.8000000000000003E-13</v>
      </c>
      <c r="AE20" s="1">
        <v>2.2799999999999999E-13</v>
      </c>
      <c r="AF20" s="1"/>
    </row>
    <row r="21" spans="1:33">
      <c r="A21" s="56">
        <v>1157911</v>
      </c>
      <c r="B21" s="2" t="s">
        <v>81</v>
      </c>
      <c r="C21" s="20" t="s">
        <v>975</v>
      </c>
      <c r="D21" s="20">
        <v>100</v>
      </c>
      <c r="E21" s="3">
        <v>2.44E-5</v>
      </c>
      <c r="F21" s="3">
        <v>3.2499999999999998E-6</v>
      </c>
      <c r="G21" s="3">
        <v>8.4900000000000004E-5</v>
      </c>
      <c r="H21" s="13">
        <v>3</v>
      </c>
      <c r="K21" s="31">
        <v>7</v>
      </c>
      <c r="L21" s="53" t="s">
        <v>983</v>
      </c>
      <c r="M21" s="1">
        <v>3.9199999999999997E-5</v>
      </c>
      <c r="N21" s="1">
        <v>5.4299999999999997E-6</v>
      </c>
      <c r="O21" s="1">
        <v>1.0899999999999999E-6</v>
      </c>
      <c r="P21" s="1">
        <v>3.0800000000000001E-7</v>
      </c>
      <c r="Q21" s="1">
        <v>1.04E-8</v>
      </c>
      <c r="R21" s="1">
        <v>5.3700000000000001E-10</v>
      </c>
      <c r="S21" s="1">
        <v>2.0600000000000001E-10</v>
      </c>
      <c r="T21" s="1">
        <v>7.5799999999999999E-11</v>
      </c>
      <c r="U21" s="1">
        <v>5.7549023499999992E-6</v>
      </c>
      <c r="V21">
        <v>18</v>
      </c>
      <c r="W21" s="53" t="s">
        <v>980</v>
      </c>
      <c r="X21" s="1">
        <v>1.15E-7</v>
      </c>
      <c r="Y21" s="1">
        <v>1.8200000000000001E-8</v>
      </c>
      <c r="Z21" s="1">
        <v>4.1100000000000001E-9</v>
      </c>
      <c r="AA21" s="1">
        <v>1.2199999999999999E-9</v>
      </c>
      <c r="AB21" s="1">
        <v>4.3199999999999997E-11</v>
      </c>
      <c r="AC21" s="1">
        <v>1.8800000000000001E-12</v>
      </c>
      <c r="AD21" s="1">
        <v>6.4E-13</v>
      </c>
      <c r="AE21" s="1">
        <v>2.2699999999999999E-13</v>
      </c>
      <c r="AF21" s="1"/>
    </row>
    <row r="22" spans="1:33">
      <c r="A22" s="56">
        <v>1157911</v>
      </c>
      <c r="B22" s="2" t="s">
        <v>81</v>
      </c>
      <c r="C22" s="20" t="s">
        <v>975</v>
      </c>
      <c r="D22" s="20">
        <v>1000</v>
      </c>
      <c r="E22" s="3">
        <v>8.1699999999999997E-7</v>
      </c>
      <c r="F22" s="3">
        <v>5.7599999999999998E-10</v>
      </c>
      <c r="G22" s="3">
        <v>2.8200000000000001E-6</v>
      </c>
      <c r="H22" s="13">
        <v>3</v>
      </c>
      <c r="K22" s="31">
        <v>15</v>
      </c>
      <c r="L22" s="53" t="s">
        <v>989</v>
      </c>
      <c r="M22" s="1">
        <v>6.5099999999999999E-7</v>
      </c>
      <c r="N22" s="1">
        <v>1.0120000000000001E-7</v>
      </c>
      <c r="O22" s="1">
        <v>2.1669999999999998E-8</v>
      </c>
      <c r="P22" s="1">
        <v>6.2450000000000007E-9</v>
      </c>
      <c r="Q22" s="1">
        <v>1.961E-10</v>
      </c>
      <c r="R22" s="1">
        <v>9.7149999999999989E-12</v>
      </c>
      <c r="S22" s="1">
        <v>3.5739999999999999E-12</v>
      </c>
      <c r="T22" s="1">
        <v>1.222E-12</v>
      </c>
      <c r="U22" s="1">
        <v>9.7540701374999988E-8</v>
      </c>
      <c r="V22" s="31">
        <v>19</v>
      </c>
      <c r="W22" s="53" t="s">
        <v>990</v>
      </c>
      <c r="X22" s="1">
        <v>5.0400000000000001E-8</v>
      </c>
      <c r="Y22" s="1">
        <v>7.6799999999999999E-9</v>
      </c>
      <c r="Z22" s="1">
        <v>1.6399999999999999E-9</v>
      </c>
      <c r="AA22" s="1">
        <v>4.7100000000000003E-10</v>
      </c>
      <c r="AB22" s="1">
        <v>1.46E-11</v>
      </c>
      <c r="AC22" s="1">
        <v>7.2199999999999995E-13</v>
      </c>
      <c r="AD22" s="1">
        <v>2.7000000000000001E-13</v>
      </c>
      <c r="AE22" s="1">
        <v>9.1000000000000004E-14</v>
      </c>
      <c r="AF22" s="1"/>
    </row>
    <row r="23" spans="1:33">
      <c r="A23" s="56">
        <v>1157911</v>
      </c>
      <c r="B23" s="2" t="s">
        <v>81</v>
      </c>
      <c r="C23" s="20" t="s">
        <v>975</v>
      </c>
      <c r="D23" s="20">
        <v>2500</v>
      </c>
      <c r="E23" s="3">
        <v>3.1599999999999998E-8</v>
      </c>
      <c r="F23" s="3">
        <v>7.0399999999999999E-27</v>
      </c>
      <c r="G23" s="3">
        <v>1.1000000000000001E-7</v>
      </c>
      <c r="H23" s="13">
        <v>3</v>
      </c>
      <c r="K23" s="31">
        <v>12</v>
      </c>
      <c r="L23" s="53" t="s">
        <v>987</v>
      </c>
      <c r="M23" s="1">
        <v>2.4899999999999999E-6</v>
      </c>
      <c r="N23" s="1">
        <v>3.7899999999999999E-7</v>
      </c>
      <c r="O23" s="1">
        <v>8.0799999999999996E-8</v>
      </c>
      <c r="P23" s="1">
        <v>2.3199999999999999E-8</v>
      </c>
      <c r="Q23" s="1">
        <v>7.2299999999999998E-10</v>
      </c>
      <c r="R23" s="1">
        <v>3.7800000000000001E-11</v>
      </c>
      <c r="S23" s="1">
        <v>1.37E-11</v>
      </c>
      <c r="T23" s="1">
        <v>4.6200000000000001E-12</v>
      </c>
      <c r="U23" s="1">
        <v>3.7172238999999998E-7</v>
      </c>
      <c r="V23">
        <v>20</v>
      </c>
      <c r="W23" s="53" t="s">
        <v>982</v>
      </c>
      <c r="X23" s="1">
        <v>3.2700000000000002E-8</v>
      </c>
      <c r="Y23" s="1">
        <v>5.0499999999999997E-9</v>
      </c>
      <c r="Z23" s="1">
        <v>1.0600000000000001E-9</v>
      </c>
      <c r="AA23" s="1">
        <v>3.0099999999999999E-10</v>
      </c>
      <c r="AB23" s="1">
        <v>9.4500000000000003E-12</v>
      </c>
      <c r="AC23" s="1">
        <v>4.6600000000000003E-13</v>
      </c>
      <c r="AD23" s="1">
        <v>1.71E-13</v>
      </c>
      <c r="AE23" s="1">
        <v>6.1000000000000005E-14</v>
      </c>
      <c r="AF23" s="1"/>
    </row>
    <row r="24" spans="1:33">
      <c r="A24" s="56">
        <v>1157911</v>
      </c>
      <c r="B24" s="2" t="s">
        <v>81</v>
      </c>
      <c r="C24" s="20" t="s">
        <v>975</v>
      </c>
      <c r="D24" s="20">
        <v>5000</v>
      </c>
      <c r="E24" s="3">
        <v>1.2E-8</v>
      </c>
      <c r="F24" s="3">
        <v>0</v>
      </c>
      <c r="G24" s="3">
        <v>4.4099999999999998E-8</v>
      </c>
      <c r="H24" s="13">
        <v>3</v>
      </c>
      <c r="K24" s="31">
        <v>13</v>
      </c>
      <c r="L24" s="53" t="s">
        <v>988</v>
      </c>
      <c r="M24" s="1">
        <v>1.46E-6</v>
      </c>
      <c r="N24" s="1">
        <v>2.23E-7</v>
      </c>
      <c r="O24" s="1">
        <v>4.7400000000000001E-8</v>
      </c>
      <c r="P24" s="1">
        <v>1.3599999999999999E-8</v>
      </c>
      <c r="Q24" s="1">
        <v>4.2299999999999999E-10</v>
      </c>
      <c r="R24" s="1">
        <v>2.1599999999999998E-11</v>
      </c>
      <c r="S24" s="1">
        <v>7.9899999999999997E-12</v>
      </c>
      <c r="T24" s="1">
        <v>2.6799999999999999E-12</v>
      </c>
      <c r="U24" s="1">
        <v>2.1805690874999999E-7</v>
      </c>
    </row>
    <row r="25" spans="1:33">
      <c r="A25" s="56">
        <v>1157911</v>
      </c>
      <c r="B25" s="2" t="s">
        <v>81</v>
      </c>
      <c r="C25" s="20" t="s">
        <v>975</v>
      </c>
      <c r="D25" s="20">
        <v>10000</v>
      </c>
      <c r="E25" s="3">
        <v>4.5999999999999998E-9</v>
      </c>
      <c r="F25" s="3">
        <v>0</v>
      </c>
      <c r="G25" s="3">
        <v>1.6899999999999999E-8</v>
      </c>
      <c r="H25" s="13">
        <v>3</v>
      </c>
      <c r="L25" s="53" t="s">
        <v>916</v>
      </c>
      <c r="M25" s="1">
        <v>9.9717402505454557E-3</v>
      </c>
      <c r="N25" s="1">
        <v>1.8892539048121209E-3</v>
      </c>
      <c r="O25" s="1">
        <v>4.5214792583636365E-4</v>
      </c>
      <c r="P25" s="1">
        <v>1.3297532536393942E-4</v>
      </c>
      <c r="Q25" s="1">
        <v>3.9666434583333347E-6</v>
      </c>
      <c r="R25" s="1">
        <v>1.528539919533333E-7</v>
      </c>
      <c r="S25" s="1">
        <v>5.5110578382651502E-8</v>
      </c>
      <c r="T25" s="1">
        <v>2.0903070134333332E-8</v>
      </c>
      <c r="U25" s="1">
        <v>1.5562891147070854E-3</v>
      </c>
      <c r="W25" s="34" t="s">
        <v>991</v>
      </c>
    </row>
    <row r="26" spans="1:33">
      <c r="A26" s="56">
        <v>2552211</v>
      </c>
      <c r="B26" s="2" t="s">
        <v>81</v>
      </c>
      <c r="C26" s="20" t="s">
        <v>977</v>
      </c>
      <c r="D26" s="20">
        <v>10</v>
      </c>
      <c r="E26" s="3">
        <v>5.9199999999999997E-4</v>
      </c>
      <c r="F26" s="3">
        <v>1.9100000000000001E-4</v>
      </c>
      <c r="G26" s="3">
        <v>1.6100000000000001E-3</v>
      </c>
      <c r="H26" s="13">
        <v>4</v>
      </c>
      <c r="V26" s="31">
        <v>1</v>
      </c>
      <c r="W26" s="53" t="s">
        <v>972</v>
      </c>
      <c r="X26" s="1">
        <v>0.14582305000000001</v>
      </c>
      <c r="Y26" s="1">
        <v>2.05545325E-2</v>
      </c>
      <c r="Z26" s="1">
        <v>3.8989925000000002E-3</v>
      </c>
      <c r="AA26" s="1">
        <v>9.8354650000000003E-4</v>
      </c>
      <c r="AB26" s="1">
        <v>8.0768294999999993E-6</v>
      </c>
      <c r="AC26" s="1">
        <v>7.6104525000000003E-7</v>
      </c>
      <c r="AD26" s="1">
        <v>3.0408052500000001E-7</v>
      </c>
      <c r="AE26" s="1">
        <v>1.1371329E-7</v>
      </c>
    </row>
    <row r="27" spans="1:33">
      <c r="A27" s="56">
        <v>2552211</v>
      </c>
      <c r="B27" s="2" t="s">
        <v>81</v>
      </c>
      <c r="C27" s="20" t="s">
        <v>977</v>
      </c>
      <c r="D27" s="20">
        <v>30</v>
      </c>
      <c r="E27" s="3">
        <v>9.0500000000000004E-5</v>
      </c>
      <c r="F27" s="3">
        <v>1.6799999999999998E-5</v>
      </c>
      <c r="G27" s="3">
        <v>3.1E-4</v>
      </c>
      <c r="H27" s="13">
        <v>4</v>
      </c>
      <c r="L27" s="33" t="s">
        <v>917</v>
      </c>
      <c r="M27" s="33" t="s">
        <v>918</v>
      </c>
      <c r="V27">
        <v>2</v>
      </c>
      <c r="W27" s="53" t="s">
        <v>975</v>
      </c>
      <c r="X27" s="1">
        <v>6.6299999999999996E-4</v>
      </c>
      <c r="Y27" s="1">
        <v>8.1600000000000005E-5</v>
      </c>
      <c r="Z27" s="1">
        <v>1.38E-5</v>
      </c>
      <c r="AA27" s="1">
        <v>3.2499999999999998E-6</v>
      </c>
      <c r="AB27" s="1">
        <v>5.7599999999999998E-10</v>
      </c>
      <c r="AC27" s="1">
        <v>7.0399999999999999E-27</v>
      </c>
      <c r="AD27" s="1">
        <v>0</v>
      </c>
      <c r="AE27" s="1">
        <v>0</v>
      </c>
    </row>
    <row r="28" spans="1:33">
      <c r="A28" s="56">
        <v>2552211</v>
      </c>
      <c r="B28" s="2" t="s">
        <v>81</v>
      </c>
      <c r="C28" s="20" t="s">
        <v>977</v>
      </c>
      <c r="D28" s="20">
        <v>60</v>
      </c>
      <c r="E28" s="3">
        <v>1.88E-5</v>
      </c>
      <c r="F28" s="3">
        <v>2.74E-6</v>
      </c>
      <c r="G28" s="3">
        <v>7.0500000000000006E-5</v>
      </c>
      <c r="H28" s="13">
        <v>4</v>
      </c>
      <c r="L28" s="33" t="s">
        <v>915</v>
      </c>
      <c r="M28">
        <v>10</v>
      </c>
      <c r="N28">
        <v>30</v>
      </c>
      <c r="O28">
        <v>60</v>
      </c>
      <c r="P28">
        <v>100</v>
      </c>
      <c r="Q28">
        <v>1000</v>
      </c>
      <c r="R28">
        <v>2500</v>
      </c>
      <c r="S28">
        <v>5000</v>
      </c>
      <c r="T28">
        <v>10000</v>
      </c>
      <c r="U28" t="s">
        <v>916</v>
      </c>
      <c r="V28">
        <v>3</v>
      </c>
      <c r="W28" s="53" t="s">
        <v>965</v>
      </c>
      <c r="X28" s="1">
        <v>3.5166166666666661E-4</v>
      </c>
      <c r="Y28" s="1">
        <v>5.6816666666666668E-5</v>
      </c>
      <c r="Z28" s="1">
        <v>1.0958550000000002E-5</v>
      </c>
      <c r="AA28" s="1">
        <v>2.9009883333333335E-6</v>
      </c>
      <c r="AB28" s="1">
        <v>2.0380743000000006E-8</v>
      </c>
      <c r="AC28" s="1">
        <v>1.4530855E-9</v>
      </c>
      <c r="AD28" s="1">
        <v>5.6397166666666661E-10</v>
      </c>
      <c r="AE28" s="1">
        <v>2.0345383333333333E-10</v>
      </c>
    </row>
    <row r="29" spans="1:33">
      <c r="A29" s="56">
        <v>2552211</v>
      </c>
      <c r="B29" s="2" t="s">
        <v>81</v>
      </c>
      <c r="C29" s="20" t="s">
        <v>977</v>
      </c>
      <c r="D29" s="20">
        <v>100</v>
      </c>
      <c r="E29" s="3">
        <v>5.2700000000000004E-6</v>
      </c>
      <c r="F29" s="3">
        <v>6.7899999999999998E-7</v>
      </c>
      <c r="G29" s="3">
        <v>2.05E-5</v>
      </c>
      <c r="H29" s="13">
        <v>4</v>
      </c>
      <c r="K29">
        <v>11</v>
      </c>
      <c r="L29" s="53" t="s">
        <v>974</v>
      </c>
      <c r="M29" s="1">
        <v>1.0100000000000001E-6</v>
      </c>
      <c r="N29" s="1">
        <v>9.9699999999999999E-8</v>
      </c>
      <c r="O29" s="1">
        <v>1.59E-8</v>
      </c>
      <c r="P29" s="1">
        <v>4.1199999999999998E-9</v>
      </c>
      <c r="Q29" s="1">
        <v>5.6899999999999999E-11</v>
      </c>
      <c r="R29" s="1">
        <v>5.7099999999999997E-12</v>
      </c>
      <c r="S29" s="1">
        <v>1.1499999999999999E-12</v>
      </c>
      <c r="T29" s="1">
        <v>1.96E-13</v>
      </c>
      <c r="U29" s="1">
        <v>1.412229945E-7</v>
      </c>
      <c r="V29">
        <v>4</v>
      </c>
      <c r="W29" s="53" t="s">
        <v>977</v>
      </c>
      <c r="X29" s="1">
        <v>1.9100000000000001E-4</v>
      </c>
      <c r="Y29" s="1">
        <v>1.6799999999999998E-5</v>
      </c>
      <c r="Z29" s="1">
        <v>2.74E-6</v>
      </c>
      <c r="AA29" s="1">
        <v>6.7899999999999998E-7</v>
      </c>
      <c r="AB29" s="1">
        <v>6.7100000000000002E-9</v>
      </c>
      <c r="AC29" s="1">
        <v>7.0099999999999996E-10</v>
      </c>
      <c r="AD29" s="1">
        <v>2.03E-10</v>
      </c>
      <c r="AE29" s="1">
        <v>3.0899999999999998E-11</v>
      </c>
      <c r="AG29" s="1"/>
    </row>
    <row r="30" spans="1:33">
      <c r="A30" s="56">
        <v>2552211</v>
      </c>
      <c r="B30" s="2" t="s">
        <v>81</v>
      </c>
      <c r="C30" s="20" t="s">
        <v>977</v>
      </c>
      <c r="D30" s="20">
        <v>1000</v>
      </c>
      <c r="E30" s="3">
        <v>1.5699999999999999E-7</v>
      </c>
      <c r="F30" s="3">
        <v>6.7100000000000002E-9</v>
      </c>
      <c r="G30" s="3">
        <v>6.0800000000000004E-7</v>
      </c>
      <c r="H30" s="13">
        <v>4</v>
      </c>
      <c r="K30">
        <v>14</v>
      </c>
      <c r="L30" s="53" t="s">
        <v>976</v>
      </c>
      <c r="M30" s="1">
        <v>7.3399999999999996E-8</v>
      </c>
      <c r="N30" s="1">
        <v>3.9600000000000004E-9</v>
      </c>
      <c r="O30" s="1">
        <v>5.4199999999999999E-10</v>
      </c>
      <c r="P30" s="1">
        <v>1.19E-10</v>
      </c>
      <c r="Q30" s="1">
        <v>1.28E-14</v>
      </c>
      <c r="R30" s="1">
        <v>0</v>
      </c>
      <c r="S30" s="1">
        <v>0</v>
      </c>
      <c r="T30" s="1">
        <v>0</v>
      </c>
      <c r="U30" s="1">
        <v>9.7526266000000015E-9</v>
      </c>
      <c r="V30" s="31">
        <v>5</v>
      </c>
      <c r="W30" s="53" t="s">
        <v>979</v>
      </c>
      <c r="X30" s="1">
        <v>1.29E-5</v>
      </c>
      <c r="Y30" s="1">
        <v>6.9500000000000002E-7</v>
      </c>
      <c r="Z30" s="1">
        <v>9.53E-8</v>
      </c>
      <c r="AA30" s="1">
        <v>2.0999999999999999E-8</v>
      </c>
      <c r="AB30" s="1">
        <v>2.2600000000000001E-12</v>
      </c>
      <c r="AC30" s="1">
        <v>0</v>
      </c>
      <c r="AD30" s="1">
        <v>0</v>
      </c>
      <c r="AE30" s="1">
        <v>0</v>
      </c>
      <c r="AG30" s="1"/>
    </row>
    <row r="31" spans="1:33">
      <c r="A31" s="56">
        <v>2552211</v>
      </c>
      <c r="B31" s="2" t="s">
        <v>81</v>
      </c>
      <c r="C31" s="20" t="s">
        <v>977</v>
      </c>
      <c r="D31" s="20">
        <v>2500</v>
      </c>
      <c r="E31" s="3">
        <v>8.0100000000000003E-9</v>
      </c>
      <c r="F31" s="3">
        <v>7.0099999999999996E-10</v>
      </c>
      <c r="G31" s="3">
        <v>2.59E-8</v>
      </c>
      <c r="H31" s="13">
        <v>4</v>
      </c>
      <c r="K31">
        <v>3</v>
      </c>
      <c r="L31" s="53" t="s">
        <v>965</v>
      </c>
      <c r="M31" s="1">
        <v>3.5166166666666661E-4</v>
      </c>
      <c r="N31" s="1">
        <v>5.6816666666666668E-5</v>
      </c>
      <c r="O31" s="1">
        <v>1.0958550000000002E-5</v>
      </c>
      <c r="P31" s="1">
        <v>2.9009883333333335E-6</v>
      </c>
      <c r="Q31" s="1">
        <v>2.0380743000000006E-8</v>
      </c>
      <c r="R31" s="1">
        <v>1.4530855E-9</v>
      </c>
      <c r="S31" s="1">
        <v>5.6397166666666661E-10</v>
      </c>
      <c r="T31" s="1">
        <v>2.0345383333333333E-10</v>
      </c>
      <c r="U31" s="1">
        <v>5.2795059115083317E-5</v>
      </c>
      <c r="V31">
        <v>6</v>
      </c>
      <c r="W31" s="53" t="s">
        <v>981</v>
      </c>
      <c r="X31" s="1">
        <v>2.1080000000000001E-5</v>
      </c>
      <c r="Y31" s="1">
        <v>2.7995E-6</v>
      </c>
      <c r="Z31" s="1">
        <v>5.0999999999999999E-7</v>
      </c>
      <c r="AA31" s="1">
        <v>1.4149999999999999E-7</v>
      </c>
      <c r="AB31" s="1">
        <v>1.1415E-9</v>
      </c>
      <c r="AC31" s="1">
        <v>6.6500000000000003E-11</v>
      </c>
      <c r="AD31" s="1">
        <v>1.2630000000000001E-11</v>
      </c>
      <c r="AE31" s="1">
        <v>1.5599999999999998E-12</v>
      </c>
      <c r="AG31" s="1"/>
    </row>
    <row r="32" spans="1:33">
      <c r="A32" s="56">
        <v>2552211</v>
      </c>
      <c r="B32" s="2" t="s">
        <v>81</v>
      </c>
      <c r="C32" s="20" t="s">
        <v>977</v>
      </c>
      <c r="D32" s="20">
        <v>5000</v>
      </c>
      <c r="E32" s="3">
        <v>3.0399999999999998E-9</v>
      </c>
      <c r="F32" s="3">
        <v>2.03E-10</v>
      </c>
      <c r="G32" s="3">
        <v>1.03E-8</v>
      </c>
      <c r="H32" s="13">
        <v>4</v>
      </c>
      <c r="K32">
        <v>17</v>
      </c>
      <c r="L32" s="53" t="s">
        <v>978</v>
      </c>
      <c r="M32" s="1">
        <v>5.2000000000000002E-8</v>
      </c>
      <c r="N32" s="1">
        <v>5.9399999999999998E-9</v>
      </c>
      <c r="O32" s="1">
        <v>9.3400000000000008E-10</v>
      </c>
      <c r="P32" s="1">
        <v>2.2799999999999999E-10</v>
      </c>
      <c r="Q32" s="1">
        <v>2.4499999999999999E-12</v>
      </c>
      <c r="R32" s="1">
        <v>2.7900000000000002E-13</v>
      </c>
      <c r="S32" s="1">
        <v>1.01E-13</v>
      </c>
      <c r="T32" s="1">
        <v>3.25E-14</v>
      </c>
      <c r="U32" s="1">
        <v>7.3881078125000004E-9</v>
      </c>
      <c r="V32" s="31">
        <v>7</v>
      </c>
      <c r="W32" s="53" t="s">
        <v>983</v>
      </c>
      <c r="X32" s="1">
        <v>1.56E-5</v>
      </c>
      <c r="Y32" s="1">
        <v>1.5200000000000001E-6</v>
      </c>
      <c r="Z32" s="1">
        <v>2.41E-7</v>
      </c>
      <c r="AA32" s="1">
        <v>6.9699999999999995E-8</v>
      </c>
      <c r="AB32" s="1">
        <v>8.39E-10</v>
      </c>
      <c r="AC32" s="1">
        <v>7.1399999999999994E-11</v>
      </c>
      <c r="AD32" s="1">
        <v>1.5300000000000001E-11</v>
      </c>
      <c r="AE32" s="1">
        <v>2.89E-12</v>
      </c>
      <c r="AG32" s="1"/>
    </row>
    <row r="33" spans="1:33">
      <c r="A33" s="56">
        <v>2552211</v>
      </c>
      <c r="B33" s="2" t="s">
        <v>81</v>
      </c>
      <c r="C33" s="20" t="s">
        <v>977</v>
      </c>
      <c r="D33" s="20">
        <v>10000</v>
      </c>
      <c r="E33" s="3">
        <v>1.1200000000000001E-9</v>
      </c>
      <c r="F33" s="3">
        <v>3.0899999999999998E-11</v>
      </c>
      <c r="G33" s="3">
        <v>4.1199999999999998E-9</v>
      </c>
      <c r="H33" s="13">
        <v>4</v>
      </c>
      <c r="K33">
        <v>18</v>
      </c>
      <c r="L33" s="53" t="s">
        <v>980</v>
      </c>
      <c r="M33" s="1">
        <v>1.55E-8</v>
      </c>
      <c r="N33" s="1">
        <v>1.55E-9</v>
      </c>
      <c r="O33" s="1">
        <v>2.3700000000000001E-10</v>
      </c>
      <c r="P33" s="1">
        <v>5.2400000000000001E-11</v>
      </c>
      <c r="Q33" s="1">
        <v>6.9300000000000005E-14</v>
      </c>
      <c r="R33" s="1">
        <v>7.1E-16</v>
      </c>
      <c r="S33" s="1">
        <v>0</v>
      </c>
      <c r="T33" s="1">
        <v>0</v>
      </c>
      <c r="U33" s="1">
        <v>2.1674337512500004E-9</v>
      </c>
      <c r="V33">
        <v>8</v>
      </c>
      <c r="W33" s="53" t="s">
        <v>984</v>
      </c>
      <c r="X33" s="1">
        <v>1.0604686833333333E-5</v>
      </c>
      <c r="Y33" s="1">
        <v>1.4201194666666667E-6</v>
      </c>
      <c r="Z33" s="1">
        <v>2.641505266666667E-7</v>
      </c>
      <c r="AA33" s="1">
        <v>7.3168147000000001E-8</v>
      </c>
      <c r="AB33" s="1">
        <v>5.3652775333333336E-10</v>
      </c>
      <c r="AC33" s="1">
        <v>2.5810266166666668E-11</v>
      </c>
      <c r="AD33" s="1">
        <v>5.1111759833333343E-12</v>
      </c>
      <c r="AE33" s="1">
        <v>5.8373424333333332E-13</v>
      </c>
      <c r="AG33" s="1"/>
    </row>
    <row r="34" spans="1:33">
      <c r="A34" s="56">
        <v>1287711</v>
      </c>
      <c r="B34" s="2" t="s">
        <v>81</v>
      </c>
      <c r="C34" s="20" t="s">
        <v>979</v>
      </c>
      <c r="D34" s="20">
        <v>10</v>
      </c>
      <c r="E34" s="3">
        <v>1.4200000000000001E-4</v>
      </c>
      <c r="F34" s="3">
        <v>1.29E-5</v>
      </c>
      <c r="G34" s="3">
        <v>3.86E-4</v>
      </c>
      <c r="H34" s="13">
        <v>5</v>
      </c>
      <c r="K34">
        <v>20</v>
      </c>
      <c r="L34" s="53" t="s">
        <v>982</v>
      </c>
      <c r="M34" s="1">
        <v>2.6099999999999999E-9</v>
      </c>
      <c r="N34" s="1">
        <v>2.1199999999999999E-10</v>
      </c>
      <c r="O34" s="1">
        <v>3.3500000000000001E-11</v>
      </c>
      <c r="P34" s="1">
        <v>7.7699999999999994E-12</v>
      </c>
      <c r="Q34" s="1">
        <v>2.0299999999999999E-14</v>
      </c>
      <c r="R34" s="1">
        <v>6.78E-17</v>
      </c>
      <c r="S34" s="1">
        <v>0</v>
      </c>
      <c r="T34" s="1">
        <v>0</v>
      </c>
      <c r="U34" s="1">
        <v>3.5791129597499995E-10</v>
      </c>
      <c r="V34" s="31">
        <v>9</v>
      </c>
      <c r="W34" s="53" t="s">
        <v>967</v>
      </c>
      <c r="X34" s="1">
        <v>2.4600000000000002E-6</v>
      </c>
      <c r="Y34" s="1">
        <v>1.4100000000000001E-7</v>
      </c>
      <c r="Z34" s="1">
        <v>1.8600000000000001E-8</v>
      </c>
      <c r="AA34" s="1">
        <v>4.1400000000000002E-9</v>
      </c>
      <c r="AB34" s="1">
        <v>2.9599999999999999E-12</v>
      </c>
      <c r="AC34" s="1">
        <v>2.08E-13</v>
      </c>
      <c r="AD34" s="1">
        <v>0</v>
      </c>
      <c r="AE34" s="1">
        <v>0</v>
      </c>
      <c r="AG34" s="1"/>
    </row>
    <row r="35" spans="1:33">
      <c r="A35" s="56">
        <v>1287711</v>
      </c>
      <c r="B35" s="2" t="s">
        <v>81</v>
      </c>
      <c r="C35" s="20" t="s">
        <v>979</v>
      </c>
      <c r="D35" s="20">
        <v>30</v>
      </c>
      <c r="E35" s="3">
        <v>2.23E-5</v>
      </c>
      <c r="F35" s="3">
        <v>6.9500000000000002E-7</v>
      </c>
      <c r="G35" s="3">
        <v>7.1099999999999994E-5</v>
      </c>
      <c r="H35" s="13">
        <v>5</v>
      </c>
      <c r="K35">
        <v>8</v>
      </c>
      <c r="L35" s="53" t="s">
        <v>984</v>
      </c>
      <c r="M35" s="1">
        <v>1.0604686833333333E-5</v>
      </c>
      <c r="N35" s="1">
        <v>1.4201194666666667E-6</v>
      </c>
      <c r="O35" s="1">
        <v>2.641505266666667E-7</v>
      </c>
      <c r="P35" s="1">
        <v>7.3168147000000001E-8</v>
      </c>
      <c r="Q35" s="1">
        <v>5.3652775333333336E-10</v>
      </c>
      <c r="R35" s="1">
        <v>2.5810266166666668E-11</v>
      </c>
      <c r="S35" s="1">
        <v>5.1111759833333343E-12</v>
      </c>
      <c r="T35" s="1">
        <v>5.8373424333333332E-13</v>
      </c>
      <c r="U35" s="1">
        <v>1.5453366258245491E-6</v>
      </c>
      <c r="V35" s="31">
        <v>10</v>
      </c>
      <c r="W35" s="53" t="s">
        <v>986</v>
      </c>
      <c r="X35" s="1">
        <v>1.4625E-6</v>
      </c>
      <c r="Y35" s="1">
        <v>8.5000000000000007E-8</v>
      </c>
      <c r="Z35" s="1">
        <v>1.1485E-8</v>
      </c>
      <c r="AA35" s="1">
        <v>2.4785000000000001E-9</v>
      </c>
      <c r="AB35" s="1">
        <v>1.9155999999999996E-12</v>
      </c>
      <c r="AC35" s="1">
        <v>1.065E-13</v>
      </c>
      <c r="AD35" s="1">
        <v>1.415E-24</v>
      </c>
      <c r="AE35" s="1">
        <v>0</v>
      </c>
      <c r="AG35" s="1"/>
    </row>
    <row r="36" spans="1:33">
      <c r="A36" s="56">
        <v>1287711</v>
      </c>
      <c r="B36" s="2" t="s">
        <v>81</v>
      </c>
      <c r="C36" s="20" t="s">
        <v>979</v>
      </c>
      <c r="D36" s="20">
        <v>60</v>
      </c>
      <c r="E36" s="3">
        <v>4.87E-6</v>
      </c>
      <c r="F36" s="3">
        <v>9.53E-8</v>
      </c>
      <c r="G36" s="3">
        <v>1.6399999999999999E-5</v>
      </c>
      <c r="H36" s="13">
        <v>5</v>
      </c>
      <c r="K36">
        <v>16</v>
      </c>
      <c r="L36" s="53" t="s">
        <v>985</v>
      </c>
      <c r="M36" s="1">
        <v>5.5000000000000003E-8</v>
      </c>
      <c r="N36" s="1">
        <v>5.6299999999999998E-9</v>
      </c>
      <c r="O36" s="1">
        <v>9.0299999999999998E-10</v>
      </c>
      <c r="P36" s="1">
        <v>2.1999999999999999E-10</v>
      </c>
      <c r="Q36" s="1">
        <v>2.5299999999999999E-12</v>
      </c>
      <c r="R36" s="1">
        <v>3.91E-13</v>
      </c>
      <c r="S36" s="1">
        <v>1.4000000000000001E-13</v>
      </c>
      <c r="T36" s="1">
        <v>3.3400000000000002E-14</v>
      </c>
      <c r="U36" s="1">
        <v>7.7195118000000022E-9</v>
      </c>
      <c r="V36">
        <v>11</v>
      </c>
      <c r="W36" s="53" t="s">
        <v>974</v>
      </c>
      <c r="X36" s="1">
        <v>1.0100000000000001E-6</v>
      </c>
      <c r="Y36" s="1">
        <v>9.9699999999999999E-8</v>
      </c>
      <c r="Z36" s="1">
        <v>1.59E-8</v>
      </c>
      <c r="AA36" s="1">
        <v>4.1199999999999998E-9</v>
      </c>
      <c r="AB36" s="1">
        <v>5.6899999999999999E-11</v>
      </c>
      <c r="AC36" s="1">
        <v>5.7099999999999997E-12</v>
      </c>
      <c r="AD36" s="1">
        <v>1.1499999999999999E-12</v>
      </c>
      <c r="AE36" s="1">
        <v>1.96E-13</v>
      </c>
      <c r="AG36" s="1"/>
    </row>
    <row r="37" spans="1:33">
      <c r="A37" s="56">
        <v>1287711</v>
      </c>
      <c r="B37" s="2" t="s">
        <v>81</v>
      </c>
      <c r="C37" s="20" t="s">
        <v>979</v>
      </c>
      <c r="D37" s="20">
        <v>100</v>
      </c>
      <c r="E37" s="3">
        <v>1.4100000000000001E-6</v>
      </c>
      <c r="F37" s="3">
        <v>2.0999999999999999E-8</v>
      </c>
      <c r="G37" s="3">
        <v>4.87E-6</v>
      </c>
      <c r="H37" s="13">
        <v>5</v>
      </c>
      <c r="K37">
        <v>4</v>
      </c>
      <c r="L37" s="53" t="s">
        <v>977</v>
      </c>
      <c r="M37" s="1">
        <v>1.9100000000000001E-4</v>
      </c>
      <c r="N37" s="1">
        <v>1.6799999999999998E-5</v>
      </c>
      <c r="O37" s="1">
        <v>2.74E-6</v>
      </c>
      <c r="P37" s="1">
        <v>6.7899999999999998E-7</v>
      </c>
      <c r="Q37" s="1">
        <v>6.7100000000000002E-9</v>
      </c>
      <c r="R37" s="1">
        <v>7.0099999999999996E-10</v>
      </c>
      <c r="S37" s="1">
        <v>2.03E-10</v>
      </c>
      <c r="T37" s="1">
        <v>3.0899999999999998E-11</v>
      </c>
      <c r="U37" s="1">
        <v>2.6403330612500001E-5</v>
      </c>
      <c r="V37" s="31">
        <v>12</v>
      </c>
      <c r="W37" s="53" t="s">
        <v>987</v>
      </c>
      <c r="X37" s="1">
        <v>1.13E-6</v>
      </c>
      <c r="Y37" s="1">
        <v>1.8900000000000001E-7</v>
      </c>
      <c r="Z37" s="1">
        <v>3.62E-8</v>
      </c>
      <c r="AA37" s="1">
        <v>9.2199999999999992E-9</v>
      </c>
      <c r="AB37" s="1">
        <v>6.4100000000000004E-11</v>
      </c>
      <c r="AC37" s="1">
        <v>4.6899999999999996E-12</v>
      </c>
      <c r="AD37" s="1">
        <v>1.8399999999999998E-12</v>
      </c>
      <c r="AE37" s="1">
        <v>6.64E-13</v>
      </c>
      <c r="AG37" s="1"/>
    </row>
    <row r="38" spans="1:33">
      <c r="A38" s="56">
        <v>1287711</v>
      </c>
      <c r="B38" s="2" t="s">
        <v>81</v>
      </c>
      <c r="C38" s="20" t="s">
        <v>979</v>
      </c>
      <c r="D38" s="20">
        <v>1000</v>
      </c>
      <c r="E38" s="3">
        <v>4.4700000000000003E-8</v>
      </c>
      <c r="F38" s="3">
        <v>2.2600000000000001E-12</v>
      </c>
      <c r="G38" s="3">
        <v>1.8E-7</v>
      </c>
      <c r="H38" s="13">
        <v>5</v>
      </c>
      <c r="K38">
        <v>6</v>
      </c>
      <c r="L38" s="53" t="s">
        <v>981</v>
      </c>
      <c r="M38" s="1">
        <v>2.1080000000000001E-5</v>
      </c>
      <c r="N38" s="1">
        <v>2.7995E-6</v>
      </c>
      <c r="O38" s="1">
        <v>5.0999999999999999E-7</v>
      </c>
      <c r="P38" s="1">
        <v>1.4149999999999999E-7</v>
      </c>
      <c r="Q38" s="1">
        <v>1.1415E-9</v>
      </c>
      <c r="R38" s="1">
        <v>6.6500000000000003E-11</v>
      </c>
      <c r="S38" s="1">
        <v>1.2630000000000001E-11</v>
      </c>
      <c r="T38" s="1">
        <v>1.5599999999999998E-12</v>
      </c>
      <c r="U38" s="1">
        <v>3.0665277737499999E-6</v>
      </c>
      <c r="V38" s="31">
        <v>13</v>
      </c>
      <c r="W38" s="53" t="s">
        <v>988</v>
      </c>
      <c r="X38" s="1">
        <v>6.68E-7</v>
      </c>
      <c r="Y38" s="1">
        <v>1.08E-7</v>
      </c>
      <c r="Z38" s="1">
        <v>2.0899999999999999E-8</v>
      </c>
      <c r="AA38" s="1">
        <v>5.5700000000000004E-9</v>
      </c>
      <c r="AB38" s="1">
        <v>3.8100000000000003E-11</v>
      </c>
      <c r="AC38" s="1">
        <v>2.7799999999999999E-12</v>
      </c>
      <c r="AD38" s="1">
        <v>1.08E-12</v>
      </c>
      <c r="AE38" s="1">
        <v>3.92E-13</v>
      </c>
      <c r="AG38" s="1"/>
    </row>
    <row r="39" spans="1:33">
      <c r="A39" s="56">
        <v>1287711</v>
      </c>
      <c r="B39" s="2" t="s">
        <v>81</v>
      </c>
      <c r="C39" s="20" t="s">
        <v>979</v>
      </c>
      <c r="D39" s="20">
        <v>2500</v>
      </c>
      <c r="E39" s="3">
        <v>2.0099999999999999E-9</v>
      </c>
      <c r="F39" s="3">
        <v>0</v>
      </c>
      <c r="G39" s="3">
        <v>7.37E-9</v>
      </c>
      <c r="H39" s="13">
        <v>5</v>
      </c>
      <c r="K39">
        <v>2</v>
      </c>
      <c r="L39" s="53" t="s">
        <v>975</v>
      </c>
      <c r="M39" s="1">
        <v>6.6299999999999996E-4</v>
      </c>
      <c r="N39" s="1">
        <v>8.1600000000000005E-5</v>
      </c>
      <c r="O39" s="1">
        <v>1.38E-5</v>
      </c>
      <c r="P39" s="1">
        <v>3.2499999999999998E-6</v>
      </c>
      <c r="Q39" s="1">
        <v>5.7599999999999998E-10</v>
      </c>
      <c r="R39" s="1">
        <v>7.0399999999999999E-27</v>
      </c>
      <c r="S39" s="1">
        <v>0</v>
      </c>
      <c r="T39" s="1">
        <v>0</v>
      </c>
      <c r="U39" s="1">
        <v>9.5206321999999997E-5</v>
      </c>
      <c r="V39">
        <v>14</v>
      </c>
      <c r="W39" s="53" t="s">
        <v>976</v>
      </c>
      <c r="X39" s="1">
        <v>7.3399999999999996E-8</v>
      </c>
      <c r="Y39" s="1">
        <v>3.9600000000000004E-9</v>
      </c>
      <c r="Z39" s="1">
        <v>5.4199999999999999E-10</v>
      </c>
      <c r="AA39" s="1">
        <v>1.19E-10</v>
      </c>
      <c r="AB39" s="1">
        <v>1.28E-14</v>
      </c>
      <c r="AC39" s="1">
        <v>0</v>
      </c>
      <c r="AD39" s="1">
        <v>0</v>
      </c>
      <c r="AE39" s="1">
        <v>0</v>
      </c>
      <c r="AG39" s="1"/>
    </row>
    <row r="40" spans="1:33">
      <c r="A40" s="56">
        <v>1287711</v>
      </c>
      <c r="B40" s="2" t="s">
        <v>81</v>
      </c>
      <c r="C40" s="20" t="s">
        <v>979</v>
      </c>
      <c r="D40" s="20">
        <v>5000</v>
      </c>
      <c r="E40" s="3">
        <v>7.4400000000000002E-10</v>
      </c>
      <c r="F40" s="3">
        <v>0</v>
      </c>
      <c r="G40" s="3">
        <v>2.93E-9</v>
      </c>
      <c r="H40" s="13">
        <v>5</v>
      </c>
      <c r="K40" s="31">
        <v>5</v>
      </c>
      <c r="L40" s="53" t="s">
        <v>979</v>
      </c>
      <c r="M40" s="1">
        <v>1.29E-5</v>
      </c>
      <c r="N40" s="1">
        <v>6.9500000000000002E-7</v>
      </c>
      <c r="O40" s="1">
        <v>9.53E-8</v>
      </c>
      <c r="P40" s="1">
        <v>2.0999999999999999E-8</v>
      </c>
      <c r="Q40" s="1">
        <v>2.2600000000000001E-12</v>
      </c>
      <c r="R40" s="1">
        <v>0</v>
      </c>
      <c r="S40" s="1">
        <v>0</v>
      </c>
      <c r="T40" s="1">
        <v>0</v>
      </c>
      <c r="U40" s="1">
        <v>1.7139127825E-6</v>
      </c>
      <c r="V40" s="31">
        <v>15</v>
      </c>
      <c r="W40" s="53" t="s">
        <v>989</v>
      </c>
      <c r="X40" s="1">
        <v>2.8269999999999996E-7</v>
      </c>
      <c r="Y40" s="1">
        <v>4.6100000000000003E-8</v>
      </c>
      <c r="Z40" s="1">
        <v>8.7400000000000008E-9</v>
      </c>
      <c r="AA40" s="1">
        <v>2.241E-9</v>
      </c>
      <c r="AB40" s="1">
        <v>1.5122300000000002E-11</v>
      </c>
      <c r="AC40" s="1">
        <v>1.0700000000000001E-12</v>
      </c>
      <c r="AD40" s="1">
        <v>4.1849999999999998E-13</v>
      </c>
      <c r="AE40" s="1">
        <v>1.5099999999999999E-13</v>
      </c>
      <c r="AG40" s="1"/>
    </row>
    <row r="41" spans="1:33">
      <c r="A41" s="56">
        <v>1287711</v>
      </c>
      <c r="B41" s="2" t="s">
        <v>81</v>
      </c>
      <c r="C41" s="20" t="s">
        <v>979</v>
      </c>
      <c r="D41" s="20">
        <v>10000</v>
      </c>
      <c r="E41" s="3">
        <v>2.7099999999999999E-10</v>
      </c>
      <c r="F41" s="3">
        <v>0</v>
      </c>
      <c r="G41" s="3">
        <v>1.1100000000000001E-9</v>
      </c>
      <c r="H41" s="13">
        <v>5</v>
      </c>
      <c r="K41" s="31">
        <v>10</v>
      </c>
      <c r="L41" s="53" t="s">
        <v>986</v>
      </c>
      <c r="M41" s="1">
        <v>1.4625E-6</v>
      </c>
      <c r="N41" s="1">
        <v>8.5000000000000007E-8</v>
      </c>
      <c r="O41" s="1">
        <v>1.1485E-8</v>
      </c>
      <c r="P41" s="1">
        <v>2.4785000000000001E-9</v>
      </c>
      <c r="Q41" s="1">
        <v>1.9155999999999996E-12</v>
      </c>
      <c r="R41" s="1">
        <v>1.065E-13</v>
      </c>
      <c r="S41" s="1">
        <v>1.415E-24</v>
      </c>
      <c r="T41" s="1">
        <v>0</v>
      </c>
      <c r="U41" s="1">
        <v>1.9518319026249999E-7</v>
      </c>
      <c r="V41">
        <v>16</v>
      </c>
      <c r="W41" s="53" t="s">
        <v>985</v>
      </c>
      <c r="X41" s="1">
        <v>5.5000000000000003E-8</v>
      </c>
      <c r="Y41" s="1">
        <v>5.6299999999999998E-9</v>
      </c>
      <c r="Z41" s="1">
        <v>9.0299999999999998E-10</v>
      </c>
      <c r="AA41" s="1">
        <v>2.1999999999999999E-10</v>
      </c>
      <c r="AB41" s="1">
        <v>2.5299999999999999E-12</v>
      </c>
      <c r="AC41" s="1">
        <v>3.91E-13</v>
      </c>
      <c r="AD41" s="1">
        <v>1.4000000000000001E-13</v>
      </c>
      <c r="AE41" s="1">
        <v>3.3400000000000002E-14</v>
      </c>
      <c r="AG41" s="1"/>
    </row>
    <row r="42" spans="1:33">
      <c r="A42" s="56">
        <v>4084611</v>
      </c>
      <c r="B42" s="2" t="s">
        <v>81</v>
      </c>
      <c r="C42" s="20" t="s">
        <v>984</v>
      </c>
      <c r="D42" s="20">
        <v>10</v>
      </c>
      <c r="E42" s="3">
        <v>1.3899999999999999E-4</v>
      </c>
      <c r="F42" s="3">
        <v>5.7299999999999997E-5</v>
      </c>
      <c r="G42" s="3">
        <v>3.6000000000000002E-4</v>
      </c>
      <c r="H42" s="13">
        <v>6</v>
      </c>
      <c r="K42" s="31">
        <v>1</v>
      </c>
      <c r="L42" s="53" t="s">
        <v>972</v>
      </c>
      <c r="M42" s="1">
        <v>0.14582305000000001</v>
      </c>
      <c r="N42" s="1">
        <v>2.05545325E-2</v>
      </c>
      <c r="O42" s="1">
        <v>3.8989925000000002E-3</v>
      </c>
      <c r="P42" s="1">
        <v>9.8354650000000003E-4</v>
      </c>
      <c r="Q42" s="1">
        <v>8.0768294999999993E-6</v>
      </c>
      <c r="R42" s="1">
        <v>7.6104525000000003E-7</v>
      </c>
      <c r="S42" s="1">
        <v>3.0408052500000001E-7</v>
      </c>
      <c r="T42" s="1">
        <v>1.1371329E-7</v>
      </c>
      <c r="U42" s="1">
        <v>2.1408672146070624E-2</v>
      </c>
      <c r="V42">
        <v>17</v>
      </c>
      <c r="W42" s="53" t="s">
        <v>978</v>
      </c>
      <c r="X42" s="1">
        <v>5.2000000000000002E-8</v>
      </c>
      <c r="Y42" s="1">
        <v>5.9399999999999998E-9</v>
      </c>
      <c r="Z42" s="1">
        <v>9.3400000000000008E-10</v>
      </c>
      <c r="AA42" s="1">
        <v>2.2799999999999999E-10</v>
      </c>
      <c r="AB42" s="1">
        <v>2.4499999999999999E-12</v>
      </c>
      <c r="AC42" s="1">
        <v>2.7900000000000002E-13</v>
      </c>
      <c r="AD42" s="1">
        <v>1.01E-13</v>
      </c>
      <c r="AE42" s="1">
        <v>3.25E-14</v>
      </c>
      <c r="AG42" s="1"/>
    </row>
    <row r="43" spans="1:33">
      <c r="A43" s="56">
        <v>4084611</v>
      </c>
      <c r="B43" s="2" t="s">
        <v>81</v>
      </c>
      <c r="C43" s="20" t="s">
        <v>984</v>
      </c>
      <c r="D43" s="20">
        <v>30</v>
      </c>
      <c r="E43" s="3">
        <v>2.55E-5</v>
      </c>
      <c r="F43" s="3">
        <v>7.9799999999999998E-6</v>
      </c>
      <c r="G43" s="3">
        <v>9.0099999999999995E-5</v>
      </c>
      <c r="H43" s="13">
        <v>6</v>
      </c>
      <c r="K43" s="31">
        <v>19</v>
      </c>
      <c r="L43" s="53" t="s">
        <v>990</v>
      </c>
      <c r="M43" s="1">
        <v>2.3199999999999999E-8</v>
      </c>
      <c r="N43" s="1">
        <v>3.7099999999999998E-9</v>
      </c>
      <c r="O43" s="1">
        <v>7.3199999999999995E-10</v>
      </c>
      <c r="P43" s="1">
        <v>1.95E-10</v>
      </c>
      <c r="Q43" s="1">
        <v>1.37E-12</v>
      </c>
      <c r="R43" s="1">
        <v>9.6699999999999994E-14</v>
      </c>
      <c r="S43" s="1">
        <v>3.7599999999999999E-14</v>
      </c>
      <c r="T43" s="1">
        <v>1.36E-14</v>
      </c>
      <c r="U43" s="1">
        <v>3.4798147374999999E-9</v>
      </c>
      <c r="V43">
        <v>18</v>
      </c>
      <c r="W43" s="53" t="s">
        <v>980</v>
      </c>
      <c r="X43" s="1">
        <v>1.55E-8</v>
      </c>
      <c r="Y43" s="1">
        <v>1.55E-9</v>
      </c>
      <c r="Z43" s="1">
        <v>2.3700000000000001E-10</v>
      </c>
      <c r="AA43" s="1">
        <v>5.2400000000000001E-11</v>
      </c>
      <c r="AB43" s="1">
        <v>6.9300000000000005E-14</v>
      </c>
      <c r="AC43" s="1">
        <v>7.1E-16</v>
      </c>
      <c r="AD43" s="1">
        <v>0</v>
      </c>
      <c r="AE43" s="1">
        <v>0</v>
      </c>
      <c r="AG43" s="1"/>
    </row>
    <row r="44" spans="1:33">
      <c r="A44" s="56">
        <v>4084611</v>
      </c>
      <c r="B44" s="2" t="s">
        <v>81</v>
      </c>
      <c r="C44" s="20" t="s">
        <v>984</v>
      </c>
      <c r="D44" s="20">
        <v>60</v>
      </c>
      <c r="E44" s="3">
        <v>5.9599999999999997E-6</v>
      </c>
      <c r="F44" s="3">
        <v>1.5E-6</v>
      </c>
      <c r="G44" s="3">
        <v>2.3900000000000002E-5</v>
      </c>
      <c r="H44" s="13">
        <v>6</v>
      </c>
      <c r="K44" s="31">
        <v>9</v>
      </c>
      <c r="L44" s="53" t="s">
        <v>967</v>
      </c>
      <c r="M44" s="1">
        <v>2.4600000000000002E-6</v>
      </c>
      <c r="N44" s="1">
        <v>1.4100000000000001E-7</v>
      </c>
      <c r="O44" s="1">
        <v>1.8600000000000001E-8</v>
      </c>
      <c r="P44" s="1">
        <v>4.1400000000000002E-9</v>
      </c>
      <c r="Q44" s="1">
        <v>2.9599999999999999E-12</v>
      </c>
      <c r="R44" s="1">
        <v>2.08E-13</v>
      </c>
      <c r="S44" s="1">
        <v>0</v>
      </c>
      <c r="T44" s="1">
        <v>0</v>
      </c>
      <c r="U44" s="1">
        <v>3.2796789600000004E-7</v>
      </c>
      <c r="V44" s="31">
        <v>19</v>
      </c>
      <c r="W44" s="53" t="s">
        <v>990</v>
      </c>
      <c r="X44" s="1">
        <v>2.3199999999999999E-8</v>
      </c>
      <c r="Y44" s="1">
        <v>3.7099999999999998E-9</v>
      </c>
      <c r="Z44" s="1">
        <v>7.3199999999999995E-10</v>
      </c>
      <c r="AA44" s="1">
        <v>1.95E-10</v>
      </c>
      <c r="AB44" s="1">
        <v>1.37E-12</v>
      </c>
      <c r="AC44" s="1">
        <v>9.6699999999999994E-14</v>
      </c>
      <c r="AD44" s="1">
        <v>3.7599999999999999E-14</v>
      </c>
      <c r="AE44" s="1">
        <v>1.36E-14</v>
      </c>
      <c r="AG44" s="1"/>
    </row>
    <row r="45" spans="1:33">
      <c r="A45" s="56">
        <v>4084611</v>
      </c>
      <c r="B45" s="2" t="s">
        <v>81</v>
      </c>
      <c r="C45" s="20" t="s">
        <v>984</v>
      </c>
      <c r="D45" s="20">
        <v>100</v>
      </c>
      <c r="E45" s="3">
        <v>1.7799999999999999E-6</v>
      </c>
      <c r="F45" s="3">
        <v>4.1800000000000001E-7</v>
      </c>
      <c r="G45" s="3">
        <v>7.5599999999999996E-6</v>
      </c>
      <c r="H45" s="13">
        <v>6</v>
      </c>
      <c r="K45" s="31">
        <v>7</v>
      </c>
      <c r="L45" s="53" t="s">
        <v>983</v>
      </c>
      <c r="M45" s="1">
        <v>1.56E-5</v>
      </c>
      <c r="N45" s="1">
        <v>1.5200000000000001E-6</v>
      </c>
      <c r="O45" s="1">
        <v>2.41E-7</v>
      </c>
      <c r="P45" s="1">
        <v>6.9699999999999995E-8</v>
      </c>
      <c r="Q45" s="1">
        <v>8.39E-10</v>
      </c>
      <c r="R45" s="1">
        <v>7.1399999999999994E-11</v>
      </c>
      <c r="S45" s="1">
        <v>1.5300000000000001E-11</v>
      </c>
      <c r="T45" s="1">
        <v>2.89E-12</v>
      </c>
      <c r="U45" s="1">
        <v>2.1789535737499997E-6</v>
      </c>
      <c r="V45">
        <v>20</v>
      </c>
      <c r="W45" s="53" t="s">
        <v>982</v>
      </c>
      <c r="X45" s="1">
        <v>2.6099999999999999E-9</v>
      </c>
      <c r="Y45" s="1">
        <v>2.1199999999999999E-10</v>
      </c>
      <c r="Z45" s="1">
        <v>3.3500000000000001E-11</v>
      </c>
      <c r="AA45" s="1">
        <v>7.7699999999999994E-12</v>
      </c>
      <c r="AB45" s="1">
        <v>2.0299999999999999E-14</v>
      </c>
      <c r="AC45" s="1">
        <v>6.78E-17</v>
      </c>
      <c r="AD45" s="1">
        <v>0</v>
      </c>
      <c r="AE45" s="1">
        <v>0</v>
      </c>
      <c r="AG45" s="1"/>
    </row>
    <row r="46" spans="1:33">
      <c r="A46" s="56">
        <v>4084611</v>
      </c>
      <c r="B46" s="2" t="s">
        <v>81</v>
      </c>
      <c r="C46" s="20" t="s">
        <v>984</v>
      </c>
      <c r="D46" s="20">
        <v>1000</v>
      </c>
      <c r="E46" s="3">
        <v>5.2299999999999998E-8</v>
      </c>
      <c r="F46" s="3">
        <v>3.0899999999999999E-9</v>
      </c>
      <c r="G46" s="3">
        <v>1.9299999999999999E-7</v>
      </c>
      <c r="H46" s="13">
        <v>6</v>
      </c>
      <c r="K46" s="31">
        <v>15</v>
      </c>
      <c r="L46" s="53" t="s">
        <v>989</v>
      </c>
      <c r="M46" s="1">
        <v>2.8269999999999996E-7</v>
      </c>
      <c r="N46" s="1">
        <v>4.6100000000000003E-8</v>
      </c>
      <c r="O46" s="1">
        <v>8.7400000000000008E-9</v>
      </c>
      <c r="P46" s="1">
        <v>2.241E-9</v>
      </c>
      <c r="Q46" s="1">
        <v>1.5122300000000002E-11</v>
      </c>
      <c r="R46" s="1">
        <v>1.0700000000000001E-12</v>
      </c>
      <c r="S46" s="1">
        <v>4.1849999999999998E-13</v>
      </c>
      <c r="T46" s="1">
        <v>1.5099999999999999E-13</v>
      </c>
      <c r="U46" s="1">
        <v>4.2474720224999981E-8</v>
      </c>
      <c r="AG46" s="1"/>
    </row>
    <row r="47" spans="1:33">
      <c r="A47" s="56">
        <v>4084611</v>
      </c>
      <c r="B47" s="2" t="s">
        <v>81</v>
      </c>
      <c r="C47" s="20" t="s">
        <v>984</v>
      </c>
      <c r="D47" s="20">
        <v>2500</v>
      </c>
      <c r="E47" s="3">
        <v>1.8800000000000001E-9</v>
      </c>
      <c r="F47" s="3">
        <v>1.41E-10</v>
      </c>
      <c r="G47" s="3">
        <v>7.3900000000000003E-9</v>
      </c>
      <c r="H47" s="13">
        <v>6</v>
      </c>
      <c r="K47" s="31">
        <v>12</v>
      </c>
      <c r="L47" s="53" t="s">
        <v>987</v>
      </c>
      <c r="M47" s="1">
        <v>1.13E-6</v>
      </c>
      <c r="N47" s="1">
        <v>1.8900000000000001E-7</v>
      </c>
      <c r="O47" s="1">
        <v>3.62E-8</v>
      </c>
      <c r="P47" s="1">
        <v>9.2199999999999992E-9</v>
      </c>
      <c r="Q47" s="1">
        <v>6.4100000000000004E-11</v>
      </c>
      <c r="R47" s="1">
        <v>4.6899999999999996E-12</v>
      </c>
      <c r="S47" s="1">
        <v>1.8399999999999998E-12</v>
      </c>
      <c r="T47" s="1">
        <v>6.64E-13</v>
      </c>
      <c r="U47" s="1">
        <v>1.7056141175E-7</v>
      </c>
      <c r="W47" s="34" t="s">
        <v>992</v>
      </c>
      <c r="AG47" s="1"/>
    </row>
    <row r="48" spans="1:33">
      <c r="A48" s="56">
        <v>4084611</v>
      </c>
      <c r="B48" s="2" t="s">
        <v>81</v>
      </c>
      <c r="C48" s="20" t="s">
        <v>984</v>
      </c>
      <c r="D48" s="20">
        <v>5000</v>
      </c>
      <c r="E48" s="3">
        <v>6.8400000000000002E-10</v>
      </c>
      <c r="F48" s="3">
        <v>2.6499999999999999E-11</v>
      </c>
      <c r="G48" s="3">
        <v>2.4699999999999999E-9</v>
      </c>
      <c r="H48" s="13">
        <v>6</v>
      </c>
      <c r="K48" s="31">
        <v>13</v>
      </c>
      <c r="L48" s="53" t="s">
        <v>988</v>
      </c>
      <c r="M48" s="1">
        <v>6.68E-7</v>
      </c>
      <c r="N48" s="1">
        <v>1.08E-7</v>
      </c>
      <c r="O48" s="1">
        <v>2.0899999999999999E-8</v>
      </c>
      <c r="P48" s="1">
        <v>5.5700000000000004E-9</v>
      </c>
      <c r="Q48" s="1">
        <v>3.8100000000000003E-11</v>
      </c>
      <c r="R48" s="1">
        <v>2.7799999999999999E-12</v>
      </c>
      <c r="S48" s="1">
        <v>1.08E-12</v>
      </c>
      <c r="T48" s="1">
        <v>3.92E-13</v>
      </c>
      <c r="U48" s="1">
        <v>1.0031404400000001E-7</v>
      </c>
      <c r="V48" s="31">
        <v>1</v>
      </c>
      <c r="W48" s="53" t="s">
        <v>972</v>
      </c>
      <c r="X48" s="1">
        <v>0.53804949999999996</v>
      </c>
      <c r="Y48" s="1">
        <v>0.1094711125</v>
      </c>
      <c r="Z48" s="1">
        <v>2.7486298749999999E-2</v>
      </c>
      <c r="AA48" s="1">
        <v>8.2913637499999904E-3</v>
      </c>
      <c r="AB48" s="1">
        <v>5.2594818499999995E-4</v>
      </c>
      <c r="AC48" s="1">
        <v>9.7733012500000002E-6</v>
      </c>
      <c r="AD48" s="1">
        <v>3.3531024999999999E-6</v>
      </c>
      <c r="AE48" s="1">
        <v>1.253760875E-6</v>
      </c>
      <c r="AG48" s="1"/>
    </row>
    <row r="49" spans="1:33">
      <c r="A49" s="56">
        <v>4084611</v>
      </c>
      <c r="B49" s="2" t="s">
        <v>81</v>
      </c>
      <c r="C49" s="20" t="s">
        <v>984</v>
      </c>
      <c r="D49" s="20">
        <v>10000</v>
      </c>
      <c r="E49" s="3">
        <v>2.6500000000000002E-10</v>
      </c>
      <c r="F49" s="3">
        <v>2.5900000000000001E-12</v>
      </c>
      <c r="G49" s="3">
        <v>9.6999999999999996E-10</v>
      </c>
      <c r="H49" s="13">
        <v>6</v>
      </c>
      <c r="L49" s="53" t="s">
        <v>916</v>
      </c>
      <c r="M49" s="1">
        <v>4.5130390373030321E-3</v>
      </c>
      <c r="N49" s="1">
        <v>6.3669660966060614E-4</v>
      </c>
      <c r="O49" s="1">
        <v>1.2073819498969696E-4</v>
      </c>
      <c r="P49" s="1">
        <v>3.0476589395515156E-5</v>
      </c>
      <c r="Q49" s="1">
        <v>2.4887715068848487E-7</v>
      </c>
      <c r="R49" s="1">
        <v>2.3358804032569699E-8</v>
      </c>
      <c r="S49" s="1">
        <v>9.3255687168454555E-9</v>
      </c>
      <c r="T49" s="1">
        <v>3.4841229971351516E-9</v>
      </c>
      <c r="U49" s="1">
        <v>6.626544346244104E-4</v>
      </c>
      <c r="V49">
        <v>2</v>
      </c>
      <c r="W49" s="53" t="s">
        <v>975</v>
      </c>
      <c r="X49" s="1">
        <v>5.6100000000000004E-3</v>
      </c>
      <c r="Y49" s="1">
        <v>1.16E-3</v>
      </c>
      <c r="Z49" s="1">
        <v>2.8400000000000002E-4</v>
      </c>
      <c r="AA49" s="1">
        <v>8.4900000000000004E-5</v>
      </c>
      <c r="AB49" s="1">
        <v>2.8200000000000001E-6</v>
      </c>
      <c r="AC49" s="1">
        <v>1.1000000000000001E-7</v>
      </c>
      <c r="AD49" s="1">
        <v>4.4099999999999998E-8</v>
      </c>
      <c r="AE49" s="1">
        <v>1.6899999999999999E-8</v>
      </c>
    </row>
    <row r="50" spans="1:33">
      <c r="A50" s="56">
        <v>14046611</v>
      </c>
      <c r="B50" s="2" t="s">
        <v>81</v>
      </c>
      <c r="C50" s="20" t="s">
        <v>981</v>
      </c>
      <c r="D50" s="20">
        <v>10</v>
      </c>
      <c r="E50" s="3">
        <v>8.4900000000000004E-5</v>
      </c>
      <c r="F50" s="3">
        <v>3.4600000000000001E-5</v>
      </c>
      <c r="G50" s="3">
        <v>2.2100000000000001E-4</v>
      </c>
      <c r="H50" s="13">
        <v>7</v>
      </c>
      <c r="V50">
        <v>3</v>
      </c>
      <c r="W50" s="53" t="s">
        <v>965</v>
      </c>
      <c r="X50" s="1">
        <v>1.3436999999999998E-3</v>
      </c>
      <c r="Y50" s="1">
        <v>3.0109000000000001E-4</v>
      </c>
      <c r="Z50" s="1">
        <v>7.6449999999999988E-5</v>
      </c>
      <c r="AA50" s="1">
        <v>2.3631666666666669E-5</v>
      </c>
      <c r="AB50" s="1">
        <v>9.2109333333333321E-7</v>
      </c>
      <c r="AC50" s="1">
        <v>2.8271666666666671E-8</v>
      </c>
      <c r="AD50" s="1">
        <v>1.0031166666666665E-8</v>
      </c>
      <c r="AE50" s="1">
        <v>3.514683333333333E-9</v>
      </c>
    </row>
    <row r="51" spans="1:33">
      <c r="A51" s="56">
        <v>14046611</v>
      </c>
      <c r="B51" s="2" t="s">
        <v>81</v>
      </c>
      <c r="C51" s="20" t="s">
        <v>981</v>
      </c>
      <c r="D51" s="20">
        <v>30</v>
      </c>
      <c r="E51" s="3">
        <v>1.56E-5</v>
      </c>
      <c r="F51" s="3">
        <v>4.8500000000000002E-6</v>
      </c>
      <c r="G51" s="3">
        <v>5.5600000000000003E-5</v>
      </c>
      <c r="H51" s="13">
        <v>7</v>
      </c>
      <c r="L51" s="33" t="s">
        <v>919</v>
      </c>
      <c r="M51" s="33" t="s">
        <v>918</v>
      </c>
      <c r="V51">
        <v>4</v>
      </c>
      <c r="W51" s="53" t="s">
        <v>977</v>
      </c>
      <c r="X51" s="1">
        <v>1.6100000000000001E-3</v>
      </c>
      <c r="Y51" s="1">
        <v>3.1E-4</v>
      </c>
      <c r="Z51" s="1">
        <v>7.0500000000000006E-5</v>
      </c>
      <c r="AA51" s="1">
        <v>2.05E-5</v>
      </c>
      <c r="AB51" s="1">
        <v>6.0800000000000004E-7</v>
      </c>
      <c r="AC51" s="1">
        <v>2.59E-8</v>
      </c>
      <c r="AD51" s="1">
        <v>1.03E-8</v>
      </c>
      <c r="AE51" s="1">
        <v>4.1199999999999998E-9</v>
      </c>
    </row>
    <row r="52" spans="1:33">
      <c r="A52" s="56">
        <v>14046611</v>
      </c>
      <c r="B52" s="2" t="s">
        <v>81</v>
      </c>
      <c r="C52" s="20" t="s">
        <v>981</v>
      </c>
      <c r="D52" s="20">
        <v>60</v>
      </c>
      <c r="E52" s="3">
        <v>3.6399999999999999E-6</v>
      </c>
      <c r="F52" s="3">
        <v>9.0100000000000003E-7</v>
      </c>
      <c r="G52" s="3">
        <v>1.47E-5</v>
      </c>
      <c r="H52" s="13">
        <v>7</v>
      </c>
      <c r="L52" s="33" t="s">
        <v>915</v>
      </c>
      <c r="M52">
        <v>10</v>
      </c>
      <c r="N52">
        <v>30</v>
      </c>
      <c r="O52">
        <v>60</v>
      </c>
      <c r="P52">
        <v>100</v>
      </c>
      <c r="Q52">
        <v>1000</v>
      </c>
      <c r="R52">
        <v>2500</v>
      </c>
      <c r="S52">
        <v>5000</v>
      </c>
      <c r="T52">
        <v>10000</v>
      </c>
      <c r="U52" t="s">
        <v>916</v>
      </c>
      <c r="V52" s="31">
        <v>5</v>
      </c>
      <c r="W52" s="53" t="s">
        <v>979</v>
      </c>
      <c r="X52" s="1">
        <v>3.86E-4</v>
      </c>
      <c r="Y52" s="1">
        <v>7.1099999999999994E-5</v>
      </c>
      <c r="Z52" s="1">
        <v>1.6399999999999999E-5</v>
      </c>
      <c r="AA52" s="1">
        <v>4.87E-6</v>
      </c>
      <c r="AB52" s="1">
        <v>1.8E-7</v>
      </c>
      <c r="AC52" s="1">
        <v>7.37E-9</v>
      </c>
      <c r="AD52" s="1">
        <v>2.93E-9</v>
      </c>
      <c r="AE52" s="1">
        <v>1.1100000000000001E-9</v>
      </c>
    </row>
    <row r="53" spans="1:33">
      <c r="A53" s="56">
        <v>14046611</v>
      </c>
      <c r="B53" s="2" t="s">
        <v>81</v>
      </c>
      <c r="C53" s="20" t="s">
        <v>981</v>
      </c>
      <c r="D53" s="20">
        <v>100</v>
      </c>
      <c r="E53" s="3">
        <v>1.0899999999999999E-6</v>
      </c>
      <c r="F53" s="3">
        <v>2.53E-7</v>
      </c>
      <c r="G53" s="3">
        <v>4.6700000000000002E-6</v>
      </c>
      <c r="H53" s="13">
        <v>7</v>
      </c>
      <c r="K53">
        <v>11</v>
      </c>
      <c r="L53" s="53" t="s">
        <v>974</v>
      </c>
      <c r="M53" s="1">
        <v>5.9599999999999997E-6</v>
      </c>
      <c r="N53" s="1">
        <v>1.06E-6</v>
      </c>
      <c r="O53" s="1">
        <v>2.3300000000000001E-7</v>
      </c>
      <c r="P53" s="1">
        <v>6.8099999999999994E-8</v>
      </c>
      <c r="Q53" s="1">
        <v>2.4199999999999999E-9</v>
      </c>
      <c r="R53" s="1">
        <v>1.0700000000000001E-10</v>
      </c>
      <c r="S53" s="1">
        <v>4.2399999999999997E-11</v>
      </c>
      <c r="T53" s="1">
        <v>1.7199999999999999E-11</v>
      </c>
      <c r="U53" s="1">
        <v>9.1546082499999994E-7</v>
      </c>
      <c r="V53">
        <v>6</v>
      </c>
      <c r="W53" s="53" t="s">
        <v>981</v>
      </c>
      <c r="X53" s="1">
        <v>1.3285E-4</v>
      </c>
      <c r="Y53" s="1">
        <v>3.1789999999999999E-5</v>
      </c>
      <c r="Z53" s="1">
        <v>8.225E-6</v>
      </c>
      <c r="AA53" s="1">
        <v>2.5910000000000003E-6</v>
      </c>
      <c r="AB53" s="1">
        <v>6.9600000000000001E-8</v>
      </c>
      <c r="AC53" s="1">
        <v>2.725E-9</v>
      </c>
      <c r="AD53" s="1">
        <v>9.3749999999999992E-10</v>
      </c>
      <c r="AE53" s="1">
        <v>3.6999999999999996E-10</v>
      </c>
      <c r="AG53" s="1"/>
    </row>
    <row r="54" spans="1:33">
      <c r="A54" s="56">
        <v>14046611</v>
      </c>
      <c r="B54" s="2" t="s">
        <v>81</v>
      </c>
      <c r="C54" s="20" t="s">
        <v>981</v>
      </c>
      <c r="D54" s="20">
        <v>1000</v>
      </c>
      <c r="E54" s="3">
        <v>3.2000000000000002E-8</v>
      </c>
      <c r="F54" s="3">
        <v>1.85E-9</v>
      </c>
      <c r="G54" s="3">
        <v>1.2100000000000001E-7</v>
      </c>
      <c r="H54" s="13">
        <v>7</v>
      </c>
      <c r="K54">
        <v>14</v>
      </c>
      <c r="L54" s="53" t="s">
        <v>976</v>
      </c>
      <c r="M54" s="1">
        <v>2.1900000000000002E-6</v>
      </c>
      <c r="N54" s="1">
        <v>4.0400000000000002E-7</v>
      </c>
      <c r="O54" s="1">
        <v>9.3200000000000001E-8</v>
      </c>
      <c r="P54" s="1">
        <v>2.7599999999999999E-8</v>
      </c>
      <c r="Q54" s="1">
        <v>1.02E-9</v>
      </c>
      <c r="R54" s="1">
        <v>4.18E-11</v>
      </c>
      <c r="S54" s="1">
        <v>1.66E-11</v>
      </c>
      <c r="T54" s="1">
        <v>6.2900000000000001E-12</v>
      </c>
      <c r="U54" s="1">
        <v>3.3948558625000003E-7</v>
      </c>
      <c r="V54" s="31">
        <v>7</v>
      </c>
      <c r="W54" s="53" t="s">
        <v>983</v>
      </c>
      <c r="X54" s="1">
        <v>9.1700000000000006E-5</v>
      </c>
      <c r="Y54" s="1">
        <v>1.63E-5</v>
      </c>
      <c r="Z54" s="1">
        <v>3.5599999999999998E-6</v>
      </c>
      <c r="AA54" s="1">
        <v>1.04E-6</v>
      </c>
      <c r="AB54" s="1">
        <v>3.7E-8</v>
      </c>
      <c r="AC54" s="1">
        <v>1.5799999999999999E-9</v>
      </c>
      <c r="AD54" s="1">
        <v>6.3099999999999999E-10</v>
      </c>
      <c r="AE54" s="1">
        <v>2.5599999999999999E-10</v>
      </c>
      <c r="AG54" s="1"/>
    </row>
    <row r="55" spans="1:33">
      <c r="A55" s="56">
        <v>14046611</v>
      </c>
      <c r="B55" s="2" t="s">
        <v>81</v>
      </c>
      <c r="C55" s="20" t="s">
        <v>981</v>
      </c>
      <c r="D55" s="20">
        <v>2500</v>
      </c>
      <c r="E55" s="3">
        <v>1.1599999999999999E-9</v>
      </c>
      <c r="F55" s="3">
        <v>8.5800000000000004E-11</v>
      </c>
      <c r="G55" s="3">
        <v>4.6500000000000003E-9</v>
      </c>
      <c r="H55" s="13">
        <v>7</v>
      </c>
      <c r="K55">
        <v>3</v>
      </c>
      <c r="L55" s="53" t="s">
        <v>965</v>
      </c>
      <c r="M55" s="1">
        <v>1.3436999999999998E-3</v>
      </c>
      <c r="N55" s="1">
        <v>3.0109000000000001E-4</v>
      </c>
      <c r="O55" s="1">
        <v>7.6449999999999988E-5</v>
      </c>
      <c r="P55" s="1">
        <v>2.3631666666666669E-5</v>
      </c>
      <c r="Q55" s="1">
        <v>9.2109333333333321E-7</v>
      </c>
      <c r="R55" s="1">
        <v>2.8271666666666671E-8</v>
      </c>
      <c r="S55" s="1">
        <v>1.0031166666666665E-8</v>
      </c>
      <c r="T55" s="1">
        <v>3.514683333333333E-9</v>
      </c>
      <c r="U55" s="1">
        <v>2.1822932218958319E-4</v>
      </c>
      <c r="V55">
        <v>8</v>
      </c>
      <c r="W55" s="53" t="s">
        <v>984</v>
      </c>
      <c r="X55" s="1">
        <v>8.1715126333333347E-5</v>
      </c>
      <c r="Y55" s="1">
        <v>1.9193364999999999E-5</v>
      </c>
      <c r="Z55" s="1">
        <v>4.9661750499999999E-6</v>
      </c>
      <c r="AA55" s="1">
        <v>1.5555026499999998E-6</v>
      </c>
      <c r="AB55" s="1">
        <v>4.2028401000000003E-8</v>
      </c>
      <c r="AC55" s="1">
        <v>1.6513359333333334E-9</v>
      </c>
      <c r="AD55" s="1">
        <v>5.7390086833333333E-10</v>
      </c>
      <c r="AE55" s="1">
        <v>2.2248367333333332E-10</v>
      </c>
      <c r="AG55" s="1"/>
    </row>
    <row r="56" spans="1:33">
      <c r="A56" s="56">
        <v>14046611</v>
      </c>
      <c r="B56" s="2" t="s">
        <v>81</v>
      </c>
      <c r="C56" s="20" t="s">
        <v>981</v>
      </c>
      <c r="D56" s="20">
        <v>5000</v>
      </c>
      <c r="E56" s="3">
        <v>4.19E-10</v>
      </c>
      <c r="F56" s="3">
        <v>1.6100000000000001E-11</v>
      </c>
      <c r="G56" s="3">
        <v>1.56E-9</v>
      </c>
      <c r="H56" s="13">
        <v>7</v>
      </c>
      <c r="K56">
        <v>17</v>
      </c>
      <c r="L56" s="53" t="s">
        <v>978</v>
      </c>
      <c r="M56" s="1">
        <v>3.1600000000000002E-7</v>
      </c>
      <c r="N56" s="1">
        <v>6.3699999999999995E-8</v>
      </c>
      <c r="O56" s="1">
        <v>1.55E-8</v>
      </c>
      <c r="P56" s="1">
        <v>4.7600000000000001E-9</v>
      </c>
      <c r="Q56" s="1">
        <v>1.5999999999999999E-10</v>
      </c>
      <c r="R56" s="1">
        <v>6.9299999999999998E-12</v>
      </c>
      <c r="S56" s="1">
        <v>2.3499999999999999E-12</v>
      </c>
      <c r="T56" s="1">
        <v>8.8499999999999997E-13</v>
      </c>
      <c r="U56" s="1">
        <v>5.0016270625000005E-8</v>
      </c>
      <c r="V56" s="31">
        <v>9</v>
      </c>
      <c r="W56" s="53" t="s">
        <v>967</v>
      </c>
      <c r="X56" s="1">
        <v>7.36E-5</v>
      </c>
      <c r="Y56" s="1">
        <v>1.36E-5</v>
      </c>
      <c r="Z56" s="1">
        <v>3.1499999999999999E-6</v>
      </c>
      <c r="AA56" s="1">
        <v>9.3500000000000005E-7</v>
      </c>
      <c r="AB56" s="1">
        <v>3.3699999999999997E-8</v>
      </c>
      <c r="AC56" s="1">
        <v>1.3999999999999999E-9</v>
      </c>
      <c r="AD56" s="1">
        <v>5.4899999999999997E-10</v>
      </c>
      <c r="AE56" s="1">
        <v>2.0399999999999999E-10</v>
      </c>
      <c r="AG56" s="1"/>
    </row>
    <row r="57" spans="1:33">
      <c r="A57" s="56">
        <v>14046611</v>
      </c>
      <c r="B57" s="2" t="s">
        <v>81</v>
      </c>
      <c r="C57" s="20" t="s">
        <v>981</v>
      </c>
      <c r="D57" s="20">
        <v>10000</v>
      </c>
      <c r="E57" s="3">
        <v>1.6200000000000001E-10</v>
      </c>
      <c r="F57" s="3">
        <v>1.5799999999999999E-12</v>
      </c>
      <c r="G57" s="3">
        <v>6.0999999999999996E-10</v>
      </c>
      <c r="H57" s="13">
        <v>7</v>
      </c>
      <c r="K57">
        <v>18</v>
      </c>
      <c r="L57" s="53" t="s">
        <v>980</v>
      </c>
      <c r="M57" s="1">
        <v>3.4299999999999999E-7</v>
      </c>
      <c r="N57" s="1">
        <v>7.6899999999999994E-8</v>
      </c>
      <c r="O57" s="1">
        <v>1.9399999999999998E-8</v>
      </c>
      <c r="P57" s="1">
        <v>6.0399999999999998E-9</v>
      </c>
      <c r="Q57" s="1">
        <v>1.4800000000000001E-10</v>
      </c>
      <c r="R57" s="1">
        <v>8.6999999999999997E-12</v>
      </c>
      <c r="S57" s="1">
        <v>3.1500000000000001E-12</v>
      </c>
      <c r="T57" s="1">
        <v>1.1999999999999999E-12</v>
      </c>
      <c r="U57" s="1">
        <v>5.5687631250000001E-8</v>
      </c>
      <c r="V57" s="31">
        <v>10</v>
      </c>
      <c r="W57" s="53" t="s">
        <v>986</v>
      </c>
      <c r="X57" s="1">
        <v>4.1674999999999997E-5</v>
      </c>
      <c r="Y57" s="1">
        <v>7.7049999999999999E-6</v>
      </c>
      <c r="Z57" s="1">
        <v>1.7910000000000001E-6</v>
      </c>
      <c r="AA57" s="1">
        <v>5.3249999999999998E-7</v>
      </c>
      <c r="AB57" s="1">
        <v>1.9044999999999999E-8</v>
      </c>
      <c r="AC57" s="1">
        <v>7.8850000000000002E-10</v>
      </c>
      <c r="AD57" s="1">
        <v>3.1420000000000001E-10</v>
      </c>
      <c r="AE57" s="1">
        <v>1.1655E-10</v>
      </c>
      <c r="AG57" s="1"/>
    </row>
    <row r="58" spans="1:33">
      <c r="A58" s="56">
        <v>2500211</v>
      </c>
      <c r="B58" s="2" t="s">
        <v>81</v>
      </c>
      <c r="C58" s="20" t="s">
        <v>965</v>
      </c>
      <c r="D58" s="20">
        <v>10</v>
      </c>
      <c r="E58" s="3">
        <v>6.8399999999999996E-5</v>
      </c>
      <c r="F58" s="3">
        <v>9.4499999999999993E-6</v>
      </c>
      <c r="G58" s="3">
        <v>2.0599999999999999E-4</v>
      </c>
      <c r="H58" s="13">
        <v>8</v>
      </c>
      <c r="K58">
        <v>20</v>
      </c>
      <c r="L58" s="53" t="s">
        <v>982</v>
      </c>
      <c r="M58" s="1">
        <v>9.2599999999999995E-8</v>
      </c>
      <c r="N58" s="1">
        <v>1.63E-8</v>
      </c>
      <c r="O58" s="1">
        <v>3.8199999999999996E-9</v>
      </c>
      <c r="P58" s="1">
        <v>1.14E-9</v>
      </c>
      <c r="Q58" s="1">
        <v>3.2200000000000003E-11</v>
      </c>
      <c r="R58" s="1">
        <v>1.5299999999999999E-12</v>
      </c>
      <c r="S58" s="1">
        <v>5.4300000000000001E-13</v>
      </c>
      <c r="T58" s="1">
        <v>2.13E-13</v>
      </c>
      <c r="U58" s="1">
        <v>1.423681075E-8</v>
      </c>
      <c r="V58">
        <v>11</v>
      </c>
      <c r="W58" s="53" t="s">
        <v>974</v>
      </c>
      <c r="X58" s="1">
        <v>5.9599999999999997E-6</v>
      </c>
      <c r="Y58" s="1">
        <v>1.06E-6</v>
      </c>
      <c r="Z58" s="1">
        <v>2.3300000000000001E-7</v>
      </c>
      <c r="AA58" s="1">
        <v>6.8099999999999994E-8</v>
      </c>
      <c r="AB58" s="1">
        <v>2.4199999999999999E-9</v>
      </c>
      <c r="AC58" s="1">
        <v>1.0700000000000001E-10</v>
      </c>
      <c r="AD58" s="1">
        <v>4.2399999999999997E-11</v>
      </c>
      <c r="AE58" s="1">
        <v>1.7199999999999999E-11</v>
      </c>
      <c r="AG58" s="1"/>
    </row>
    <row r="59" spans="1:33">
      <c r="A59" s="56">
        <v>2500211</v>
      </c>
      <c r="B59" s="2" t="s">
        <v>81</v>
      </c>
      <c r="C59" s="20" t="s">
        <v>965</v>
      </c>
      <c r="D59" s="20">
        <v>30</v>
      </c>
      <c r="E59" s="3">
        <v>1.0900000000000001E-5</v>
      </c>
      <c r="F59" s="3">
        <v>9.4300000000000001E-7</v>
      </c>
      <c r="G59" s="3">
        <v>4.6199999999999998E-5</v>
      </c>
      <c r="H59" s="13">
        <v>8</v>
      </c>
      <c r="K59">
        <v>8</v>
      </c>
      <c r="L59" s="53" t="s">
        <v>984</v>
      </c>
      <c r="M59" s="1">
        <v>8.1715126333333347E-5</v>
      </c>
      <c r="N59" s="1">
        <v>1.9193364999999999E-5</v>
      </c>
      <c r="O59" s="1">
        <v>4.9661750499999999E-6</v>
      </c>
      <c r="P59" s="1">
        <v>1.5555026499999998E-6</v>
      </c>
      <c r="Q59" s="1">
        <v>4.2028401000000003E-8</v>
      </c>
      <c r="R59" s="1">
        <v>1.6513359333333334E-9</v>
      </c>
      <c r="S59" s="1">
        <v>5.7390086833333333E-10</v>
      </c>
      <c r="T59" s="1">
        <v>2.2248367333333332E-10</v>
      </c>
      <c r="U59" s="1">
        <v>1.3434330644351038E-5</v>
      </c>
      <c r="V59" s="31">
        <v>12</v>
      </c>
      <c r="W59" s="53" t="s">
        <v>987</v>
      </c>
      <c r="X59" s="1">
        <v>4.07E-6</v>
      </c>
      <c r="Y59" s="1">
        <v>9.1800000000000004E-7</v>
      </c>
      <c r="Z59" s="1">
        <v>2.34E-7</v>
      </c>
      <c r="AA59" s="1">
        <v>7.1999999999999996E-8</v>
      </c>
      <c r="AB59" s="1">
        <v>2.8400000000000001E-9</v>
      </c>
      <c r="AC59" s="1">
        <v>8.7499999999999995E-11</v>
      </c>
      <c r="AD59" s="1">
        <v>3.0200000000000003E-11</v>
      </c>
      <c r="AE59" s="1">
        <v>1.0599999999999999E-11</v>
      </c>
      <c r="AG59" s="1"/>
    </row>
    <row r="60" spans="1:33">
      <c r="A60" s="56">
        <v>2500211</v>
      </c>
      <c r="B60" s="2" t="s">
        <v>81</v>
      </c>
      <c r="C60" s="20" t="s">
        <v>965</v>
      </c>
      <c r="D60" s="20">
        <v>60</v>
      </c>
      <c r="E60" s="3">
        <v>2.4600000000000002E-6</v>
      </c>
      <c r="F60" s="3">
        <v>1.43E-7</v>
      </c>
      <c r="G60" s="3">
        <v>1.17E-5</v>
      </c>
      <c r="H60" s="13">
        <v>8</v>
      </c>
      <c r="K60">
        <v>16</v>
      </c>
      <c r="L60" s="53" t="s">
        <v>985</v>
      </c>
      <c r="M60" s="1">
        <v>4.63E-7</v>
      </c>
      <c r="N60" s="1">
        <v>9.5000000000000004E-8</v>
      </c>
      <c r="O60" s="1">
        <v>2.22E-8</v>
      </c>
      <c r="P60" s="1">
        <v>6.6299999999999996E-9</v>
      </c>
      <c r="Q60" s="1">
        <v>1.81E-10</v>
      </c>
      <c r="R60" s="1">
        <v>8.1300000000000003E-12</v>
      </c>
      <c r="S60" s="1">
        <v>2.9599999999999999E-12</v>
      </c>
      <c r="T60" s="1">
        <v>1.13E-12</v>
      </c>
      <c r="U60" s="1">
        <v>7.3377902499999987E-8</v>
      </c>
      <c r="V60" s="31">
        <v>13</v>
      </c>
      <c r="W60" s="53" t="s">
        <v>988</v>
      </c>
      <c r="X60" s="1">
        <v>2.4099999999999998E-6</v>
      </c>
      <c r="Y60" s="1">
        <v>5.4199999999999996E-7</v>
      </c>
      <c r="Z60" s="1">
        <v>1.3799999999999999E-7</v>
      </c>
      <c r="AA60" s="1">
        <v>4.2499999999999997E-8</v>
      </c>
      <c r="AB60" s="1">
        <v>1.6999999999999999E-9</v>
      </c>
      <c r="AC60" s="1">
        <v>4.8999999999999999E-11</v>
      </c>
      <c r="AD60" s="1">
        <v>1.7500000000000001E-11</v>
      </c>
      <c r="AE60" s="1">
        <v>6.1500000000000002E-12</v>
      </c>
      <c r="AG60" s="1"/>
    </row>
    <row r="61" spans="1:33">
      <c r="A61" s="56">
        <v>2500211</v>
      </c>
      <c r="B61" s="2" t="s">
        <v>81</v>
      </c>
      <c r="C61" s="20" t="s">
        <v>965</v>
      </c>
      <c r="D61" s="20">
        <v>100</v>
      </c>
      <c r="E61" s="3">
        <v>7.3499999999999995E-7</v>
      </c>
      <c r="F61" s="3">
        <v>3.1699999999999999E-8</v>
      </c>
      <c r="G61" s="3">
        <v>3.6399999999999999E-6</v>
      </c>
      <c r="H61" s="13">
        <v>8</v>
      </c>
      <c r="K61">
        <v>4</v>
      </c>
      <c r="L61" s="53" t="s">
        <v>977</v>
      </c>
      <c r="M61" s="1">
        <v>1.6100000000000001E-3</v>
      </c>
      <c r="N61" s="1">
        <v>3.1E-4</v>
      </c>
      <c r="O61" s="1">
        <v>7.0500000000000006E-5</v>
      </c>
      <c r="P61" s="1">
        <v>2.05E-5</v>
      </c>
      <c r="Q61" s="1">
        <v>6.0800000000000004E-7</v>
      </c>
      <c r="R61" s="1">
        <v>2.59E-8</v>
      </c>
      <c r="S61" s="1">
        <v>1.03E-8</v>
      </c>
      <c r="T61" s="1">
        <v>4.1199999999999998E-9</v>
      </c>
      <c r="U61" s="1">
        <v>2.5145604000000006E-4</v>
      </c>
      <c r="V61">
        <v>14</v>
      </c>
      <c r="W61" s="53" t="s">
        <v>976</v>
      </c>
      <c r="X61" s="1">
        <v>2.1900000000000002E-6</v>
      </c>
      <c r="Y61" s="1">
        <v>4.0400000000000002E-7</v>
      </c>
      <c r="Z61" s="1">
        <v>9.3200000000000001E-8</v>
      </c>
      <c r="AA61" s="1">
        <v>2.7599999999999999E-8</v>
      </c>
      <c r="AB61" s="1">
        <v>1.02E-9</v>
      </c>
      <c r="AC61" s="1">
        <v>4.18E-11</v>
      </c>
      <c r="AD61" s="1">
        <v>1.66E-11</v>
      </c>
      <c r="AE61" s="1">
        <v>6.2900000000000001E-12</v>
      </c>
      <c r="AG61" s="1"/>
    </row>
    <row r="62" spans="1:33">
      <c r="A62" s="56">
        <v>2500211</v>
      </c>
      <c r="B62" s="2" t="s">
        <v>81</v>
      </c>
      <c r="C62" s="20" t="s">
        <v>965</v>
      </c>
      <c r="D62" s="20">
        <v>1000</v>
      </c>
      <c r="E62" s="3">
        <v>2.59E-8</v>
      </c>
      <c r="F62" s="3">
        <v>4.18E-11</v>
      </c>
      <c r="G62" s="3">
        <v>8.9099999999999997E-8</v>
      </c>
      <c r="H62" s="13">
        <v>8</v>
      </c>
      <c r="K62">
        <v>6</v>
      </c>
      <c r="L62" s="53" t="s">
        <v>981</v>
      </c>
      <c r="M62" s="1">
        <v>1.3285E-4</v>
      </c>
      <c r="N62" s="1">
        <v>3.1789999999999999E-5</v>
      </c>
      <c r="O62" s="1">
        <v>8.225E-6</v>
      </c>
      <c r="P62" s="1">
        <v>2.5910000000000003E-6</v>
      </c>
      <c r="Q62" s="1">
        <v>6.9600000000000001E-8</v>
      </c>
      <c r="R62" s="1">
        <v>2.725E-9</v>
      </c>
      <c r="S62" s="1">
        <v>9.3749999999999992E-10</v>
      </c>
      <c r="T62" s="1">
        <v>3.6999999999999996E-10</v>
      </c>
      <c r="U62" s="1">
        <v>2.1941204062500003E-5</v>
      </c>
      <c r="V62" s="31">
        <v>15</v>
      </c>
      <c r="W62" s="53" t="s">
        <v>989</v>
      </c>
      <c r="X62" s="1">
        <v>1.1459999999999999E-6</v>
      </c>
      <c r="Y62" s="1">
        <v>2.5385000000000001E-7</v>
      </c>
      <c r="Z62" s="1">
        <v>6.3999999999999991E-8</v>
      </c>
      <c r="AA62" s="1">
        <v>1.969E-8</v>
      </c>
      <c r="AB62" s="1">
        <v>7.5900000000000007E-10</v>
      </c>
      <c r="AC62" s="1">
        <v>2.3979999999999998E-11</v>
      </c>
      <c r="AD62" s="1">
        <v>8.5349999999999995E-12</v>
      </c>
      <c r="AE62" s="1">
        <v>3.0299999999999998E-12</v>
      </c>
      <c r="AG62" s="1"/>
    </row>
    <row r="63" spans="1:33">
      <c r="A63" s="56">
        <v>2500211</v>
      </c>
      <c r="B63" s="2" t="s">
        <v>81</v>
      </c>
      <c r="C63" s="20" t="s">
        <v>965</v>
      </c>
      <c r="D63" s="20">
        <v>2500</v>
      </c>
      <c r="E63" s="3">
        <v>1.1200000000000001E-9</v>
      </c>
      <c r="F63" s="3">
        <v>4.2799999999999999E-13</v>
      </c>
      <c r="G63" s="3">
        <v>5.1899999999999997E-9</v>
      </c>
      <c r="H63" s="13">
        <v>8</v>
      </c>
      <c r="K63">
        <v>2</v>
      </c>
      <c r="L63" s="53" t="s">
        <v>975</v>
      </c>
      <c r="M63" s="1">
        <v>5.6100000000000004E-3</v>
      </c>
      <c r="N63" s="1">
        <v>1.16E-3</v>
      </c>
      <c r="O63" s="1">
        <v>2.8400000000000002E-4</v>
      </c>
      <c r="P63" s="1">
        <v>8.4900000000000004E-5</v>
      </c>
      <c r="Q63" s="1">
        <v>2.8200000000000001E-6</v>
      </c>
      <c r="R63" s="1">
        <v>1.1000000000000001E-7</v>
      </c>
      <c r="S63" s="1">
        <v>4.4099999999999998E-8</v>
      </c>
      <c r="T63" s="1">
        <v>1.6899999999999999E-8</v>
      </c>
      <c r="U63" s="1">
        <v>8.92736375E-4</v>
      </c>
      <c r="V63">
        <v>16</v>
      </c>
      <c r="W63" s="53" t="s">
        <v>985</v>
      </c>
      <c r="X63" s="1">
        <v>4.63E-7</v>
      </c>
      <c r="Y63" s="1">
        <v>9.5000000000000004E-8</v>
      </c>
      <c r="Z63" s="1">
        <v>2.22E-8</v>
      </c>
      <c r="AA63" s="1">
        <v>6.6299999999999996E-9</v>
      </c>
      <c r="AB63" s="1">
        <v>1.81E-10</v>
      </c>
      <c r="AC63" s="1">
        <v>8.1300000000000003E-12</v>
      </c>
      <c r="AD63" s="1">
        <v>2.9599999999999999E-12</v>
      </c>
      <c r="AE63" s="1">
        <v>1.13E-12</v>
      </c>
      <c r="AG63" s="1"/>
    </row>
    <row r="64" spans="1:33">
      <c r="A64" s="56">
        <v>2500211</v>
      </c>
      <c r="B64" s="2" t="s">
        <v>81</v>
      </c>
      <c r="C64" s="20" t="s">
        <v>965</v>
      </c>
      <c r="D64" s="20">
        <v>5000</v>
      </c>
      <c r="E64" s="3">
        <v>3.8200000000000003E-10</v>
      </c>
      <c r="F64" s="3">
        <v>0</v>
      </c>
      <c r="G64" s="3">
        <v>1.86E-9</v>
      </c>
      <c r="H64" s="13">
        <v>8</v>
      </c>
      <c r="K64" s="31">
        <v>5</v>
      </c>
      <c r="L64" s="53" t="s">
        <v>979</v>
      </c>
      <c r="M64" s="1">
        <v>3.86E-4</v>
      </c>
      <c r="N64" s="1">
        <v>7.1099999999999994E-5</v>
      </c>
      <c r="O64" s="1">
        <v>1.6399999999999999E-5</v>
      </c>
      <c r="P64" s="1">
        <v>4.87E-6</v>
      </c>
      <c r="Q64" s="1">
        <v>1.8E-7</v>
      </c>
      <c r="R64" s="1">
        <v>7.37E-9</v>
      </c>
      <c r="S64" s="1">
        <v>2.93E-9</v>
      </c>
      <c r="T64" s="1">
        <v>1.1100000000000001E-9</v>
      </c>
      <c r="U64" s="1">
        <v>5.9820176250000007E-5</v>
      </c>
      <c r="V64">
        <v>17</v>
      </c>
      <c r="W64" s="53" t="s">
        <v>978</v>
      </c>
      <c r="X64" s="1">
        <v>3.1600000000000002E-7</v>
      </c>
      <c r="Y64" s="1">
        <v>6.3699999999999995E-8</v>
      </c>
      <c r="Z64" s="1">
        <v>1.55E-8</v>
      </c>
      <c r="AA64" s="1">
        <v>4.7600000000000001E-9</v>
      </c>
      <c r="AB64" s="1">
        <v>1.5999999999999999E-10</v>
      </c>
      <c r="AC64" s="1">
        <v>6.9299999999999998E-12</v>
      </c>
      <c r="AD64" s="1">
        <v>2.3499999999999999E-12</v>
      </c>
      <c r="AE64" s="1">
        <v>8.8499999999999997E-13</v>
      </c>
      <c r="AG64" s="1"/>
    </row>
    <row r="65" spans="1:33" ht="15" thickBot="1">
      <c r="A65" s="56">
        <v>2500211</v>
      </c>
      <c r="B65" s="2" t="s">
        <v>81</v>
      </c>
      <c r="C65" s="20" t="s">
        <v>965</v>
      </c>
      <c r="D65" s="20">
        <v>10000</v>
      </c>
      <c r="E65" s="3">
        <v>1.36E-10</v>
      </c>
      <c r="F65" s="3">
        <v>0</v>
      </c>
      <c r="G65" s="3">
        <v>7.0900000000000003E-10</v>
      </c>
      <c r="H65" s="13">
        <v>8</v>
      </c>
      <c r="K65" s="31">
        <v>10</v>
      </c>
      <c r="L65" s="53" t="s">
        <v>986</v>
      </c>
      <c r="M65" s="1">
        <v>4.1674999999999997E-5</v>
      </c>
      <c r="N65" s="1">
        <v>7.7049999999999999E-6</v>
      </c>
      <c r="O65" s="1">
        <v>1.7910000000000001E-6</v>
      </c>
      <c r="P65" s="1">
        <v>5.3249999999999998E-7</v>
      </c>
      <c r="Q65" s="1">
        <v>1.9044999999999999E-8</v>
      </c>
      <c r="R65" s="1">
        <v>7.8850000000000002E-10</v>
      </c>
      <c r="S65" s="1">
        <v>3.1420000000000001E-10</v>
      </c>
      <c r="T65" s="1">
        <v>1.1655E-10</v>
      </c>
      <c r="U65" s="1">
        <v>6.4654705312499994E-6</v>
      </c>
      <c r="V65">
        <v>18</v>
      </c>
      <c r="W65" s="53" t="s">
        <v>980</v>
      </c>
      <c r="X65" s="1">
        <v>3.4299999999999999E-7</v>
      </c>
      <c r="Y65" s="1">
        <v>7.6899999999999994E-8</v>
      </c>
      <c r="Z65" s="1">
        <v>1.9399999999999998E-8</v>
      </c>
      <c r="AA65" s="1">
        <v>6.0399999999999998E-9</v>
      </c>
      <c r="AB65" s="1">
        <v>1.4800000000000001E-10</v>
      </c>
      <c r="AC65" s="1">
        <v>8.6999999999999997E-12</v>
      </c>
      <c r="AD65" s="1">
        <v>3.1500000000000001E-12</v>
      </c>
      <c r="AE65" s="1">
        <v>1.1999999999999999E-12</v>
      </c>
      <c r="AG65" s="1"/>
    </row>
    <row r="66" spans="1:33">
      <c r="A66" s="56">
        <v>84111</v>
      </c>
      <c r="B66" s="2" t="s">
        <v>81</v>
      </c>
      <c r="C66" s="20" t="s">
        <v>965</v>
      </c>
      <c r="D66" s="57">
        <v>10</v>
      </c>
      <c r="E66" s="3">
        <v>5.0899999999999997E-5</v>
      </c>
      <c r="F66" s="3">
        <v>4.6099999999999999E-6</v>
      </c>
      <c r="G66" s="3">
        <v>1.3799999999999999E-4</v>
      </c>
      <c r="H66" s="10">
        <v>9</v>
      </c>
      <c r="K66" s="31">
        <v>1</v>
      </c>
      <c r="L66" s="53" t="s">
        <v>972</v>
      </c>
      <c r="M66" s="1">
        <v>0.53804949999999996</v>
      </c>
      <c r="N66" s="1">
        <v>0.1094711125</v>
      </c>
      <c r="O66" s="1">
        <v>2.7486298749999999E-2</v>
      </c>
      <c r="P66" s="1">
        <v>8.2913637499999904E-3</v>
      </c>
      <c r="Q66" s="1">
        <v>5.2594818499999995E-4</v>
      </c>
      <c r="R66" s="1">
        <v>9.7733012500000002E-6</v>
      </c>
      <c r="S66" s="1">
        <v>3.3531024999999999E-6</v>
      </c>
      <c r="T66" s="1">
        <v>1.253760875E-6</v>
      </c>
      <c r="U66" s="1">
        <v>8.5479825418703095E-2</v>
      </c>
      <c r="V66" s="31">
        <v>19</v>
      </c>
      <c r="W66" s="53" t="s">
        <v>990</v>
      </c>
      <c r="X66" s="1">
        <v>8.35E-8</v>
      </c>
      <c r="Y66" s="1">
        <v>1.88E-8</v>
      </c>
      <c r="Z66" s="1">
        <v>4.7799999999999996E-9</v>
      </c>
      <c r="AA66" s="1">
        <v>1.4800000000000001E-9</v>
      </c>
      <c r="AB66" s="1">
        <v>5.7799999999999997E-11</v>
      </c>
      <c r="AC66" s="1">
        <v>1.65E-12</v>
      </c>
      <c r="AD66" s="1">
        <v>6.0399999999999995E-13</v>
      </c>
      <c r="AE66" s="1">
        <v>2.14E-13</v>
      </c>
      <c r="AG66" s="1"/>
    </row>
    <row r="67" spans="1:33">
      <c r="A67" s="56">
        <v>84111</v>
      </c>
      <c r="B67" s="2" t="s">
        <v>81</v>
      </c>
      <c r="C67" s="20" t="s">
        <v>965</v>
      </c>
      <c r="D67" s="20">
        <v>30</v>
      </c>
      <c r="E67" s="3">
        <v>7.9799999999999998E-6</v>
      </c>
      <c r="F67" s="3">
        <v>2.4900000000000002E-7</v>
      </c>
      <c r="G67" s="3">
        <v>2.55E-5</v>
      </c>
      <c r="H67" s="13">
        <v>9</v>
      </c>
      <c r="K67" s="31">
        <v>19</v>
      </c>
      <c r="L67" s="53" t="s">
        <v>990</v>
      </c>
      <c r="M67" s="1">
        <v>8.35E-8</v>
      </c>
      <c r="N67" s="1">
        <v>1.88E-8</v>
      </c>
      <c r="O67" s="1">
        <v>4.7799999999999996E-9</v>
      </c>
      <c r="P67" s="1">
        <v>1.4800000000000001E-9</v>
      </c>
      <c r="Q67" s="1">
        <v>5.7799999999999997E-11</v>
      </c>
      <c r="R67" s="1">
        <v>1.65E-12</v>
      </c>
      <c r="S67" s="1">
        <v>6.0399999999999995E-13</v>
      </c>
      <c r="T67" s="1">
        <v>2.14E-13</v>
      </c>
      <c r="U67" s="1">
        <v>1.3577533499999998E-8</v>
      </c>
      <c r="V67">
        <v>20</v>
      </c>
      <c r="W67" s="53" t="s">
        <v>982</v>
      </c>
      <c r="X67" s="1">
        <v>9.2599999999999995E-8</v>
      </c>
      <c r="Y67" s="1">
        <v>1.63E-8</v>
      </c>
      <c r="Z67" s="1">
        <v>3.8199999999999996E-9</v>
      </c>
      <c r="AA67" s="1">
        <v>1.14E-9</v>
      </c>
      <c r="AB67" s="1">
        <v>3.2200000000000003E-11</v>
      </c>
      <c r="AC67" s="1">
        <v>1.5299999999999999E-12</v>
      </c>
      <c r="AD67" s="1">
        <v>5.4300000000000001E-13</v>
      </c>
      <c r="AE67" s="1">
        <v>2.13E-13</v>
      </c>
      <c r="AG67" s="1"/>
    </row>
    <row r="68" spans="1:33">
      <c r="A68" s="56">
        <v>84111</v>
      </c>
      <c r="B68" s="2" t="s">
        <v>81</v>
      </c>
      <c r="C68" s="20" t="s">
        <v>965</v>
      </c>
      <c r="D68" s="20">
        <v>60</v>
      </c>
      <c r="E68" s="3">
        <v>1.7400000000000001E-6</v>
      </c>
      <c r="F68" s="3">
        <v>3.4100000000000001E-8</v>
      </c>
      <c r="G68" s="3">
        <v>5.8799999999999996E-6</v>
      </c>
      <c r="H68" s="13">
        <v>9</v>
      </c>
      <c r="K68" s="31">
        <v>9</v>
      </c>
      <c r="L68" s="53" t="s">
        <v>967</v>
      </c>
      <c r="M68" s="1">
        <v>7.36E-5</v>
      </c>
      <c r="N68" s="1">
        <v>1.36E-5</v>
      </c>
      <c r="O68" s="1">
        <v>3.1499999999999999E-6</v>
      </c>
      <c r="P68" s="1">
        <v>9.3500000000000005E-7</v>
      </c>
      <c r="Q68" s="1">
        <v>3.3699999999999997E-8</v>
      </c>
      <c r="R68" s="1">
        <v>1.3999999999999999E-9</v>
      </c>
      <c r="S68" s="1">
        <v>5.4899999999999997E-10</v>
      </c>
      <c r="T68" s="1">
        <v>2.0399999999999999E-10</v>
      </c>
      <c r="U68" s="1">
        <v>1.1415106625000001E-5</v>
      </c>
      <c r="AG68" s="1"/>
    </row>
    <row r="69" spans="1:33">
      <c r="A69" s="56">
        <v>84111</v>
      </c>
      <c r="B69" s="2" t="s">
        <v>81</v>
      </c>
      <c r="C69" s="20" t="s">
        <v>965</v>
      </c>
      <c r="D69" s="20">
        <v>100</v>
      </c>
      <c r="E69" s="3">
        <v>5.0500000000000004E-7</v>
      </c>
      <c r="F69" s="3">
        <v>7.5300000000000003E-9</v>
      </c>
      <c r="G69" s="3">
        <v>1.7400000000000001E-6</v>
      </c>
      <c r="H69" s="13">
        <v>9</v>
      </c>
      <c r="K69" s="31">
        <v>7</v>
      </c>
      <c r="L69" s="53" t="s">
        <v>983</v>
      </c>
      <c r="M69" s="1">
        <v>9.1700000000000006E-5</v>
      </c>
      <c r="N69" s="1">
        <v>1.63E-5</v>
      </c>
      <c r="O69" s="1">
        <v>3.5599999999999998E-6</v>
      </c>
      <c r="P69" s="1">
        <v>1.04E-6</v>
      </c>
      <c r="Q69" s="1">
        <v>3.7E-8</v>
      </c>
      <c r="R69" s="1">
        <v>1.5799999999999999E-9</v>
      </c>
      <c r="S69" s="1">
        <v>6.3099999999999999E-10</v>
      </c>
      <c r="T69" s="1">
        <v>2.5599999999999999E-10</v>
      </c>
      <c r="U69" s="1">
        <v>1.4079933375000001E-5</v>
      </c>
      <c r="AG69" s="1"/>
    </row>
    <row r="70" spans="1:33">
      <c r="A70" s="56">
        <v>84111</v>
      </c>
      <c r="B70" s="2" t="s">
        <v>81</v>
      </c>
      <c r="C70" s="20" t="s">
        <v>965</v>
      </c>
      <c r="D70" s="20">
        <v>1000</v>
      </c>
      <c r="E70" s="3">
        <v>1.6000000000000001E-8</v>
      </c>
      <c r="F70" s="3">
        <v>8.0799999999999999E-13</v>
      </c>
      <c r="G70" s="3">
        <v>6.4500000000000002E-8</v>
      </c>
      <c r="H70" s="13">
        <v>9</v>
      </c>
      <c r="K70" s="31">
        <v>15</v>
      </c>
      <c r="L70" s="53" t="s">
        <v>989</v>
      </c>
      <c r="M70" s="1">
        <v>1.1459999999999999E-6</v>
      </c>
      <c r="N70" s="1">
        <v>2.5385000000000001E-7</v>
      </c>
      <c r="O70" s="1">
        <v>6.3999999999999991E-8</v>
      </c>
      <c r="P70" s="1">
        <v>1.969E-8</v>
      </c>
      <c r="Q70" s="1">
        <v>7.5900000000000007E-10</v>
      </c>
      <c r="R70" s="1">
        <v>2.3979999999999998E-11</v>
      </c>
      <c r="S70" s="1">
        <v>8.5349999999999995E-12</v>
      </c>
      <c r="T70" s="1">
        <v>3.0299999999999998E-12</v>
      </c>
      <c r="U70" s="1">
        <v>1.85541818125E-7</v>
      </c>
      <c r="AG70" s="1"/>
    </row>
    <row r="71" spans="1:33">
      <c r="A71" s="56">
        <v>84111</v>
      </c>
      <c r="B71" s="2" t="s">
        <v>81</v>
      </c>
      <c r="C71" s="20" t="s">
        <v>965</v>
      </c>
      <c r="D71" s="20">
        <v>2500</v>
      </c>
      <c r="E71" s="3">
        <v>7.19E-10</v>
      </c>
      <c r="F71" s="3">
        <v>0</v>
      </c>
      <c r="G71" s="3">
        <v>2.64E-9</v>
      </c>
      <c r="H71" s="13">
        <v>9</v>
      </c>
      <c r="K71" s="31">
        <v>12</v>
      </c>
      <c r="L71" s="53" t="s">
        <v>987</v>
      </c>
      <c r="M71" s="1">
        <v>4.07E-6</v>
      </c>
      <c r="N71" s="1">
        <v>9.1800000000000004E-7</v>
      </c>
      <c r="O71" s="1">
        <v>2.34E-7</v>
      </c>
      <c r="P71" s="1">
        <v>7.1999999999999996E-8</v>
      </c>
      <c r="Q71" s="1">
        <v>2.8400000000000001E-9</v>
      </c>
      <c r="R71" s="1">
        <v>8.7499999999999995E-11</v>
      </c>
      <c r="S71" s="1">
        <v>3.0200000000000003E-11</v>
      </c>
      <c r="T71" s="1">
        <v>1.0599999999999999E-11</v>
      </c>
      <c r="U71" s="1">
        <v>6.6212103750000011E-7</v>
      </c>
      <c r="AG71" s="1"/>
    </row>
    <row r="72" spans="1:33">
      <c r="A72" s="56">
        <v>84111</v>
      </c>
      <c r="B72" s="2" t="s">
        <v>81</v>
      </c>
      <c r="C72" s="20" t="s">
        <v>965</v>
      </c>
      <c r="D72" s="20">
        <v>5000</v>
      </c>
      <c r="E72" s="3">
        <v>2.6700000000000001E-10</v>
      </c>
      <c r="F72" s="3">
        <v>0</v>
      </c>
      <c r="G72" s="3">
        <v>1.0500000000000001E-9</v>
      </c>
      <c r="H72" s="13">
        <v>9</v>
      </c>
      <c r="K72" s="31">
        <v>13</v>
      </c>
      <c r="L72" s="53" t="s">
        <v>988</v>
      </c>
      <c r="M72" s="1">
        <v>2.4099999999999998E-6</v>
      </c>
      <c r="N72" s="1">
        <v>5.4199999999999996E-7</v>
      </c>
      <c r="O72" s="1">
        <v>1.3799999999999999E-7</v>
      </c>
      <c r="P72" s="1">
        <v>4.2499999999999997E-8</v>
      </c>
      <c r="Q72" s="1">
        <v>1.6999999999999999E-9</v>
      </c>
      <c r="R72" s="1">
        <v>4.8999999999999999E-11</v>
      </c>
      <c r="S72" s="1">
        <v>1.7500000000000001E-11</v>
      </c>
      <c r="T72" s="1">
        <v>6.1500000000000002E-12</v>
      </c>
      <c r="U72" s="1">
        <v>3.9178408124999999E-7</v>
      </c>
      <c r="AG72" s="1"/>
    </row>
    <row r="73" spans="1:33">
      <c r="A73" s="56">
        <v>84111</v>
      </c>
      <c r="B73" s="2" t="s">
        <v>81</v>
      </c>
      <c r="C73" s="20" t="s">
        <v>965</v>
      </c>
      <c r="D73" s="20">
        <v>10000</v>
      </c>
      <c r="E73" s="3">
        <v>9.7100000000000006E-11</v>
      </c>
      <c r="F73" s="3">
        <v>0</v>
      </c>
      <c r="G73" s="3">
        <v>3.9700000000000002E-10</v>
      </c>
      <c r="H73" s="13">
        <v>9</v>
      </c>
      <c r="L73" s="53" t="s">
        <v>916</v>
      </c>
      <c r="M73" s="1">
        <v>1.6810320026000001E-2</v>
      </c>
      <c r="N73" s="1">
        <v>3.4256516693939392E-3</v>
      </c>
      <c r="O73" s="1">
        <v>8.5979786970606057E-4</v>
      </c>
      <c r="P73" s="1">
        <v>2.5943176957272701E-4</v>
      </c>
      <c r="Q73" s="1">
        <v>1.6230090375939397E-5</v>
      </c>
      <c r="R73" s="1">
        <v>3.0625686259393944E-7</v>
      </c>
      <c r="S73" s="1">
        <v>1.0539029340030303E-7</v>
      </c>
      <c r="T73" s="1">
        <v>3.9387785425454541E-8</v>
      </c>
      <c r="U73" s="1">
        <v>2.6714853074987599E-3</v>
      </c>
    </row>
    <row r="74" spans="1:33">
      <c r="A74" s="56">
        <v>2500211</v>
      </c>
      <c r="B74" s="2" t="s">
        <v>81</v>
      </c>
      <c r="C74" s="20" t="s">
        <v>965</v>
      </c>
      <c r="D74" s="20">
        <v>10</v>
      </c>
      <c r="E74" s="3">
        <v>4.5599999999999997E-5</v>
      </c>
      <c r="F74" s="3">
        <v>6.2999999999999998E-6</v>
      </c>
      <c r="G74" s="3">
        <v>1.37E-4</v>
      </c>
      <c r="H74" s="13">
        <v>10</v>
      </c>
    </row>
    <row r="75" spans="1:33">
      <c r="A75" s="56">
        <v>2500211</v>
      </c>
      <c r="B75" s="2" t="s">
        <v>81</v>
      </c>
      <c r="C75" s="20" t="s">
        <v>965</v>
      </c>
      <c r="D75" s="20">
        <v>30</v>
      </c>
      <c r="E75" s="3">
        <v>7.25E-6</v>
      </c>
      <c r="F75" s="3">
        <v>6.2900000000000003E-7</v>
      </c>
      <c r="G75" s="3">
        <v>3.0800000000000003E-5</v>
      </c>
      <c r="H75" s="13">
        <v>10</v>
      </c>
      <c r="L75" s="33" t="s">
        <v>922</v>
      </c>
      <c r="M75" s="33" t="s">
        <v>918</v>
      </c>
    </row>
    <row r="76" spans="1:33">
      <c r="A76" s="56">
        <v>2500211</v>
      </c>
      <c r="B76" s="2" t="s">
        <v>81</v>
      </c>
      <c r="C76" s="20" t="s">
        <v>965</v>
      </c>
      <c r="D76" s="20">
        <v>60</v>
      </c>
      <c r="E76" s="3">
        <v>1.64E-6</v>
      </c>
      <c r="F76" s="3">
        <v>9.5700000000000003E-8</v>
      </c>
      <c r="G76" s="3">
        <v>7.79E-6</v>
      </c>
      <c r="H76" s="13">
        <v>10</v>
      </c>
      <c r="L76" s="33" t="s">
        <v>915</v>
      </c>
      <c r="M76">
        <v>10</v>
      </c>
      <c r="N76">
        <v>30</v>
      </c>
      <c r="O76">
        <v>60</v>
      </c>
      <c r="P76">
        <v>100</v>
      </c>
      <c r="Q76">
        <v>1000</v>
      </c>
      <c r="R76">
        <v>2500</v>
      </c>
      <c r="S76">
        <v>5000</v>
      </c>
      <c r="T76">
        <v>10000</v>
      </c>
      <c r="U76" t="s">
        <v>916</v>
      </c>
    </row>
    <row r="77" spans="1:33">
      <c r="A77" s="56">
        <v>2500211</v>
      </c>
      <c r="B77" s="2" t="s">
        <v>81</v>
      </c>
      <c r="C77" s="20" t="s">
        <v>965</v>
      </c>
      <c r="D77" s="20">
        <v>100</v>
      </c>
      <c r="E77" s="3">
        <v>4.8999999999999997E-7</v>
      </c>
      <c r="F77" s="3">
        <v>2.1200000000000001E-8</v>
      </c>
      <c r="G77" s="3">
        <v>2.4200000000000001E-6</v>
      </c>
      <c r="H77" s="13">
        <v>10</v>
      </c>
      <c r="K77">
        <v>11</v>
      </c>
      <c r="L77" s="53" t="s">
        <v>974</v>
      </c>
      <c r="M77" s="31">
        <v>1</v>
      </c>
      <c r="N77" s="31">
        <v>1</v>
      </c>
      <c r="O77" s="31">
        <v>1</v>
      </c>
      <c r="P77" s="31">
        <v>1</v>
      </c>
      <c r="Q77" s="31">
        <v>1</v>
      </c>
      <c r="R77" s="31">
        <v>1</v>
      </c>
      <c r="S77" s="31">
        <v>1</v>
      </c>
      <c r="T77" s="31">
        <v>1</v>
      </c>
      <c r="U77" s="31">
        <v>8</v>
      </c>
    </row>
    <row r="78" spans="1:33">
      <c r="A78" s="56">
        <v>2500211</v>
      </c>
      <c r="B78" s="2" t="s">
        <v>81</v>
      </c>
      <c r="C78" s="20" t="s">
        <v>965</v>
      </c>
      <c r="D78" s="20">
        <v>1000</v>
      </c>
      <c r="E78" s="3">
        <v>1.7299999999999999E-8</v>
      </c>
      <c r="F78" s="3">
        <v>2.7899999999999999E-11</v>
      </c>
      <c r="G78" s="3">
        <v>5.9400000000000003E-8</v>
      </c>
      <c r="H78" s="13">
        <v>10</v>
      </c>
      <c r="K78">
        <v>14</v>
      </c>
      <c r="L78" s="53" t="s">
        <v>976</v>
      </c>
      <c r="M78" s="31">
        <v>1</v>
      </c>
      <c r="N78" s="31">
        <v>1</v>
      </c>
      <c r="O78" s="31">
        <v>1</v>
      </c>
      <c r="P78" s="31">
        <v>1</v>
      </c>
      <c r="Q78" s="31">
        <v>1</v>
      </c>
      <c r="R78" s="31">
        <v>1</v>
      </c>
      <c r="S78" s="31">
        <v>1</v>
      </c>
      <c r="T78" s="31">
        <v>1</v>
      </c>
      <c r="U78" s="31">
        <v>8</v>
      </c>
    </row>
    <row r="79" spans="1:33">
      <c r="A79" s="56">
        <v>2500211</v>
      </c>
      <c r="B79" s="2" t="s">
        <v>81</v>
      </c>
      <c r="C79" s="20" t="s">
        <v>965</v>
      </c>
      <c r="D79" s="20">
        <v>2500</v>
      </c>
      <c r="E79" s="3">
        <v>7.4400000000000002E-10</v>
      </c>
      <c r="F79" s="3">
        <v>2.85E-13</v>
      </c>
      <c r="G79" s="3">
        <v>3.46E-9</v>
      </c>
      <c r="H79" s="13">
        <v>10</v>
      </c>
      <c r="K79">
        <v>3</v>
      </c>
      <c r="L79" s="53" t="s">
        <v>965</v>
      </c>
      <c r="M79" s="31">
        <v>6</v>
      </c>
      <c r="N79" s="31">
        <v>6</v>
      </c>
      <c r="O79" s="31">
        <v>6</v>
      </c>
      <c r="P79" s="31">
        <v>6</v>
      </c>
      <c r="Q79" s="31">
        <v>6</v>
      </c>
      <c r="R79" s="31">
        <v>6</v>
      </c>
      <c r="S79" s="31">
        <v>6</v>
      </c>
      <c r="T79" s="31">
        <v>6</v>
      </c>
      <c r="U79" s="31">
        <v>48</v>
      </c>
    </row>
    <row r="80" spans="1:33">
      <c r="A80" s="56">
        <v>2500211</v>
      </c>
      <c r="B80" s="2" t="s">
        <v>81</v>
      </c>
      <c r="C80" s="20" t="s">
        <v>965</v>
      </c>
      <c r="D80" s="20">
        <v>5000</v>
      </c>
      <c r="E80" s="3">
        <v>2.55E-10</v>
      </c>
      <c r="F80" s="3">
        <v>0</v>
      </c>
      <c r="G80" s="3">
        <v>1.2400000000000001E-9</v>
      </c>
      <c r="H80" s="13">
        <v>10</v>
      </c>
      <c r="K80">
        <v>17</v>
      </c>
      <c r="L80" s="53" t="s">
        <v>978</v>
      </c>
      <c r="M80" s="31">
        <v>1</v>
      </c>
      <c r="N80" s="31">
        <v>1</v>
      </c>
      <c r="O80" s="31">
        <v>1</v>
      </c>
      <c r="P80" s="31">
        <v>1</v>
      </c>
      <c r="Q80" s="31">
        <v>1</v>
      </c>
      <c r="R80" s="31">
        <v>1</v>
      </c>
      <c r="S80" s="31">
        <v>1</v>
      </c>
      <c r="T80" s="31">
        <v>1</v>
      </c>
      <c r="U80" s="31">
        <v>8</v>
      </c>
    </row>
    <row r="81" spans="1:21">
      <c r="A81" s="56">
        <v>2500211</v>
      </c>
      <c r="B81" s="2" t="s">
        <v>81</v>
      </c>
      <c r="C81" s="20" t="s">
        <v>965</v>
      </c>
      <c r="D81" s="20">
        <v>10000</v>
      </c>
      <c r="E81" s="3">
        <v>9.0400000000000006E-11</v>
      </c>
      <c r="F81" s="3">
        <v>0</v>
      </c>
      <c r="G81" s="3">
        <v>4.7300000000000002E-10</v>
      </c>
      <c r="H81" s="13">
        <v>10</v>
      </c>
      <c r="K81">
        <v>18</v>
      </c>
      <c r="L81" s="53" t="s">
        <v>980</v>
      </c>
      <c r="M81" s="31">
        <v>1</v>
      </c>
      <c r="N81" s="31">
        <v>1</v>
      </c>
      <c r="O81" s="31">
        <v>1</v>
      </c>
      <c r="P81" s="31">
        <v>1</v>
      </c>
      <c r="Q81" s="31">
        <v>1</v>
      </c>
      <c r="R81" s="31">
        <v>1</v>
      </c>
      <c r="S81" s="31">
        <v>1</v>
      </c>
      <c r="T81" s="31">
        <v>1</v>
      </c>
      <c r="U81" s="31">
        <v>8</v>
      </c>
    </row>
    <row r="82" spans="1:21">
      <c r="A82" s="56">
        <v>1231311</v>
      </c>
      <c r="B82" s="2" t="s">
        <v>81</v>
      </c>
      <c r="C82" s="20" t="s">
        <v>983</v>
      </c>
      <c r="D82" s="20">
        <v>10</v>
      </c>
      <c r="E82" s="3">
        <v>3.9199999999999997E-5</v>
      </c>
      <c r="F82" s="3">
        <v>1.56E-5</v>
      </c>
      <c r="G82" s="3">
        <v>9.1700000000000006E-5</v>
      </c>
      <c r="H82" s="13">
        <v>11</v>
      </c>
      <c r="K82">
        <v>20</v>
      </c>
      <c r="L82" s="53" t="s">
        <v>982</v>
      </c>
      <c r="M82" s="31">
        <v>1</v>
      </c>
      <c r="N82" s="31">
        <v>1</v>
      </c>
      <c r="O82" s="31">
        <v>1</v>
      </c>
      <c r="P82" s="31">
        <v>1</v>
      </c>
      <c r="Q82" s="31">
        <v>1</v>
      </c>
      <c r="R82" s="31">
        <v>1</v>
      </c>
      <c r="S82" s="31">
        <v>1</v>
      </c>
      <c r="T82" s="31">
        <v>1</v>
      </c>
      <c r="U82" s="31">
        <v>8</v>
      </c>
    </row>
    <row r="83" spans="1:21">
      <c r="A83" s="56">
        <v>1231311</v>
      </c>
      <c r="B83" s="2" t="s">
        <v>81</v>
      </c>
      <c r="C83" s="20" t="s">
        <v>983</v>
      </c>
      <c r="D83" s="20">
        <v>30</v>
      </c>
      <c r="E83" s="3">
        <v>5.4299999999999997E-6</v>
      </c>
      <c r="F83" s="3">
        <v>1.5200000000000001E-6</v>
      </c>
      <c r="G83" s="3">
        <v>1.63E-5</v>
      </c>
      <c r="H83" s="13">
        <v>11</v>
      </c>
      <c r="K83">
        <v>8</v>
      </c>
      <c r="L83" s="53" t="s">
        <v>984</v>
      </c>
      <c r="M83" s="31">
        <v>6</v>
      </c>
      <c r="N83" s="31">
        <v>6</v>
      </c>
      <c r="O83" s="31">
        <v>6</v>
      </c>
      <c r="P83" s="31">
        <v>6</v>
      </c>
      <c r="Q83" s="31">
        <v>6</v>
      </c>
      <c r="R83" s="31">
        <v>6</v>
      </c>
      <c r="S83" s="31">
        <v>6</v>
      </c>
      <c r="T83" s="31">
        <v>6</v>
      </c>
      <c r="U83" s="31">
        <v>48</v>
      </c>
    </row>
    <row r="84" spans="1:21">
      <c r="A84" s="56">
        <v>1231311</v>
      </c>
      <c r="B84" s="2" t="s">
        <v>81</v>
      </c>
      <c r="C84" s="20" t="s">
        <v>983</v>
      </c>
      <c r="D84" s="20">
        <v>60</v>
      </c>
      <c r="E84" s="3">
        <v>1.0899999999999999E-6</v>
      </c>
      <c r="F84" s="3">
        <v>2.41E-7</v>
      </c>
      <c r="G84" s="3">
        <v>3.5599999999999998E-6</v>
      </c>
      <c r="H84" s="13">
        <v>11</v>
      </c>
      <c r="K84">
        <v>16</v>
      </c>
      <c r="L84" s="53" t="s">
        <v>985</v>
      </c>
      <c r="M84" s="31">
        <v>1</v>
      </c>
      <c r="N84" s="31">
        <v>1</v>
      </c>
      <c r="O84" s="31">
        <v>1</v>
      </c>
      <c r="P84" s="31">
        <v>1</v>
      </c>
      <c r="Q84" s="31">
        <v>1</v>
      </c>
      <c r="R84" s="31">
        <v>1</v>
      </c>
      <c r="S84" s="31">
        <v>1</v>
      </c>
      <c r="T84" s="31">
        <v>1</v>
      </c>
      <c r="U84" s="31">
        <v>8</v>
      </c>
    </row>
    <row r="85" spans="1:21">
      <c r="A85" s="56">
        <v>1231311</v>
      </c>
      <c r="B85" s="2" t="s">
        <v>81</v>
      </c>
      <c r="C85" s="20" t="s">
        <v>983</v>
      </c>
      <c r="D85" s="20">
        <v>100</v>
      </c>
      <c r="E85" s="3">
        <v>3.0800000000000001E-7</v>
      </c>
      <c r="F85" s="3">
        <v>6.9699999999999995E-8</v>
      </c>
      <c r="G85" s="3">
        <v>1.04E-6</v>
      </c>
      <c r="H85" s="13">
        <v>11</v>
      </c>
      <c r="K85">
        <v>4</v>
      </c>
      <c r="L85" s="53" t="s">
        <v>977</v>
      </c>
      <c r="M85" s="31">
        <v>1</v>
      </c>
      <c r="N85" s="31">
        <v>1</v>
      </c>
      <c r="O85" s="31">
        <v>1</v>
      </c>
      <c r="P85" s="31">
        <v>1</v>
      </c>
      <c r="Q85" s="31">
        <v>1</v>
      </c>
      <c r="R85" s="31">
        <v>1</v>
      </c>
      <c r="S85" s="31">
        <v>1</v>
      </c>
      <c r="T85" s="31">
        <v>1</v>
      </c>
      <c r="U85" s="31">
        <v>8</v>
      </c>
    </row>
    <row r="86" spans="1:21">
      <c r="A86" s="56">
        <v>1231311</v>
      </c>
      <c r="B86" s="2" t="s">
        <v>81</v>
      </c>
      <c r="C86" s="20" t="s">
        <v>983</v>
      </c>
      <c r="D86" s="20">
        <v>1000</v>
      </c>
      <c r="E86" s="3">
        <v>1.04E-8</v>
      </c>
      <c r="F86" s="3">
        <v>8.39E-10</v>
      </c>
      <c r="G86" s="3">
        <v>3.7E-8</v>
      </c>
      <c r="H86" s="13">
        <v>11</v>
      </c>
      <c r="K86">
        <v>6</v>
      </c>
      <c r="L86" s="53" t="s">
        <v>981</v>
      </c>
      <c r="M86" s="31">
        <v>2</v>
      </c>
      <c r="N86" s="31">
        <v>2</v>
      </c>
      <c r="O86" s="31">
        <v>2</v>
      </c>
      <c r="P86" s="31">
        <v>2</v>
      </c>
      <c r="Q86" s="31">
        <v>2</v>
      </c>
      <c r="R86" s="31">
        <v>2</v>
      </c>
      <c r="S86" s="31">
        <v>2</v>
      </c>
      <c r="T86" s="31">
        <v>2</v>
      </c>
      <c r="U86" s="31">
        <v>16</v>
      </c>
    </row>
    <row r="87" spans="1:21">
      <c r="A87" s="56">
        <v>1231311</v>
      </c>
      <c r="B87" s="2" t="s">
        <v>81</v>
      </c>
      <c r="C87" s="20" t="s">
        <v>983</v>
      </c>
      <c r="D87" s="20">
        <v>2500</v>
      </c>
      <c r="E87" s="3">
        <v>5.3700000000000001E-10</v>
      </c>
      <c r="F87" s="3">
        <v>7.1399999999999994E-11</v>
      </c>
      <c r="G87" s="3">
        <v>1.5799999999999999E-9</v>
      </c>
      <c r="H87" s="13">
        <v>11</v>
      </c>
      <c r="K87">
        <v>2</v>
      </c>
      <c r="L87" s="53" t="s">
        <v>975</v>
      </c>
      <c r="M87" s="31">
        <v>1</v>
      </c>
      <c r="N87" s="31">
        <v>1</v>
      </c>
      <c r="O87" s="31">
        <v>1</v>
      </c>
      <c r="P87" s="31">
        <v>1</v>
      </c>
      <c r="Q87" s="31">
        <v>1</v>
      </c>
      <c r="R87" s="31">
        <v>1</v>
      </c>
      <c r="S87" s="31">
        <v>1</v>
      </c>
      <c r="T87" s="31">
        <v>1</v>
      </c>
      <c r="U87" s="31">
        <v>8</v>
      </c>
    </row>
    <row r="88" spans="1:21">
      <c r="A88" s="56">
        <v>1231311</v>
      </c>
      <c r="B88" s="2" t="s">
        <v>81</v>
      </c>
      <c r="C88" s="20" t="s">
        <v>983</v>
      </c>
      <c r="D88" s="20">
        <v>5000</v>
      </c>
      <c r="E88" s="3">
        <v>2.0600000000000001E-10</v>
      </c>
      <c r="F88" s="3">
        <v>1.5300000000000001E-11</v>
      </c>
      <c r="G88" s="3">
        <v>6.3099999999999999E-10</v>
      </c>
      <c r="H88" s="13">
        <v>11</v>
      </c>
      <c r="K88" s="31">
        <v>5</v>
      </c>
      <c r="L88" s="53" t="s">
        <v>979</v>
      </c>
      <c r="M88" s="31">
        <v>1</v>
      </c>
      <c r="N88" s="31">
        <v>1</v>
      </c>
      <c r="O88" s="31">
        <v>1</v>
      </c>
      <c r="P88" s="31">
        <v>1</v>
      </c>
      <c r="Q88" s="31">
        <v>1</v>
      </c>
      <c r="R88" s="31">
        <v>1</v>
      </c>
      <c r="S88" s="31">
        <v>1</v>
      </c>
      <c r="T88" s="31">
        <v>1</v>
      </c>
      <c r="U88" s="31">
        <v>8</v>
      </c>
    </row>
    <row r="89" spans="1:21">
      <c r="A89" s="56">
        <v>1231311</v>
      </c>
      <c r="B89" s="2" t="s">
        <v>81</v>
      </c>
      <c r="C89" s="20" t="s">
        <v>983</v>
      </c>
      <c r="D89" s="20">
        <v>10000</v>
      </c>
      <c r="E89" s="3">
        <v>7.5799999999999999E-11</v>
      </c>
      <c r="F89" s="3">
        <v>2.89E-12</v>
      </c>
      <c r="G89" s="3">
        <v>2.5599999999999999E-10</v>
      </c>
      <c r="H89" s="13">
        <v>11</v>
      </c>
      <c r="K89" s="31">
        <v>10</v>
      </c>
      <c r="L89" s="53" t="s">
        <v>986</v>
      </c>
      <c r="M89" s="31">
        <v>2</v>
      </c>
      <c r="N89" s="31">
        <v>2</v>
      </c>
      <c r="O89" s="31">
        <v>2</v>
      </c>
      <c r="P89" s="31">
        <v>2</v>
      </c>
      <c r="Q89" s="31">
        <v>2</v>
      </c>
      <c r="R89" s="31">
        <v>2</v>
      </c>
      <c r="S89" s="31">
        <v>2</v>
      </c>
      <c r="T89" s="31">
        <v>2</v>
      </c>
      <c r="U89" s="31">
        <v>16</v>
      </c>
    </row>
    <row r="90" spans="1:21">
      <c r="A90" s="56">
        <v>5681911</v>
      </c>
      <c r="B90" s="2" t="s">
        <v>81</v>
      </c>
      <c r="C90" s="20" t="s">
        <v>984</v>
      </c>
      <c r="D90" s="20">
        <v>10</v>
      </c>
      <c r="E90" s="3">
        <v>3.8500000000000001E-5</v>
      </c>
      <c r="F90" s="3">
        <v>3.5300000000000001E-6</v>
      </c>
      <c r="G90" s="3">
        <v>1.05E-4</v>
      </c>
      <c r="H90" s="13">
        <v>12</v>
      </c>
      <c r="K90" s="31">
        <v>1</v>
      </c>
      <c r="L90" s="53" t="s">
        <v>972</v>
      </c>
      <c r="M90" s="31">
        <v>1</v>
      </c>
      <c r="N90" s="31">
        <v>1</v>
      </c>
      <c r="O90" s="31">
        <v>1</v>
      </c>
      <c r="P90" s="31">
        <v>1</v>
      </c>
      <c r="Q90" s="31">
        <v>1</v>
      </c>
      <c r="R90" s="31">
        <v>1</v>
      </c>
      <c r="S90" s="31">
        <v>1</v>
      </c>
      <c r="T90" s="31">
        <v>1</v>
      </c>
      <c r="U90" s="31">
        <v>8</v>
      </c>
    </row>
    <row r="91" spans="1:21">
      <c r="A91" s="56">
        <v>5681911</v>
      </c>
      <c r="B91" s="2" t="s">
        <v>81</v>
      </c>
      <c r="C91" s="20" t="s">
        <v>984</v>
      </c>
      <c r="D91" s="20">
        <v>30</v>
      </c>
      <c r="E91" s="3">
        <v>6.0599999999999996E-6</v>
      </c>
      <c r="F91" s="3">
        <v>2.04E-7</v>
      </c>
      <c r="G91" s="3">
        <v>1.9400000000000001E-5</v>
      </c>
      <c r="H91" s="13">
        <v>12</v>
      </c>
      <c r="K91" s="31">
        <v>19</v>
      </c>
      <c r="L91" s="53" t="s">
        <v>990</v>
      </c>
      <c r="M91" s="31">
        <v>1</v>
      </c>
      <c r="N91" s="31">
        <v>1</v>
      </c>
      <c r="O91" s="31">
        <v>1</v>
      </c>
      <c r="P91" s="31">
        <v>1</v>
      </c>
      <c r="Q91" s="31">
        <v>1</v>
      </c>
      <c r="R91" s="31">
        <v>1</v>
      </c>
      <c r="S91" s="31">
        <v>1</v>
      </c>
      <c r="T91" s="31">
        <v>1</v>
      </c>
      <c r="U91" s="31">
        <v>8</v>
      </c>
    </row>
    <row r="92" spans="1:21">
      <c r="A92" s="56">
        <v>5681911</v>
      </c>
      <c r="B92" s="2" t="s">
        <v>81</v>
      </c>
      <c r="C92" s="20" t="s">
        <v>984</v>
      </c>
      <c r="D92" s="20">
        <v>60</v>
      </c>
      <c r="E92" s="3">
        <v>1.33E-6</v>
      </c>
      <c r="F92" s="3">
        <v>2.6700000000000001E-8</v>
      </c>
      <c r="G92" s="3">
        <v>4.4900000000000002E-6</v>
      </c>
      <c r="H92" s="13">
        <v>12</v>
      </c>
      <c r="K92" s="31">
        <v>9</v>
      </c>
      <c r="L92" s="53" t="s">
        <v>967</v>
      </c>
      <c r="M92" s="31">
        <v>1</v>
      </c>
      <c r="N92" s="31">
        <v>1</v>
      </c>
      <c r="O92" s="31">
        <v>1</v>
      </c>
      <c r="P92" s="31">
        <v>1</v>
      </c>
      <c r="Q92" s="31">
        <v>1</v>
      </c>
      <c r="R92" s="31">
        <v>1</v>
      </c>
      <c r="S92" s="31">
        <v>1</v>
      </c>
      <c r="T92" s="31">
        <v>1</v>
      </c>
      <c r="U92" s="31">
        <v>8</v>
      </c>
    </row>
    <row r="93" spans="1:21">
      <c r="A93" s="56">
        <v>5681911</v>
      </c>
      <c r="B93" s="2" t="s">
        <v>81</v>
      </c>
      <c r="C93" s="20" t="s">
        <v>984</v>
      </c>
      <c r="D93" s="20">
        <v>100</v>
      </c>
      <c r="E93" s="3">
        <v>3.8599999999999999E-7</v>
      </c>
      <c r="F93" s="3">
        <v>5.9600000000000001E-9</v>
      </c>
      <c r="G93" s="3">
        <v>1.3400000000000001E-6</v>
      </c>
      <c r="H93" s="13">
        <v>12</v>
      </c>
      <c r="K93" s="31">
        <v>7</v>
      </c>
      <c r="L93" s="53" t="s">
        <v>983</v>
      </c>
      <c r="M93" s="31">
        <v>1</v>
      </c>
      <c r="N93" s="31">
        <v>1</v>
      </c>
      <c r="O93" s="31">
        <v>1</v>
      </c>
      <c r="P93" s="31">
        <v>1</v>
      </c>
      <c r="Q93" s="31">
        <v>1</v>
      </c>
      <c r="R93" s="31">
        <v>1</v>
      </c>
      <c r="S93" s="31">
        <v>1</v>
      </c>
      <c r="T93" s="31">
        <v>1</v>
      </c>
      <c r="U93" s="31">
        <v>8</v>
      </c>
    </row>
    <row r="94" spans="1:21">
      <c r="A94" s="56">
        <v>5681911</v>
      </c>
      <c r="B94" s="2" t="s">
        <v>81</v>
      </c>
      <c r="C94" s="20" t="s">
        <v>984</v>
      </c>
      <c r="D94" s="20">
        <v>1000</v>
      </c>
      <c r="E94" s="3">
        <v>1.2100000000000001E-8</v>
      </c>
      <c r="F94" s="3">
        <v>3.8600000000000001E-12</v>
      </c>
      <c r="G94" s="3">
        <v>4.8E-8</v>
      </c>
      <c r="H94" s="13">
        <v>12</v>
      </c>
      <c r="K94" s="31">
        <v>15</v>
      </c>
      <c r="L94" s="53" t="s">
        <v>989</v>
      </c>
      <c r="M94" s="31">
        <v>2</v>
      </c>
      <c r="N94" s="31">
        <v>2</v>
      </c>
      <c r="O94" s="31">
        <v>2</v>
      </c>
      <c r="P94" s="31">
        <v>2</v>
      </c>
      <c r="Q94" s="31">
        <v>2</v>
      </c>
      <c r="R94" s="31">
        <v>2</v>
      </c>
      <c r="S94" s="31">
        <v>2</v>
      </c>
      <c r="T94" s="31">
        <v>2</v>
      </c>
      <c r="U94" s="31">
        <v>16</v>
      </c>
    </row>
    <row r="95" spans="1:21">
      <c r="A95" s="56">
        <v>5681911</v>
      </c>
      <c r="B95" s="2" t="s">
        <v>81</v>
      </c>
      <c r="C95" s="20" t="s">
        <v>984</v>
      </c>
      <c r="D95" s="20">
        <v>2500</v>
      </c>
      <c r="E95" s="3">
        <v>5.5600000000000004E-10</v>
      </c>
      <c r="F95" s="3">
        <v>2.9799999999999999E-13</v>
      </c>
      <c r="G95" s="3">
        <v>1.99E-9</v>
      </c>
      <c r="H95" s="13">
        <v>12</v>
      </c>
      <c r="K95" s="31">
        <v>12</v>
      </c>
      <c r="L95" s="53" t="s">
        <v>987</v>
      </c>
      <c r="M95" s="31">
        <v>1</v>
      </c>
      <c r="N95" s="31">
        <v>1</v>
      </c>
      <c r="O95" s="31">
        <v>1</v>
      </c>
      <c r="P95" s="31">
        <v>1</v>
      </c>
      <c r="Q95" s="31">
        <v>1</v>
      </c>
      <c r="R95" s="31">
        <v>1</v>
      </c>
      <c r="S95" s="31">
        <v>1</v>
      </c>
      <c r="T95" s="31">
        <v>1</v>
      </c>
      <c r="U95" s="31">
        <v>8</v>
      </c>
    </row>
    <row r="96" spans="1:21">
      <c r="A96" s="56">
        <v>5681911</v>
      </c>
      <c r="B96" s="2" t="s">
        <v>81</v>
      </c>
      <c r="C96" s="20" t="s">
        <v>984</v>
      </c>
      <c r="D96" s="20">
        <v>5000</v>
      </c>
      <c r="E96" s="3">
        <v>2.03E-10</v>
      </c>
      <c r="F96" s="3">
        <v>0</v>
      </c>
      <c r="G96" s="3">
        <v>7.8599999999999997E-10</v>
      </c>
      <c r="H96" s="13">
        <v>12</v>
      </c>
      <c r="K96" s="31">
        <v>13</v>
      </c>
      <c r="L96" s="53" t="s">
        <v>988</v>
      </c>
      <c r="M96" s="31">
        <v>1</v>
      </c>
      <c r="N96" s="31">
        <v>1</v>
      </c>
      <c r="O96" s="31">
        <v>1</v>
      </c>
      <c r="P96" s="31">
        <v>1</v>
      </c>
      <c r="Q96" s="31">
        <v>1</v>
      </c>
      <c r="R96" s="31">
        <v>1</v>
      </c>
      <c r="S96" s="31">
        <v>1</v>
      </c>
      <c r="T96" s="31">
        <v>1</v>
      </c>
      <c r="U96" s="31">
        <v>8</v>
      </c>
    </row>
    <row r="97" spans="1:21">
      <c r="A97" s="56">
        <v>5681911</v>
      </c>
      <c r="B97" s="2" t="s">
        <v>81</v>
      </c>
      <c r="C97" s="20" t="s">
        <v>984</v>
      </c>
      <c r="D97" s="20">
        <v>10000</v>
      </c>
      <c r="E97" s="3">
        <v>7.3299999999999995E-11</v>
      </c>
      <c r="F97" s="3">
        <v>0</v>
      </c>
      <c r="G97" s="3">
        <v>2.9300000000000002E-10</v>
      </c>
      <c r="H97" s="13">
        <v>12</v>
      </c>
      <c r="L97" s="53" t="s">
        <v>916</v>
      </c>
      <c r="M97" s="31">
        <v>33</v>
      </c>
      <c r="N97" s="31">
        <v>33</v>
      </c>
      <c r="O97" s="31">
        <v>33</v>
      </c>
      <c r="P97" s="31">
        <v>33</v>
      </c>
      <c r="Q97" s="31">
        <v>33</v>
      </c>
      <c r="R97" s="31">
        <v>33</v>
      </c>
      <c r="S97" s="31">
        <v>33</v>
      </c>
      <c r="T97" s="31">
        <v>33</v>
      </c>
      <c r="U97" s="31">
        <v>264</v>
      </c>
    </row>
    <row r="98" spans="1:21">
      <c r="A98" s="56">
        <v>437811</v>
      </c>
      <c r="B98" s="2" t="s">
        <v>81</v>
      </c>
      <c r="C98" s="20" t="s">
        <v>986</v>
      </c>
      <c r="D98" s="20">
        <v>10</v>
      </c>
      <c r="E98" s="3">
        <v>2.7399999999999999E-5</v>
      </c>
      <c r="F98" s="3">
        <v>2.6299999999999998E-6</v>
      </c>
      <c r="G98" s="3">
        <v>7.4599999999999997E-5</v>
      </c>
      <c r="H98" s="13">
        <v>13</v>
      </c>
    </row>
    <row r="99" spans="1:21">
      <c r="A99" s="56">
        <v>437811</v>
      </c>
      <c r="B99" s="2" t="s">
        <v>81</v>
      </c>
      <c r="C99" s="20" t="s">
        <v>986</v>
      </c>
      <c r="D99" s="20">
        <v>30</v>
      </c>
      <c r="E99" s="3">
        <v>4.3200000000000001E-6</v>
      </c>
      <c r="F99" s="3">
        <v>1.54E-7</v>
      </c>
      <c r="G99" s="3">
        <v>1.38E-5</v>
      </c>
      <c r="H99" s="13">
        <v>13</v>
      </c>
    </row>
    <row r="100" spans="1:21">
      <c r="A100" s="56">
        <v>437811</v>
      </c>
      <c r="B100" s="2" t="s">
        <v>81</v>
      </c>
      <c r="C100" s="20" t="s">
        <v>986</v>
      </c>
      <c r="D100" s="20">
        <v>60</v>
      </c>
      <c r="E100" s="3">
        <v>9.4600000000000003E-7</v>
      </c>
      <c r="F100" s="3">
        <v>2.0800000000000001E-8</v>
      </c>
      <c r="G100" s="3">
        <v>3.2100000000000002E-6</v>
      </c>
      <c r="H100" s="13">
        <v>13</v>
      </c>
    </row>
    <row r="101" spans="1:21">
      <c r="A101" s="56">
        <v>437811</v>
      </c>
      <c r="B101" s="2" t="s">
        <v>81</v>
      </c>
      <c r="C101" s="20" t="s">
        <v>986</v>
      </c>
      <c r="D101" s="20">
        <v>100</v>
      </c>
      <c r="E101" s="3">
        <v>2.7500000000000001E-7</v>
      </c>
      <c r="F101" s="3">
        <v>4.4800000000000002E-9</v>
      </c>
      <c r="G101" s="3">
        <v>9.5499999999999996E-7</v>
      </c>
      <c r="H101" s="13">
        <v>13</v>
      </c>
    </row>
    <row r="102" spans="1:21">
      <c r="A102" s="56">
        <v>437811</v>
      </c>
      <c r="B102" s="2" t="s">
        <v>81</v>
      </c>
      <c r="C102" s="20" t="s">
        <v>986</v>
      </c>
      <c r="D102" s="20">
        <v>1000</v>
      </c>
      <c r="E102" s="3">
        <v>8.5999999999999993E-9</v>
      </c>
      <c r="F102" s="3">
        <v>3.7799999999999996E-12</v>
      </c>
      <c r="G102" s="3">
        <v>3.4E-8</v>
      </c>
      <c r="H102" s="13">
        <v>13</v>
      </c>
    </row>
    <row r="103" spans="1:21">
      <c r="A103" s="56">
        <v>437811</v>
      </c>
      <c r="B103" s="2" t="s">
        <v>81</v>
      </c>
      <c r="C103" s="20" t="s">
        <v>986</v>
      </c>
      <c r="D103" s="20">
        <v>2500</v>
      </c>
      <c r="E103" s="3">
        <v>3.9199999999999999E-10</v>
      </c>
      <c r="F103" s="3">
        <v>2.13E-13</v>
      </c>
      <c r="G103" s="3">
        <v>1.4100000000000001E-9</v>
      </c>
      <c r="H103" s="13">
        <v>13</v>
      </c>
    </row>
    <row r="104" spans="1:21">
      <c r="A104" s="56">
        <v>437811</v>
      </c>
      <c r="B104" s="2" t="s">
        <v>81</v>
      </c>
      <c r="C104" s="20" t="s">
        <v>986</v>
      </c>
      <c r="D104" s="20">
        <v>5000</v>
      </c>
      <c r="E104" s="3">
        <v>1.4600000000000001E-10</v>
      </c>
      <c r="F104" s="3">
        <v>2.8300000000000001E-24</v>
      </c>
      <c r="G104" s="3">
        <v>5.6200000000000002E-10</v>
      </c>
      <c r="H104" s="13">
        <v>13</v>
      </c>
    </row>
    <row r="105" spans="1:21">
      <c r="A105" s="56">
        <v>437811</v>
      </c>
      <c r="B105" s="2" t="s">
        <v>81</v>
      </c>
      <c r="C105" s="20" t="s">
        <v>986</v>
      </c>
      <c r="D105" s="20">
        <v>10000</v>
      </c>
      <c r="E105" s="3">
        <v>5.2300000000000003E-11</v>
      </c>
      <c r="F105" s="3">
        <v>0</v>
      </c>
      <c r="G105" s="3">
        <v>2.0800000000000001E-10</v>
      </c>
      <c r="H105" s="13">
        <v>13</v>
      </c>
    </row>
    <row r="106" spans="1:21">
      <c r="A106" s="56">
        <v>113911</v>
      </c>
      <c r="B106" s="2" t="s">
        <v>81</v>
      </c>
      <c r="C106" s="20" t="s">
        <v>967</v>
      </c>
      <c r="D106" s="20">
        <v>10</v>
      </c>
      <c r="E106" s="3">
        <v>2.6999999999999999E-5</v>
      </c>
      <c r="F106" s="3">
        <v>2.4600000000000002E-6</v>
      </c>
      <c r="G106" s="3">
        <v>7.36E-5</v>
      </c>
      <c r="H106" s="13">
        <v>14</v>
      </c>
    </row>
    <row r="107" spans="1:21">
      <c r="A107" s="56">
        <v>113911</v>
      </c>
      <c r="B107" s="2" t="s">
        <v>81</v>
      </c>
      <c r="C107" s="20" t="s">
        <v>967</v>
      </c>
      <c r="D107" s="20">
        <v>30</v>
      </c>
      <c r="E107" s="3">
        <v>4.25E-6</v>
      </c>
      <c r="F107" s="3">
        <v>1.4100000000000001E-7</v>
      </c>
      <c r="G107" s="3">
        <v>1.36E-5</v>
      </c>
      <c r="H107" s="13">
        <v>14</v>
      </c>
    </row>
    <row r="108" spans="1:21">
      <c r="A108" s="56">
        <v>113911</v>
      </c>
      <c r="B108" s="2" t="s">
        <v>81</v>
      </c>
      <c r="C108" s="20" t="s">
        <v>967</v>
      </c>
      <c r="D108" s="20">
        <v>60</v>
      </c>
      <c r="E108" s="3">
        <v>9.2999999999999999E-7</v>
      </c>
      <c r="F108" s="3">
        <v>1.8600000000000001E-8</v>
      </c>
      <c r="G108" s="3">
        <v>3.1499999999999999E-6</v>
      </c>
      <c r="H108" s="13">
        <v>14</v>
      </c>
    </row>
    <row r="109" spans="1:21">
      <c r="A109" s="56">
        <v>113911</v>
      </c>
      <c r="B109" s="2" t="s">
        <v>81</v>
      </c>
      <c r="C109" s="20" t="s">
        <v>967</v>
      </c>
      <c r="D109" s="20">
        <v>100</v>
      </c>
      <c r="E109" s="3">
        <v>2.7099999999999998E-7</v>
      </c>
      <c r="F109" s="3">
        <v>4.1400000000000002E-9</v>
      </c>
      <c r="G109" s="3">
        <v>9.3500000000000005E-7</v>
      </c>
      <c r="H109" s="13">
        <v>14</v>
      </c>
    </row>
    <row r="110" spans="1:21">
      <c r="A110" s="56">
        <v>113911</v>
      </c>
      <c r="B110" s="2" t="s">
        <v>81</v>
      </c>
      <c r="C110" s="20" t="s">
        <v>967</v>
      </c>
      <c r="D110" s="20">
        <v>1000</v>
      </c>
      <c r="E110" s="3">
        <v>8.4900000000000003E-9</v>
      </c>
      <c r="F110" s="3">
        <v>2.9599999999999999E-12</v>
      </c>
      <c r="G110" s="3">
        <v>3.3699999999999997E-8</v>
      </c>
      <c r="H110" s="13">
        <v>14</v>
      </c>
    </row>
    <row r="111" spans="1:21">
      <c r="A111" s="56">
        <v>113911</v>
      </c>
      <c r="B111" s="2" t="s">
        <v>81</v>
      </c>
      <c r="C111" s="20" t="s">
        <v>967</v>
      </c>
      <c r="D111" s="20">
        <v>2500</v>
      </c>
      <c r="E111" s="3">
        <v>3.9E-10</v>
      </c>
      <c r="F111" s="3">
        <v>2.08E-13</v>
      </c>
      <c r="G111" s="3">
        <v>1.3999999999999999E-9</v>
      </c>
      <c r="H111" s="13">
        <v>14</v>
      </c>
    </row>
    <row r="112" spans="1:21">
      <c r="A112" s="56">
        <v>113911</v>
      </c>
      <c r="B112" s="2" t="s">
        <v>81</v>
      </c>
      <c r="C112" s="20" t="s">
        <v>967</v>
      </c>
      <c r="D112" s="20">
        <v>5000</v>
      </c>
      <c r="E112" s="3">
        <v>1.42E-10</v>
      </c>
      <c r="F112" s="3">
        <v>0</v>
      </c>
      <c r="G112" s="3">
        <v>5.4899999999999997E-10</v>
      </c>
      <c r="H112" s="13">
        <v>14</v>
      </c>
    </row>
    <row r="113" spans="1:8">
      <c r="A113" s="56">
        <v>113911</v>
      </c>
      <c r="B113" s="2" t="s">
        <v>81</v>
      </c>
      <c r="C113" s="20" t="s">
        <v>967</v>
      </c>
      <c r="D113" s="20">
        <v>10000</v>
      </c>
      <c r="E113" s="3">
        <v>5.13E-11</v>
      </c>
      <c r="F113" s="3">
        <v>0</v>
      </c>
      <c r="G113" s="3">
        <v>2.0399999999999999E-10</v>
      </c>
      <c r="H113" s="13">
        <v>14</v>
      </c>
    </row>
    <row r="114" spans="1:8">
      <c r="A114" s="56">
        <v>2257011</v>
      </c>
      <c r="B114" s="2" t="s">
        <v>81</v>
      </c>
      <c r="C114" s="20" t="s">
        <v>965</v>
      </c>
      <c r="D114" s="20">
        <v>10</v>
      </c>
      <c r="E114" s="3">
        <v>1.9199999999999999E-5</v>
      </c>
      <c r="F114" s="3">
        <v>5.6999999999999996E-6</v>
      </c>
      <c r="G114" s="3">
        <v>4.8300000000000002E-5</v>
      </c>
      <c r="H114" s="13">
        <v>15</v>
      </c>
    </row>
    <row r="115" spans="1:8">
      <c r="A115" s="56">
        <v>2257011</v>
      </c>
      <c r="B115" s="2" t="s">
        <v>81</v>
      </c>
      <c r="C115" s="20" t="s">
        <v>965</v>
      </c>
      <c r="D115" s="20">
        <v>30</v>
      </c>
      <c r="E115" s="3">
        <v>3.27E-6</v>
      </c>
      <c r="F115" s="3">
        <v>6.9999999999999997E-7</v>
      </c>
      <c r="G115" s="3">
        <v>9.9599999999999995E-6</v>
      </c>
      <c r="H115" s="13">
        <v>15</v>
      </c>
    </row>
    <row r="116" spans="1:8">
      <c r="A116" s="56">
        <v>2257011</v>
      </c>
      <c r="B116" s="2" t="s">
        <v>81</v>
      </c>
      <c r="C116" s="20" t="s">
        <v>965</v>
      </c>
      <c r="D116" s="20">
        <v>60</v>
      </c>
      <c r="E116" s="3">
        <v>7.2799999999999995E-7</v>
      </c>
      <c r="F116" s="3">
        <v>1.18E-7</v>
      </c>
      <c r="G116" s="3">
        <v>2.4399999999999999E-6</v>
      </c>
      <c r="H116" s="13">
        <v>15</v>
      </c>
    </row>
    <row r="117" spans="1:8">
      <c r="A117" s="56">
        <v>2257011</v>
      </c>
      <c r="B117" s="2" t="s">
        <v>81</v>
      </c>
      <c r="C117" s="20" t="s">
        <v>965</v>
      </c>
      <c r="D117" s="20">
        <v>100</v>
      </c>
      <c r="E117" s="3">
        <v>2.1E-7</v>
      </c>
      <c r="F117" s="3">
        <v>2.7999999999999999E-8</v>
      </c>
      <c r="G117" s="3">
        <v>7.3E-7</v>
      </c>
      <c r="H117" s="13">
        <v>15</v>
      </c>
    </row>
    <row r="118" spans="1:8">
      <c r="A118" s="56">
        <v>2257011</v>
      </c>
      <c r="B118" s="2" t="s">
        <v>81</v>
      </c>
      <c r="C118" s="20" t="s">
        <v>965</v>
      </c>
      <c r="D118" s="20">
        <v>1000</v>
      </c>
      <c r="E118" s="3">
        <v>7.0399999999999997E-9</v>
      </c>
      <c r="F118" s="3">
        <v>4.9499999999999997E-12</v>
      </c>
      <c r="G118" s="3">
        <v>2.4299999999999999E-8</v>
      </c>
      <c r="H118" s="13">
        <v>15</v>
      </c>
    </row>
    <row r="119" spans="1:8">
      <c r="A119" s="56">
        <v>2257011</v>
      </c>
      <c r="B119" s="2" t="s">
        <v>81</v>
      </c>
      <c r="C119" s="20" t="s">
        <v>965</v>
      </c>
      <c r="D119" s="20">
        <v>2500</v>
      </c>
      <c r="E119" s="3">
        <v>2.7099999999999999E-10</v>
      </c>
      <c r="F119" s="3">
        <v>6.0500000000000002E-29</v>
      </c>
      <c r="G119" s="3">
        <v>9.4400000000000005E-10</v>
      </c>
      <c r="H119" s="13">
        <v>15</v>
      </c>
    </row>
    <row r="120" spans="1:8">
      <c r="A120" s="56">
        <v>2257011</v>
      </c>
      <c r="B120" s="2" t="s">
        <v>81</v>
      </c>
      <c r="C120" s="20" t="s">
        <v>965</v>
      </c>
      <c r="D120" s="20">
        <v>5000</v>
      </c>
      <c r="E120" s="3">
        <v>1.04E-10</v>
      </c>
      <c r="F120" s="3">
        <v>0</v>
      </c>
      <c r="G120" s="3">
        <v>3.7899999999999998E-10</v>
      </c>
      <c r="H120" s="13">
        <v>15</v>
      </c>
    </row>
    <row r="121" spans="1:8">
      <c r="A121" s="56">
        <v>2257011</v>
      </c>
      <c r="B121" s="2" t="s">
        <v>81</v>
      </c>
      <c r="C121" s="20" t="s">
        <v>965</v>
      </c>
      <c r="D121" s="20">
        <v>10000</v>
      </c>
      <c r="E121" s="3">
        <v>3.9700000000000002E-11</v>
      </c>
      <c r="F121" s="3">
        <v>0</v>
      </c>
      <c r="G121" s="3">
        <v>1.4499999999999999E-10</v>
      </c>
      <c r="H121" s="13">
        <v>15</v>
      </c>
    </row>
    <row r="122" spans="1:8">
      <c r="A122" s="56">
        <v>494711</v>
      </c>
      <c r="B122" s="2" t="s">
        <v>81</v>
      </c>
      <c r="C122" s="20" t="s">
        <v>981</v>
      </c>
      <c r="D122" s="20">
        <v>10</v>
      </c>
      <c r="E122" s="3">
        <v>1.9199999999999999E-5</v>
      </c>
      <c r="F122" s="3">
        <v>7.5599999999999996E-6</v>
      </c>
      <c r="G122" s="3">
        <v>4.4700000000000002E-5</v>
      </c>
      <c r="H122" s="13">
        <v>16</v>
      </c>
    </row>
    <row r="123" spans="1:8">
      <c r="A123" s="56">
        <v>494711</v>
      </c>
      <c r="B123" s="2" t="s">
        <v>81</v>
      </c>
      <c r="C123" s="20" t="s">
        <v>981</v>
      </c>
      <c r="D123" s="20">
        <v>30</v>
      </c>
      <c r="E123" s="3">
        <v>2.6699999999999998E-6</v>
      </c>
      <c r="F123" s="3">
        <v>7.4900000000000005E-7</v>
      </c>
      <c r="G123" s="3">
        <v>7.9799999999999998E-6</v>
      </c>
      <c r="H123" s="13">
        <v>16</v>
      </c>
    </row>
    <row r="124" spans="1:8">
      <c r="A124" s="56">
        <v>494711</v>
      </c>
      <c r="B124" s="2" t="s">
        <v>81</v>
      </c>
      <c r="C124" s="20" t="s">
        <v>981</v>
      </c>
      <c r="D124" s="20">
        <v>60</v>
      </c>
      <c r="E124" s="3">
        <v>5.3900000000000005E-7</v>
      </c>
      <c r="F124" s="3">
        <v>1.1899999999999999E-7</v>
      </c>
      <c r="G124" s="3">
        <v>1.75E-6</v>
      </c>
      <c r="H124" s="13">
        <v>16</v>
      </c>
    </row>
    <row r="125" spans="1:8">
      <c r="A125" s="56">
        <v>494711</v>
      </c>
      <c r="B125" s="2" t="s">
        <v>81</v>
      </c>
      <c r="C125" s="20" t="s">
        <v>981</v>
      </c>
      <c r="D125" s="20">
        <v>100</v>
      </c>
      <c r="E125" s="3">
        <v>1.5200000000000001E-7</v>
      </c>
      <c r="F125" s="3">
        <v>2.9999999999999997E-8</v>
      </c>
      <c r="G125" s="3">
        <v>5.1200000000000003E-7</v>
      </c>
      <c r="H125" s="13">
        <v>16</v>
      </c>
    </row>
    <row r="126" spans="1:8">
      <c r="A126" s="56">
        <v>494711</v>
      </c>
      <c r="B126" s="2" t="s">
        <v>81</v>
      </c>
      <c r="C126" s="20" t="s">
        <v>981</v>
      </c>
      <c r="D126" s="20">
        <v>1000</v>
      </c>
      <c r="E126" s="3">
        <v>5.1000000000000002E-9</v>
      </c>
      <c r="F126" s="3">
        <v>4.33E-10</v>
      </c>
      <c r="G126" s="3">
        <v>1.8200000000000001E-8</v>
      </c>
      <c r="H126" s="13">
        <v>16</v>
      </c>
    </row>
    <row r="127" spans="1:8">
      <c r="A127" s="56">
        <v>494711</v>
      </c>
      <c r="B127" s="2" t="s">
        <v>81</v>
      </c>
      <c r="C127" s="20" t="s">
        <v>981</v>
      </c>
      <c r="D127" s="20">
        <v>2500</v>
      </c>
      <c r="E127" s="3">
        <v>2.5799999999999999E-10</v>
      </c>
      <c r="F127" s="3">
        <v>4.7200000000000002E-11</v>
      </c>
      <c r="G127" s="3">
        <v>8.0000000000000003E-10</v>
      </c>
      <c r="H127" s="13">
        <v>16</v>
      </c>
    </row>
    <row r="128" spans="1:8">
      <c r="A128" s="56">
        <v>494711</v>
      </c>
      <c r="B128" s="2" t="s">
        <v>81</v>
      </c>
      <c r="C128" s="20" t="s">
        <v>981</v>
      </c>
      <c r="D128" s="20">
        <v>5000</v>
      </c>
      <c r="E128" s="3">
        <v>1.01E-10</v>
      </c>
      <c r="F128" s="3">
        <v>9.1600000000000006E-12</v>
      </c>
      <c r="G128" s="3">
        <v>3.15E-10</v>
      </c>
      <c r="H128" s="13">
        <v>16</v>
      </c>
    </row>
    <row r="129" spans="1:8">
      <c r="A129" s="56">
        <v>494711</v>
      </c>
      <c r="B129" s="2" t="s">
        <v>81</v>
      </c>
      <c r="C129" s="20" t="s">
        <v>981</v>
      </c>
      <c r="D129" s="20">
        <v>10000</v>
      </c>
      <c r="E129" s="3">
        <v>3.5999999999999998E-11</v>
      </c>
      <c r="F129" s="3">
        <v>1.5399999999999999E-12</v>
      </c>
      <c r="G129" s="3">
        <v>1.2999999999999999E-10</v>
      </c>
      <c r="H129" s="13">
        <v>16</v>
      </c>
    </row>
    <row r="130" spans="1:8">
      <c r="A130" s="56">
        <v>429711</v>
      </c>
      <c r="B130" s="2" t="s">
        <v>81</v>
      </c>
      <c r="C130" s="20" t="s">
        <v>965</v>
      </c>
      <c r="D130" s="20">
        <v>10</v>
      </c>
      <c r="E130" s="3">
        <v>9.7899999999999994E-6</v>
      </c>
      <c r="F130" s="3">
        <v>3.9099999999999998E-6</v>
      </c>
      <c r="G130" s="3">
        <v>2.2900000000000001E-5</v>
      </c>
      <c r="H130" s="13">
        <v>17</v>
      </c>
    </row>
    <row r="131" spans="1:8">
      <c r="A131" s="56">
        <v>429711</v>
      </c>
      <c r="B131" s="2" t="s">
        <v>81</v>
      </c>
      <c r="C131" s="20" t="s">
        <v>965</v>
      </c>
      <c r="D131" s="20">
        <v>30</v>
      </c>
      <c r="E131" s="3">
        <v>1.3599999999999999E-6</v>
      </c>
      <c r="F131" s="3">
        <v>3.7899999999999999E-7</v>
      </c>
      <c r="G131" s="3">
        <v>4.0799999999999999E-6</v>
      </c>
      <c r="H131" s="13">
        <v>17</v>
      </c>
    </row>
    <row r="132" spans="1:8">
      <c r="A132" s="56">
        <v>429711</v>
      </c>
      <c r="B132" s="2" t="s">
        <v>81</v>
      </c>
      <c r="C132" s="20" t="s">
        <v>965</v>
      </c>
      <c r="D132" s="20">
        <v>60</v>
      </c>
      <c r="E132" s="3">
        <v>2.7399999999999999E-7</v>
      </c>
      <c r="F132" s="3">
        <v>6.0500000000000006E-8</v>
      </c>
      <c r="G132" s="3">
        <v>8.8999999999999995E-7</v>
      </c>
      <c r="H132" s="13">
        <v>17</v>
      </c>
    </row>
    <row r="133" spans="1:8">
      <c r="A133" s="56">
        <v>429711</v>
      </c>
      <c r="B133" s="2" t="s">
        <v>81</v>
      </c>
      <c r="C133" s="20" t="s">
        <v>965</v>
      </c>
      <c r="D133" s="20">
        <v>100</v>
      </c>
      <c r="E133" s="3">
        <v>7.7099999999999996E-8</v>
      </c>
      <c r="F133" s="3">
        <v>1.7500000000000001E-8</v>
      </c>
      <c r="G133" s="3">
        <v>2.6E-7</v>
      </c>
      <c r="H133" s="13">
        <v>17</v>
      </c>
    </row>
    <row r="134" spans="1:8">
      <c r="A134" s="56">
        <v>429711</v>
      </c>
      <c r="B134" s="2" t="s">
        <v>81</v>
      </c>
      <c r="C134" s="20" t="s">
        <v>965</v>
      </c>
      <c r="D134" s="20">
        <v>1000</v>
      </c>
      <c r="E134" s="3">
        <v>2.6099999999999999E-9</v>
      </c>
      <c r="F134" s="3">
        <v>2.09E-10</v>
      </c>
      <c r="G134" s="3">
        <v>9.2599999999999999E-9</v>
      </c>
      <c r="H134" s="13">
        <v>17</v>
      </c>
    </row>
    <row r="135" spans="1:8">
      <c r="A135" s="56">
        <v>429711</v>
      </c>
      <c r="B135" s="2" t="s">
        <v>81</v>
      </c>
      <c r="C135" s="20" t="s">
        <v>965</v>
      </c>
      <c r="D135" s="20">
        <v>2500</v>
      </c>
      <c r="E135" s="3">
        <v>1.34E-10</v>
      </c>
      <c r="F135" s="3">
        <v>1.7799999999999999E-11</v>
      </c>
      <c r="G135" s="3">
        <v>3.9599999999999998E-10</v>
      </c>
      <c r="H135" s="13">
        <v>17</v>
      </c>
    </row>
    <row r="136" spans="1:8">
      <c r="A136" s="56">
        <v>429711</v>
      </c>
      <c r="B136" s="2" t="s">
        <v>81</v>
      </c>
      <c r="C136" s="20" t="s">
        <v>965</v>
      </c>
      <c r="D136" s="20">
        <v>5000</v>
      </c>
      <c r="E136" s="3">
        <v>5.1399999999999998E-11</v>
      </c>
      <c r="F136" s="3">
        <v>3.8299999999999996E-12</v>
      </c>
      <c r="G136" s="3">
        <v>1.58E-10</v>
      </c>
      <c r="H136" s="13">
        <v>17</v>
      </c>
    </row>
    <row r="137" spans="1:8" ht="15" thickBot="1">
      <c r="A137" s="58">
        <v>429711</v>
      </c>
      <c r="B137" s="2" t="s">
        <v>81</v>
      </c>
      <c r="C137" s="20" t="s">
        <v>965</v>
      </c>
      <c r="D137" s="59">
        <v>10000</v>
      </c>
      <c r="E137" s="3">
        <v>1.8999999999999999E-11</v>
      </c>
      <c r="F137" s="3">
        <v>7.2300000000000005E-13</v>
      </c>
      <c r="G137" s="3">
        <v>6.4100000000000004E-11</v>
      </c>
      <c r="H137" s="13">
        <v>17</v>
      </c>
    </row>
    <row r="138" spans="1:8" ht="15" thickBot="1">
      <c r="A138" s="56">
        <v>4083111</v>
      </c>
      <c r="B138" s="2" t="s">
        <v>81</v>
      </c>
      <c r="C138" s="57" t="s">
        <v>984</v>
      </c>
      <c r="D138" s="57">
        <v>10</v>
      </c>
      <c r="E138" s="3">
        <v>4.0300000000000004E-6</v>
      </c>
      <c r="F138" s="3">
        <v>1.4100000000000001E-6</v>
      </c>
      <c r="G138" s="3">
        <v>1.17E-5</v>
      </c>
      <c r="H138" s="10">
        <v>18</v>
      </c>
    </row>
    <row r="139" spans="1:8" ht="15" thickBot="1">
      <c r="A139" s="56">
        <v>4083111</v>
      </c>
      <c r="B139" s="2" t="s">
        <v>81</v>
      </c>
      <c r="C139" s="57" t="s">
        <v>984</v>
      </c>
      <c r="D139" s="20">
        <v>30</v>
      </c>
      <c r="E139" s="3">
        <v>6.4700000000000001E-7</v>
      </c>
      <c r="F139" s="3">
        <v>1.5300000000000001E-7</v>
      </c>
      <c r="G139" s="3">
        <v>2.4099999999999998E-6</v>
      </c>
      <c r="H139" s="13">
        <v>18</v>
      </c>
    </row>
    <row r="140" spans="1:8" ht="15" thickBot="1">
      <c r="A140" s="56">
        <v>4083111</v>
      </c>
      <c r="B140" s="2" t="s">
        <v>81</v>
      </c>
      <c r="C140" s="57" t="s">
        <v>984</v>
      </c>
      <c r="D140" s="20">
        <v>60</v>
      </c>
      <c r="E140" s="3">
        <v>1.4000000000000001E-7</v>
      </c>
      <c r="F140" s="3">
        <v>2.4999999999999999E-8</v>
      </c>
      <c r="G140" s="3">
        <v>5.6499999999999999E-7</v>
      </c>
      <c r="H140" s="13">
        <v>18</v>
      </c>
    </row>
    <row r="141" spans="1:8" ht="15" thickBot="1">
      <c r="A141" s="56">
        <v>4083111</v>
      </c>
      <c r="B141" s="2" t="s">
        <v>81</v>
      </c>
      <c r="C141" s="57" t="s">
        <v>984</v>
      </c>
      <c r="D141" s="20">
        <v>100</v>
      </c>
      <c r="E141" s="3">
        <v>4.0200000000000003E-8</v>
      </c>
      <c r="F141" s="3">
        <v>5.9699999999999999E-9</v>
      </c>
      <c r="G141" s="3">
        <v>1.6899999999999999E-7</v>
      </c>
      <c r="H141" s="13">
        <v>18</v>
      </c>
    </row>
    <row r="142" spans="1:8" ht="15" thickBot="1">
      <c r="A142" s="56">
        <v>4083111</v>
      </c>
      <c r="B142" s="2" t="s">
        <v>81</v>
      </c>
      <c r="C142" s="57" t="s">
        <v>984</v>
      </c>
      <c r="D142" s="20">
        <v>1000</v>
      </c>
      <c r="E142" s="3">
        <v>1.21E-9</v>
      </c>
      <c r="F142" s="3">
        <v>6.4799999999999999E-11</v>
      </c>
      <c r="G142" s="3">
        <v>4.49E-9</v>
      </c>
      <c r="H142" s="13">
        <v>18</v>
      </c>
    </row>
    <row r="143" spans="1:8" ht="15" thickBot="1">
      <c r="A143" s="56">
        <v>4083111</v>
      </c>
      <c r="B143" s="2" t="s">
        <v>81</v>
      </c>
      <c r="C143" s="57" t="s">
        <v>984</v>
      </c>
      <c r="D143" s="20">
        <v>2500</v>
      </c>
      <c r="E143" s="3">
        <v>5.8299999999999995E-11</v>
      </c>
      <c r="F143" s="3">
        <v>1.0799999999999999E-11</v>
      </c>
      <c r="G143" s="3">
        <v>2.1400000000000001E-10</v>
      </c>
      <c r="H143" s="13">
        <v>18</v>
      </c>
    </row>
    <row r="144" spans="1:8" ht="15" thickBot="1">
      <c r="A144" s="56">
        <v>4083111</v>
      </c>
      <c r="B144" s="2" t="s">
        <v>81</v>
      </c>
      <c r="C144" s="57" t="s">
        <v>984</v>
      </c>
      <c r="D144" s="20">
        <v>5000</v>
      </c>
      <c r="E144" s="3">
        <v>2.15E-11</v>
      </c>
      <c r="F144" s="3">
        <v>3.65E-12</v>
      </c>
      <c r="G144" s="3">
        <v>7.7500000000000004E-11</v>
      </c>
      <c r="H144" s="13">
        <v>18</v>
      </c>
    </row>
    <row r="145" spans="1:8">
      <c r="A145" s="56">
        <v>4083111</v>
      </c>
      <c r="B145" s="2" t="s">
        <v>81</v>
      </c>
      <c r="C145" s="57" t="s">
        <v>984</v>
      </c>
      <c r="D145" s="20">
        <v>10000</v>
      </c>
      <c r="E145" s="3">
        <v>7.4400000000000006E-12</v>
      </c>
      <c r="F145" s="3">
        <v>8.6199999999999996E-13</v>
      </c>
      <c r="G145" s="3">
        <v>2.9299999999999998E-11</v>
      </c>
      <c r="H145" s="13">
        <v>18</v>
      </c>
    </row>
    <row r="146" spans="1:8">
      <c r="A146" s="56">
        <v>2252411</v>
      </c>
      <c r="B146" s="2" t="s">
        <v>81</v>
      </c>
      <c r="C146" s="20" t="s">
        <v>986</v>
      </c>
      <c r="D146" s="20">
        <v>10</v>
      </c>
      <c r="E146" s="3">
        <v>3.2200000000000001E-6</v>
      </c>
      <c r="F146" s="3">
        <v>2.9499999999999998E-7</v>
      </c>
      <c r="G146" s="3">
        <v>8.7499999999999992E-6</v>
      </c>
      <c r="H146" s="13">
        <v>19</v>
      </c>
    </row>
    <row r="147" spans="1:8">
      <c r="A147" s="56">
        <v>2252411</v>
      </c>
      <c r="B147" s="2" t="s">
        <v>81</v>
      </c>
      <c r="C147" s="20" t="s">
        <v>986</v>
      </c>
      <c r="D147" s="20">
        <v>30</v>
      </c>
      <c r="E147" s="3">
        <v>5.0399999999999996E-7</v>
      </c>
      <c r="F147" s="3">
        <v>1.6000000000000001E-8</v>
      </c>
      <c r="G147" s="3">
        <v>1.61E-6</v>
      </c>
      <c r="H147" s="13">
        <v>19</v>
      </c>
    </row>
    <row r="148" spans="1:8">
      <c r="A148" s="56">
        <v>2252411</v>
      </c>
      <c r="B148" s="2" t="s">
        <v>81</v>
      </c>
      <c r="C148" s="20" t="s">
        <v>986</v>
      </c>
      <c r="D148" s="20">
        <v>60</v>
      </c>
      <c r="E148" s="3">
        <v>1.1000000000000001E-7</v>
      </c>
      <c r="F148" s="3">
        <v>2.1700000000000002E-9</v>
      </c>
      <c r="G148" s="3">
        <v>3.72E-7</v>
      </c>
      <c r="H148" s="13">
        <v>19</v>
      </c>
    </row>
    <row r="149" spans="1:8">
      <c r="A149" s="56">
        <v>2252411</v>
      </c>
      <c r="B149" s="2" t="s">
        <v>81</v>
      </c>
      <c r="C149" s="20" t="s">
        <v>986</v>
      </c>
      <c r="D149" s="20">
        <v>100</v>
      </c>
      <c r="E149" s="3">
        <v>3.1900000000000001E-8</v>
      </c>
      <c r="F149" s="3">
        <v>4.7700000000000001E-10</v>
      </c>
      <c r="G149" s="3">
        <v>1.1000000000000001E-7</v>
      </c>
      <c r="H149" s="13">
        <v>19</v>
      </c>
    </row>
    <row r="150" spans="1:8">
      <c r="A150" s="56">
        <v>2252411</v>
      </c>
      <c r="B150" s="2" t="s">
        <v>81</v>
      </c>
      <c r="C150" s="20" t="s">
        <v>986</v>
      </c>
      <c r="D150" s="20">
        <v>1000</v>
      </c>
      <c r="E150" s="3">
        <v>1.01E-9</v>
      </c>
      <c r="F150" s="3">
        <v>5.1199999999999999E-14</v>
      </c>
      <c r="G150" s="3">
        <v>4.0899999999999997E-9</v>
      </c>
      <c r="H150" s="13">
        <v>19</v>
      </c>
    </row>
    <row r="151" spans="1:8">
      <c r="A151" s="56">
        <v>2252411</v>
      </c>
      <c r="B151" s="2" t="s">
        <v>81</v>
      </c>
      <c r="C151" s="20" t="s">
        <v>986</v>
      </c>
      <c r="D151" s="20">
        <v>2500</v>
      </c>
      <c r="E151" s="3">
        <v>4.5499999999999998E-11</v>
      </c>
      <c r="F151" s="3">
        <v>0</v>
      </c>
      <c r="G151" s="3">
        <v>1.6699999999999999E-10</v>
      </c>
      <c r="H151" s="13">
        <v>19</v>
      </c>
    </row>
    <row r="152" spans="1:8">
      <c r="A152" s="56">
        <v>2252411</v>
      </c>
      <c r="B152" s="2" t="s">
        <v>81</v>
      </c>
      <c r="C152" s="20" t="s">
        <v>986</v>
      </c>
      <c r="D152" s="20">
        <v>5000</v>
      </c>
      <c r="E152" s="3">
        <v>1.6700000000000001E-11</v>
      </c>
      <c r="F152" s="3">
        <v>0</v>
      </c>
      <c r="G152" s="3">
        <v>6.6399999999999998E-11</v>
      </c>
      <c r="H152" s="13">
        <v>19</v>
      </c>
    </row>
    <row r="153" spans="1:8">
      <c r="A153" s="56">
        <v>2252411</v>
      </c>
      <c r="B153" s="2" t="s">
        <v>81</v>
      </c>
      <c r="C153" s="20" t="s">
        <v>986</v>
      </c>
      <c r="D153" s="20">
        <v>10000</v>
      </c>
      <c r="E153" s="3">
        <v>6.1099999999999996E-12</v>
      </c>
      <c r="F153" s="3">
        <v>0</v>
      </c>
      <c r="G153" s="3">
        <v>2.5099999999999999E-11</v>
      </c>
      <c r="H153" s="13">
        <v>19</v>
      </c>
    </row>
    <row r="154" spans="1:8">
      <c r="A154" s="56">
        <v>4083411</v>
      </c>
      <c r="B154" s="2" t="s">
        <v>81</v>
      </c>
      <c r="C154" s="20" t="s">
        <v>984</v>
      </c>
      <c r="D154" s="20">
        <v>10</v>
      </c>
      <c r="E154" s="3">
        <v>2.7199999999999998E-6</v>
      </c>
      <c r="F154" s="3">
        <v>1.1000000000000001E-6</v>
      </c>
      <c r="G154" s="3">
        <v>7.0700000000000001E-6</v>
      </c>
      <c r="H154" s="13">
        <v>20</v>
      </c>
    </row>
    <row r="155" spans="1:8">
      <c r="A155" s="56">
        <v>4083411</v>
      </c>
      <c r="B155" s="2" t="s">
        <v>81</v>
      </c>
      <c r="C155" s="20" t="s">
        <v>984</v>
      </c>
      <c r="D155" s="20">
        <v>30</v>
      </c>
      <c r="E155" s="3">
        <v>5.0100000000000005E-7</v>
      </c>
      <c r="F155" s="3">
        <v>1.55E-7</v>
      </c>
      <c r="G155" s="3">
        <v>1.79E-6</v>
      </c>
      <c r="H155" s="13">
        <v>20</v>
      </c>
    </row>
    <row r="156" spans="1:8">
      <c r="A156" s="56">
        <v>4083411</v>
      </c>
      <c r="B156" s="2" t="s">
        <v>81</v>
      </c>
      <c r="C156" s="20" t="s">
        <v>984</v>
      </c>
      <c r="D156" s="20">
        <v>60</v>
      </c>
      <c r="E156" s="3">
        <v>1.17E-7</v>
      </c>
      <c r="F156" s="3">
        <v>2.88E-8</v>
      </c>
      <c r="G156" s="3">
        <v>4.7399999999999998E-7</v>
      </c>
      <c r="H156" s="13">
        <v>20</v>
      </c>
    </row>
    <row r="157" spans="1:8">
      <c r="A157" s="56">
        <v>4083411</v>
      </c>
      <c r="B157" s="2" t="s">
        <v>81</v>
      </c>
      <c r="C157" s="20" t="s">
        <v>984</v>
      </c>
      <c r="D157" s="20">
        <v>100</v>
      </c>
      <c r="E157" s="3">
        <v>3.5000000000000002E-8</v>
      </c>
      <c r="F157" s="3">
        <v>8.0999999999999997E-9</v>
      </c>
      <c r="G157" s="3">
        <v>1.4999999999999999E-7</v>
      </c>
      <c r="H157" s="13">
        <v>20</v>
      </c>
    </row>
    <row r="158" spans="1:8">
      <c r="A158" s="56">
        <v>4083411</v>
      </c>
      <c r="B158" s="2" t="s">
        <v>81</v>
      </c>
      <c r="C158" s="20" t="s">
        <v>984</v>
      </c>
      <c r="D158" s="20">
        <v>1000</v>
      </c>
      <c r="E158" s="3">
        <v>1.03E-9</v>
      </c>
      <c r="F158" s="3">
        <v>5.92E-11</v>
      </c>
      <c r="G158" s="3">
        <v>3.8899999999999996E-9</v>
      </c>
      <c r="H158" s="13">
        <v>20</v>
      </c>
    </row>
    <row r="159" spans="1:8">
      <c r="A159" s="56">
        <v>4083411</v>
      </c>
      <c r="B159" s="2" t="s">
        <v>81</v>
      </c>
      <c r="C159" s="20" t="s">
        <v>984</v>
      </c>
      <c r="D159" s="20">
        <v>2500</v>
      </c>
      <c r="E159" s="3">
        <v>3.71E-11</v>
      </c>
      <c r="F159" s="3">
        <v>2.7500000000000002E-12</v>
      </c>
      <c r="G159" s="3">
        <v>1.49E-10</v>
      </c>
      <c r="H159" s="13">
        <v>20</v>
      </c>
    </row>
    <row r="160" spans="1:8">
      <c r="A160" s="56">
        <v>4083411</v>
      </c>
      <c r="B160" s="2" t="s">
        <v>81</v>
      </c>
      <c r="C160" s="20" t="s">
        <v>984</v>
      </c>
      <c r="D160" s="20">
        <v>5000</v>
      </c>
      <c r="E160" s="3">
        <v>1.33E-11</v>
      </c>
      <c r="F160" s="3">
        <v>5.1700000000000002E-13</v>
      </c>
      <c r="G160" s="3">
        <v>4.9799999999999999E-11</v>
      </c>
      <c r="H160" s="13">
        <v>20</v>
      </c>
    </row>
    <row r="161" spans="1:8">
      <c r="A161" s="56">
        <v>4083411</v>
      </c>
      <c r="B161" s="2" t="s">
        <v>81</v>
      </c>
      <c r="C161" s="20" t="s">
        <v>984</v>
      </c>
      <c r="D161" s="20">
        <v>10000</v>
      </c>
      <c r="E161" s="3">
        <v>5.17E-12</v>
      </c>
      <c r="F161" s="3">
        <v>5.0399999999999999E-14</v>
      </c>
      <c r="G161" s="3">
        <v>1.97E-11</v>
      </c>
      <c r="H161" s="13">
        <v>20</v>
      </c>
    </row>
    <row r="162" spans="1:8">
      <c r="A162" s="56">
        <v>2499211</v>
      </c>
      <c r="B162" s="2" t="s">
        <v>81</v>
      </c>
      <c r="C162" s="20" t="s">
        <v>974</v>
      </c>
      <c r="D162" s="20">
        <v>10</v>
      </c>
      <c r="E162" s="3">
        <v>2.5500000000000001E-6</v>
      </c>
      <c r="F162" s="3">
        <v>1.0100000000000001E-6</v>
      </c>
      <c r="G162" s="3">
        <v>5.9599999999999997E-6</v>
      </c>
      <c r="H162" s="13">
        <v>21</v>
      </c>
    </row>
    <row r="163" spans="1:8">
      <c r="A163" s="56">
        <v>2499211</v>
      </c>
      <c r="B163" s="2" t="s">
        <v>81</v>
      </c>
      <c r="C163" s="20" t="s">
        <v>974</v>
      </c>
      <c r="D163" s="20">
        <v>30</v>
      </c>
      <c r="E163" s="3">
        <v>3.5400000000000002E-7</v>
      </c>
      <c r="F163" s="3">
        <v>9.9699999999999999E-8</v>
      </c>
      <c r="G163" s="3">
        <v>1.06E-6</v>
      </c>
      <c r="H163" s="13">
        <v>21</v>
      </c>
    </row>
    <row r="164" spans="1:8">
      <c r="A164" s="56">
        <v>2499211</v>
      </c>
      <c r="B164" s="2" t="s">
        <v>81</v>
      </c>
      <c r="C164" s="20" t="s">
        <v>974</v>
      </c>
      <c r="D164" s="20">
        <v>60</v>
      </c>
      <c r="E164" s="3">
        <v>7.1600000000000006E-8</v>
      </c>
      <c r="F164" s="3">
        <v>1.59E-8</v>
      </c>
      <c r="G164" s="3">
        <v>2.3300000000000001E-7</v>
      </c>
      <c r="H164" s="13">
        <v>21</v>
      </c>
    </row>
    <row r="165" spans="1:8">
      <c r="A165" s="56">
        <v>2499211</v>
      </c>
      <c r="B165" s="2" t="s">
        <v>81</v>
      </c>
      <c r="C165" s="20" t="s">
        <v>974</v>
      </c>
      <c r="D165" s="20">
        <v>100</v>
      </c>
      <c r="E165" s="3">
        <v>2.0199999999999999E-8</v>
      </c>
      <c r="F165" s="3">
        <v>4.1199999999999998E-9</v>
      </c>
      <c r="G165" s="3">
        <v>6.8099999999999994E-8</v>
      </c>
      <c r="H165" s="13">
        <v>21</v>
      </c>
    </row>
    <row r="166" spans="1:8">
      <c r="A166" s="56">
        <v>2499211</v>
      </c>
      <c r="B166" s="2" t="s">
        <v>81</v>
      </c>
      <c r="C166" s="20" t="s">
        <v>974</v>
      </c>
      <c r="D166" s="20">
        <v>1000</v>
      </c>
      <c r="E166" s="3">
        <v>6.7900000000000003E-10</v>
      </c>
      <c r="F166" s="3">
        <v>5.6899999999999999E-11</v>
      </c>
      <c r="G166" s="3">
        <v>2.4199999999999999E-9</v>
      </c>
      <c r="H166" s="13">
        <v>21</v>
      </c>
    </row>
    <row r="167" spans="1:8">
      <c r="A167" s="56">
        <v>2499211</v>
      </c>
      <c r="B167" s="2" t="s">
        <v>81</v>
      </c>
      <c r="C167" s="20" t="s">
        <v>974</v>
      </c>
      <c r="D167" s="20">
        <v>2500</v>
      </c>
      <c r="E167" s="3">
        <v>3.4799999999999999E-11</v>
      </c>
      <c r="F167" s="3">
        <v>5.7099999999999997E-12</v>
      </c>
      <c r="G167" s="3">
        <v>1.0700000000000001E-10</v>
      </c>
      <c r="H167" s="13">
        <v>21</v>
      </c>
    </row>
    <row r="168" spans="1:8">
      <c r="A168" s="56">
        <v>2499211</v>
      </c>
      <c r="B168" s="2" t="s">
        <v>81</v>
      </c>
      <c r="C168" s="20" t="s">
        <v>974</v>
      </c>
      <c r="D168" s="20">
        <v>5000</v>
      </c>
      <c r="E168" s="3">
        <v>1.34E-11</v>
      </c>
      <c r="F168" s="3">
        <v>1.1499999999999999E-12</v>
      </c>
      <c r="G168" s="3">
        <v>4.2399999999999997E-11</v>
      </c>
      <c r="H168" s="13">
        <v>21</v>
      </c>
    </row>
    <row r="169" spans="1:8">
      <c r="A169" s="56">
        <v>2499211</v>
      </c>
      <c r="B169" s="2" t="s">
        <v>81</v>
      </c>
      <c r="C169" s="20" t="s">
        <v>974</v>
      </c>
      <c r="D169" s="20">
        <v>10000</v>
      </c>
      <c r="E169" s="3">
        <v>4.7999999999999997E-12</v>
      </c>
      <c r="F169" s="3">
        <v>1.96E-13</v>
      </c>
      <c r="G169" s="3">
        <v>1.7199999999999999E-11</v>
      </c>
      <c r="H169" s="13">
        <v>21</v>
      </c>
    </row>
    <row r="170" spans="1:8">
      <c r="A170" s="56">
        <v>13489411</v>
      </c>
      <c r="B170" s="2" t="s">
        <v>81</v>
      </c>
      <c r="C170" s="20" t="s">
        <v>987</v>
      </c>
      <c r="D170" s="20">
        <v>10</v>
      </c>
      <c r="E170" s="3">
        <v>2.4899999999999999E-6</v>
      </c>
      <c r="F170" s="3">
        <v>1.13E-6</v>
      </c>
      <c r="G170" s="3">
        <v>4.07E-6</v>
      </c>
      <c r="H170" s="13">
        <v>22</v>
      </c>
    </row>
    <row r="171" spans="1:8">
      <c r="A171" s="56">
        <v>13489411</v>
      </c>
      <c r="B171" s="2" t="s">
        <v>81</v>
      </c>
      <c r="C171" s="20" t="s">
        <v>987</v>
      </c>
      <c r="D171" s="20">
        <v>30</v>
      </c>
      <c r="E171" s="3">
        <v>3.7899999999999999E-7</v>
      </c>
      <c r="F171" s="3">
        <v>1.8900000000000001E-7</v>
      </c>
      <c r="G171" s="3">
        <v>9.1800000000000004E-7</v>
      </c>
      <c r="H171" s="13">
        <v>22</v>
      </c>
    </row>
    <row r="172" spans="1:8">
      <c r="A172" s="56">
        <v>13489411</v>
      </c>
      <c r="B172" s="2" t="s">
        <v>81</v>
      </c>
      <c r="C172" s="20" t="s">
        <v>987</v>
      </c>
      <c r="D172" s="20">
        <v>60</v>
      </c>
      <c r="E172" s="3">
        <v>8.0799999999999996E-8</v>
      </c>
      <c r="F172" s="3">
        <v>3.62E-8</v>
      </c>
      <c r="G172" s="3">
        <v>2.34E-7</v>
      </c>
      <c r="H172" s="13">
        <v>22</v>
      </c>
    </row>
    <row r="173" spans="1:8">
      <c r="A173" s="56">
        <v>13489411</v>
      </c>
      <c r="B173" s="2" t="s">
        <v>81</v>
      </c>
      <c r="C173" s="20" t="s">
        <v>987</v>
      </c>
      <c r="D173" s="20">
        <v>100</v>
      </c>
      <c r="E173" s="3">
        <v>2.3199999999999999E-8</v>
      </c>
      <c r="F173" s="3">
        <v>9.2199999999999992E-9</v>
      </c>
      <c r="G173" s="3">
        <v>7.1999999999999996E-8</v>
      </c>
      <c r="H173" s="13">
        <v>22</v>
      </c>
    </row>
    <row r="174" spans="1:8">
      <c r="A174" s="56">
        <v>13489411</v>
      </c>
      <c r="B174" s="2" t="s">
        <v>81</v>
      </c>
      <c r="C174" s="20" t="s">
        <v>987</v>
      </c>
      <c r="D174" s="20">
        <v>1000</v>
      </c>
      <c r="E174" s="3">
        <v>7.2299999999999998E-10</v>
      </c>
      <c r="F174" s="3">
        <v>6.4100000000000004E-11</v>
      </c>
      <c r="G174" s="3">
        <v>2.8400000000000001E-9</v>
      </c>
      <c r="H174" s="13">
        <v>22</v>
      </c>
    </row>
    <row r="175" spans="1:8">
      <c r="A175" s="56">
        <v>13489411</v>
      </c>
      <c r="B175" s="2" t="s">
        <v>81</v>
      </c>
      <c r="C175" s="20" t="s">
        <v>987</v>
      </c>
      <c r="D175" s="20">
        <v>2500</v>
      </c>
      <c r="E175" s="3">
        <v>3.7800000000000001E-11</v>
      </c>
      <c r="F175" s="3">
        <v>4.6899999999999996E-12</v>
      </c>
      <c r="G175" s="3">
        <v>8.7499999999999995E-11</v>
      </c>
      <c r="H175" s="13">
        <v>22</v>
      </c>
    </row>
    <row r="176" spans="1:8">
      <c r="A176" s="56">
        <v>13489411</v>
      </c>
      <c r="B176" s="2" t="s">
        <v>81</v>
      </c>
      <c r="C176" s="20" t="s">
        <v>987</v>
      </c>
      <c r="D176" s="20">
        <v>5000</v>
      </c>
      <c r="E176" s="3">
        <v>1.37E-11</v>
      </c>
      <c r="F176" s="3">
        <v>1.8399999999999998E-12</v>
      </c>
      <c r="G176" s="3">
        <v>3.0200000000000003E-11</v>
      </c>
      <c r="H176" s="13">
        <v>22</v>
      </c>
    </row>
    <row r="177" spans="1:8">
      <c r="A177" s="56">
        <v>13489411</v>
      </c>
      <c r="B177" s="2" t="s">
        <v>81</v>
      </c>
      <c r="C177" s="20" t="s">
        <v>987</v>
      </c>
      <c r="D177" s="20">
        <v>10000</v>
      </c>
      <c r="E177" s="3">
        <v>4.6200000000000001E-12</v>
      </c>
      <c r="F177" s="3">
        <v>6.64E-13</v>
      </c>
      <c r="G177" s="3">
        <v>1.0599999999999999E-11</v>
      </c>
      <c r="H177" s="13">
        <v>22</v>
      </c>
    </row>
    <row r="178" spans="1:8">
      <c r="A178" s="56">
        <v>5905811</v>
      </c>
      <c r="B178" s="2" t="s">
        <v>81</v>
      </c>
      <c r="C178" s="20" t="s">
        <v>984</v>
      </c>
      <c r="D178" s="20">
        <v>10</v>
      </c>
      <c r="E178" s="3">
        <v>2.17E-6</v>
      </c>
      <c r="F178" s="3">
        <v>2.8799999999999998E-7</v>
      </c>
      <c r="G178" s="3">
        <v>6.5200000000000003E-6</v>
      </c>
      <c r="H178" s="13">
        <v>23</v>
      </c>
    </row>
    <row r="179" spans="1:8">
      <c r="A179" s="56">
        <v>5905811</v>
      </c>
      <c r="B179" s="2" t="s">
        <v>81</v>
      </c>
      <c r="C179" s="20" t="s">
        <v>984</v>
      </c>
      <c r="D179" s="20">
        <v>30</v>
      </c>
      <c r="E179" s="3">
        <v>3.4400000000000001E-7</v>
      </c>
      <c r="F179" s="3">
        <v>2.8699999999999999E-8</v>
      </c>
      <c r="G179" s="3">
        <v>1.46E-6</v>
      </c>
      <c r="H179" s="13">
        <v>23</v>
      </c>
    </row>
    <row r="180" spans="1:8">
      <c r="A180" s="56">
        <v>5905811</v>
      </c>
      <c r="B180" s="2" t="s">
        <v>81</v>
      </c>
      <c r="C180" s="20" t="s">
        <v>984</v>
      </c>
      <c r="D180" s="20">
        <v>60</v>
      </c>
      <c r="E180" s="3">
        <v>7.7700000000000001E-8</v>
      </c>
      <c r="F180" s="3">
        <v>4.3999999999999997E-9</v>
      </c>
      <c r="G180" s="3">
        <v>3.6800000000000001E-7</v>
      </c>
      <c r="H180" s="13">
        <v>23</v>
      </c>
    </row>
    <row r="181" spans="1:8">
      <c r="A181" s="56">
        <v>5905811</v>
      </c>
      <c r="B181" s="2" t="s">
        <v>81</v>
      </c>
      <c r="C181" s="20" t="s">
        <v>984</v>
      </c>
      <c r="D181" s="20">
        <v>100</v>
      </c>
      <c r="E181" s="3">
        <v>2.3199999999999999E-8</v>
      </c>
      <c r="F181" s="3">
        <v>9.7799999999999993E-10</v>
      </c>
      <c r="G181" s="3">
        <v>1.14E-7</v>
      </c>
      <c r="H181" s="13">
        <v>23</v>
      </c>
    </row>
    <row r="182" spans="1:8">
      <c r="A182" s="56">
        <v>5905811</v>
      </c>
      <c r="B182" s="2" t="s">
        <v>81</v>
      </c>
      <c r="C182" s="20" t="s">
        <v>984</v>
      </c>
      <c r="D182" s="20">
        <v>1000</v>
      </c>
      <c r="E182" s="3">
        <v>8.1799999999999997E-10</v>
      </c>
      <c r="F182" s="3">
        <v>1.2999999999999999E-12</v>
      </c>
      <c r="G182" s="3">
        <v>2.7900000000000001E-9</v>
      </c>
      <c r="H182" s="13">
        <v>23</v>
      </c>
    </row>
    <row r="183" spans="1:8">
      <c r="A183" s="56">
        <v>5905811</v>
      </c>
      <c r="B183" s="2" t="s">
        <v>81</v>
      </c>
      <c r="C183" s="20" t="s">
        <v>984</v>
      </c>
      <c r="D183" s="20">
        <v>2500</v>
      </c>
      <c r="E183" s="3">
        <v>3.5599999999999999E-11</v>
      </c>
      <c r="F183" s="3">
        <v>1.3300000000000001E-14</v>
      </c>
      <c r="G183" s="3">
        <v>1.65E-10</v>
      </c>
      <c r="H183" s="13">
        <v>23</v>
      </c>
    </row>
    <row r="184" spans="1:8">
      <c r="A184" s="56">
        <v>5905811</v>
      </c>
      <c r="B184" s="2" t="s">
        <v>81</v>
      </c>
      <c r="C184" s="20" t="s">
        <v>984</v>
      </c>
      <c r="D184" s="20">
        <v>5000</v>
      </c>
      <c r="E184" s="3">
        <v>1.2200000000000001E-11</v>
      </c>
      <c r="F184" s="3">
        <v>0</v>
      </c>
      <c r="G184" s="3">
        <v>6.0100000000000004E-11</v>
      </c>
      <c r="H184" s="13">
        <v>23</v>
      </c>
    </row>
    <row r="185" spans="1:8">
      <c r="A185" s="56">
        <v>5905811</v>
      </c>
      <c r="B185" s="2" t="s">
        <v>81</v>
      </c>
      <c r="C185" s="20" t="s">
        <v>984</v>
      </c>
      <c r="D185" s="20">
        <v>10000</v>
      </c>
      <c r="E185" s="3">
        <v>4.36E-12</v>
      </c>
      <c r="F185" s="3">
        <v>0</v>
      </c>
      <c r="G185" s="3">
        <v>2.29E-11</v>
      </c>
      <c r="H185" s="13">
        <v>23</v>
      </c>
    </row>
    <row r="186" spans="1:8">
      <c r="A186" s="56">
        <v>16045411</v>
      </c>
      <c r="B186" s="2" t="s">
        <v>81</v>
      </c>
      <c r="C186" s="20" t="s">
        <v>988</v>
      </c>
      <c r="D186" s="20">
        <v>10</v>
      </c>
      <c r="E186" s="3">
        <v>1.46E-6</v>
      </c>
      <c r="F186" s="3">
        <v>6.68E-7</v>
      </c>
      <c r="G186" s="3">
        <v>2.4099999999999998E-6</v>
      </c>
      <c r="H186" s="13">
        <v>24</v>
      </c>
    </row>
    <row r="187" spans="1:8">
      <c r="A187" s="56">
        <v>16045411</v>
      </c>
      <c r="B187" s="2" t="s">
        <v>81</v>
      </c>
      <c r="C187" s="20" t="s">
        <v>988</v>
      </c>
      <c r="D187" s="20">
        <v>30</v>
      </c>
      <c r="E187" s="3">
        <v>2.23E-7</v>
      </c>
      <c r="F187" s="3">
        <v>1.08E-7</v>
      </c>
      <c r="G187" s="3">
        <v>5.4199999999999996E-7</v>
      </c>
      <c r="H187" s="13">
        <v>24</v>
      </c>
    </row>
    <row r="188" spans="1:8">
      <c r="A188" s="56">
        <v>16045411</v>
      </c>
      <c r="B188" s="2" t="s">
        <v>81</v>
      </c>
      <c r="C188" s="20" t="s">
        <v>988</v>
      </c>
      <c r="D188" s="20">
        <v>60</v>
      </c>
      <c r="E188" s="3">
        <v>4.7400000000000001E-8</v>
      </c>
      <c r="F188" s="3">
        <v>2.0899999999999999E-8</v>
      </c>
      <c r="G188" s="3">
        <v>1.3799999999999999E-7</v>
      </c>
      <c r="H188" s="13">
        <v>24</v>
      </c>
    </row>
    <row r="189" spans="1:8">
      <c r="A189" s="56">
        <v>16045411</v>
      </c>
      <c r="B189" s="2" t="s">
        <v>81</v>
      </c>
      <c r="C189" s="20" t="s">
        <v>988</v>
      </c>
      <c r="D189" s="20">
        <v>100</v>
      </c>
      <c r="E189" s="3">
        <v>1.3599999999999999E-8</v>
      </c>
      <c r="F189" s="3">
        <v>5.5700000000000004E-9</v>
      </c>
      <c r="G189" s="3">
        <v>4.2499999999999997E-8</v>
      </c>
      <c r="H189" s="13">
        <v>24</v>
      </c>
    </row>
    <row r="190" spans="1:8">
      <c r="A190" s="56">
        <v>16045411</v>
      </c>
      <c r="B190" s="2" t="s">
        <v>81</v>
      </c>
      <c r="C190" s="20" t="s">
        <v>988</v>
      </c>
      <c r="D190" s="20">
        <v>1000</v>
      </c>
      <c r="E190" s="3">
        <v>4.2299999999999999E-10</v>
      </c>
      <c r="F190" s="3">
        <v>3.8100000000000003E-11</v>
      </c>
      <c r="G190" s="3">
        <v>1.6999999999999999E-9</v>
      </c>
      <c r="H190" s="13">
        <v>24</v>
      </c>
    </row>
    <row r="191" spans="1:8">
      <c r="A191" s="56">
        <v>16045411</v>
      </c>
      <c r="B191" s="2" t="s">
        <v>81</v>
      </c>
      <c r="C191" s="20" t="s">
        <v>988</v>
      </c>
      <c r="D191" s="20">
        <v>2500</v>
      </c>
      <c r="E191" s="3">
        <v>2.1599999999999998E-11</v>
      </c>
      <c r="F191" s="3">
        <v>2.7799999999999999E-12</v>
      </c>
      <c r="G191" s="3">
        <v>4.8999999999999999E-11</v>
      </c>
      <c r="H191" s="13">
        <v>24</v>
      </c>
    </row>
    <row r="192" spans="1:8">
      <c r="A192" s="56">
        <v>16045411</v>
      </c>
      <c r="B192" s="2" t="s">
        <v>81</v>
      </c>
      <c r="C192" s="20" t="s">
        <v>988</v>
      </c>
      <c r="D192" s="20">
        <v>5000</v>
      </c>
      <c r="E192" s="3">
        <v>7.9899999999999997E-12</v>
      </c>
      <c r="F192" s="3">
        <v>1.08E-12</v>
      </c>
      <c r="G192" s="3">
        <v>1.7500000000000001E-11</v>
      </c>
      <c r="H192" s="13">
        <v>24</v>
      </c>
    </row>
    <row r="193" spans="1:8">
      <c r="A193" s="56">
        <v>16045411</v>
      </c>
      <c r="B193" s="2" t="s">
        <v>81</v>
      </c>
      <c r="C193" s="20" t="s">
        <v>988</v>
      </c>
      <c r="D193" s="20">
        <v>10000</v>
      </c>
      <c r="E193" s="3">
        <v>2.6799999999999999E-12</v>
      </c>
      <c r="F193" s="3">
        <v>3.92E-13</v>
      </c>
      <c r="G193" s="3">
        <v>6.1500000000000002E-12</v>
      </c>
      <c r="H193" s="13">
        <v>24</v>
      </c>
    </row>
    <row r="194" spans="1:8">
      <c r="A194" s="56">
        <v>5682511</v>
      </c>
      <c r="B194" s="2" t="s">
        <v>81</v>
      </c>
      <c r="C194" s="20" t="s">
        <v>989</v>
      </c>
      <c r="D194" s="20">
        <v>10</v>
      </c>
      <c r="E194" s="3">
        <v>1.13E-6</v>
      </c>
      <c r="F194" s="3">
        <v>5.1399999999999997E-7</v>
      </c>
      <c r="G194" s="3">
        <v>1.86E-6</v>
      </c>
      <c r="H194" s="13">
        <v>25</v>
      </c>
    </row>
    <row r="195" spans="1:8">
      <c r="A195" s="56">
        <v>5682511</v>
      </c>
      <c r="B195" s="2" t="s">
        <v>81</v>
      </c>
      <c r="C195" s="20" t="s">
        <v>989</v>
      </c>
      <c r="D195" s="20">
        <v>30</v>
      </c>
      <c r="E195" s="3">
        <v>1.73E-7</v>
      </c>
      <c r="F195" s="3">
        <v>8.5800000000000001E-8</v>
      </c>
      <c r="G195" s="3">
        <v>4.1800000000000001E-7</v>
      </c>
      <c r="H195" s="13">
        <v>25</v>
      </c>
    </row>
    <row r="196" spans="1:8">
      <c r="A196" s="56">
        <v>5682511</v>
      </c>
      <c r="B196" s="2" t="s">
        <v>81</v>
      </c>
      <c r="C196" s="20" t="s">
        <v>989</v>
      </c>
      <c r="D196" s="20">
        <v>60</v>
      </c>
      <c r="E196" s="3">
        <v>3.6799999999999999E-8</v>
      </c>
      <c r="F196" s="3">
        <v>1.6400000000000001E-8</v>
      </c>
      <c r="G196" s="3">
        <v>1.06E-7</v>
      </c>
      <c r="H196" s="13">
        <v>25</v>
      </c>
    </row>
    <row r="197" spans="1:8">
      <c r="A197" s="56">
        <v>5682511</v>
      </c>
      <c r="B197" s="2" t="s">
        <v>81</v>
      </c>
      <c r="C197" s="20" t="s">
        <v>989</v>
      </c>
      <c r="D197" s="20">
        <v>100</v>
      </c>
      <c r="E197" s="3">
        <v>1.0600000000000001E-8</v>
      </c>
      <c r="F197" s="3">
        <v>4.2299999999999997E-9</v>
      </c>
      <c r="G197" s="3">
        <v>3.2800000000000003E-8</v>
      </c>
      <c r="H197" s="13">
        <v>25</v>
      </c>
    </row>
    <row r="198" spans="1:8">
      <c r="A198" s="56">
        <v>5682511</v>
      </c>
      <c r="B198" s="2" t="s">
        <v>81</v>
      </c>
      <c r="C198" s="20" t="s">
        <v>989</v>
      </c>
      <c r="D198" s="20">
        <v>1000</v>
      </c>
      <c r="E198" s="3">
        <v>3.29E-10</v>
      </c>
      <c r="F198" s="3">
        <v>3.0200000000000003E-11</v>
      </c>
      <c r="G198" s="3">
        <v>1.3000000000000001E-9</v>
      </c>
      <c r="H198" s="13">
        <v>25</v>
      </c>
    </row>
    <row r="199" spans="1:8">
      <c r="A199" s="56">
        <v>5682511</v>
      </c>
      <c r="B199" s="2" t="s">
        <v>81</v>
      </c>
      <c r="C199" s="20" t="s">
        <v>989</v>
      </c>
      <c r="D199" s="20">
        <v>2500</v>
      </c>
      <c r="E199" s="3">
        <v>1.6999999999999999E-11</v>
      </c>
      <c r="F199" s="3">
        <v>2.1400000000000002E-12</v>
      </c>
      <c r="G199" s="3">
        <v>3.9599999999999998E-11</v>
      </c>
      <c r="H199" s="13">
        <v>25</v>
      </c>
    </row>
    <row r="200" spans="1:8">
      <c r="A200" s="56">
        <v>5682511</v>
      </c>
      <c r="B200" s="2" t="s">
        <v>81</v>
      </c>
      <c r="C200" s="20" t="s">
        <v>989</v>
      </c>
      <c r="D200" s="20">
        <v>5000</v>
      </c>
      <c r="E200" s="3">
        <v>6.2199999999999997E-12</v>
      </c>
      <c r="F200" s="3">
        <v>8.3699999999999997E-13</v>
      </c>
      <c r="G200" s="3">
        <v>1.37E-11</v>
      </c>
      <c r="H200" s="13">
        <v>25</v>
      </c>
    </row>
    <row r="201" spans="1:8">
      <c r="A201" s="56">
        <v>5682511</v>
      </c>
      <c r="B201" s="2" t="s">
        <v>81</v>
      </c>
      <c r="C201" s="20" t="s">
        <v>989</v>
      </c>
      <c r="D201" s="20">
        <v>10000</v>
      </c>
      <c r="E201" s="3">
        <v>2.0900000000000002E-12</v>
      </c>
      <c r="F201" s="3">
        <v>3.0199999999999998E-13</v>
      </c>
      <c r="G201" s="3">
        <v>4.7599999999999999E-12</v>
      </c>
      <c r="H201" s="13">
        <v>25</v>
      </c>
    </row>
    <row r="202" spans="1:8">
      <c r="A202" s="56">
        <v>1376111</v>
      </c>
      <c r="B202" s="2" t="s">
        <v>81</v>
      </c>
      <c r="C202" s="20" t="s">
        <v>976</v>
      </c>
      <c r="D202" s="20">
        <v>10</v>
      </c>
      <c r="E202" s="3">
        <v>8.0699999999999996E-7</v>
      </c>
      <c r="F202" s="3">
        <v>7.3399999999999996E-8</v>
      </c>
      <c r="G202" s="3">
        <v>2.1900000000000002E-6</v>
      </c>
      <c r="H202" s="13">
        <v>26</v>
      </c>
    </row>
    <row r="203" spans="1:8">
      <c r="A203" s="56">
        <v>1376111</v>
      </c>
      <c r="B203" s="2" t="s">
        <v>81</v>
      </c>
      <c r="C203" s="20" t="s">
        <v>976</v>
      </c>
      <c r="D203" s="20">
        <v>30</v>
      </c>
      <c r="E203" s="3">
        <v>1.2599999999999999E-7</v>
      </c>
      <c r="F203" s="3">
        <v>3.9600000000000004E-9</v>
      </c>
      <c r="G203" s="3">
        <v>4.0400000000000002E-7</v>
      </c>
      <c r="H203" s="13">
        <v>26</v>
      </c>
    </row>
    <row r="204" spans="1:8">
      <c r="A204" s="56">
        <v>1376111</v>
      </c>
      <c r="B204" s="2" t="s">
        <v>81</v>
      </c>
      <c r="C204" s="20" t="s">
        <v>976</v>
      </c>
      <c r="D204" s="20">
        <v>60</v>
      </c>
      <c r="E204" s="3">
        <v>2.7599999999999999E-8</v>
      </c>
      <c r="F204" s="3">
        <v>5.4199999999999999E-10</v>
      </c>
      <c r="G204" s="3">
        <v>9.3200000000000001E-8</v>
      </c>
      <c r="H204" s="13">
        <v>26</v>
      </c>
    </row>
    <row r="205" spans="1:8">
      <c r="A205" s="56">
        <v>1376111</v>
      </c>
      <c r="B205" s="2" t="s">
        <v>81</v>
      </c>
      <c r="C205" s="20" t="s">
        <v>976</v>
      </c>
      <c r="D205" s="20">
        <v>100</v>
      </c>
      <c r="E205" s="3">
        <v>8.0000000000000005E-9</v>
      </c>
      <c r="F205" s="3">
        <v>1.19E-10</v>
      </c>
      <c r="G205" s="3">
        <v>2.7599999999999999E-8</v>
      </c>
      <c r="H205" s="13">
        <v>26</v>
      </c>
    </row>
    <row r="206" spans="1:8">
      <c r="A206" s="56">
        <v>1376111</v>
      </c>
      <c r="B206" s="2" t="s">
        <v>81</v>
      </c>
      <c r="C206" s="20" t="s">
        <v>976</v>
      </c>
      <c r="D206" s="20">
        <v>1000</v>
      </c>
      <c r="E206" s="3">
        <v>2.5300000000000001E-10</v>
      </c>
      <c r="F206" s="3">
        <v>1.28E-14</v>
      </c>
      <c r="G206" s="3">
        <v>1.02E-9</v>
      </c>
      <c r="H206" s="13">
        <v>26</v>
      </c>
    </row>
    <row r="207" spans="1:8">
      <c r="A207" s="56">
        <v>1376111</v>
      </c>
      <c r="B207" s="2" t="s">
        <v>81</v>
      </c>
      <c r="C207" s="20" t="s">
        <v>976</v>
      </c>
      <c r="D207" s="20">
        <v>2500</v>
      </c>
      <c r="E207" s="3">
        <v>1.1400000000000001E-11</v>
      </c>
      <c r="F207" s="3">
        <v>0</v>
      </c>
      <c r="G207" s="3">
        <v>4.18E-11</v>
      </c>
      <c r="H207" s="13">
        <v>26</v>
      </c>
    </row>
    <row r="208" spans="1:8">
      <c r="A208" s="56">
        <v>1376111</v>
      </c>
      <c r="B208" s="2" t="s">
        <v>81</v>
      </c>
      <c r="C208" s="20" t="s">
        <v>976</v>
      </c>
      <c r="D208" s="20">
        <v>5000</v>
      </c>
      <c r="E208" s="3">
        <v>4.2200000000000002E-12</v>
      </c>
      <c r="F208" s="3">
        <v>0</v>
      </c>
      <c r="G208" s="3">
        <v>1.66E-11</v>
      </c>
      <c r="H208" s="13">
        <v>26</v>
      </c>
    </row>
    <row r="209" spans="1:8">
      <c r="A209" s="56">
        <v>1376111</v>
      </c>
      <c r="B209" s="2" t="s">
        <v>81</v>
      </c>
      <c r="C209" s="20" t="s">
        <v>976</v>
      </c>
      <c r="D209" s="20">
        <v>10000</v>
      </c>
      <c r="E209" s="3">
        <v>1.5399999999999999E-12</v>
      </c>
      <c r="F209" s="3">
        <v>0</v>
      </c>
      <c r="G209" s="3">
        <v>6.2900000000000001E-12</v>
      </c>
      <c r="H209" s="13">
        <v>26</v>
      </c>
    </row>
    <row r="210" spans="1:8">
      <c r="A210" s="56">
        <v>4198211</v>
      </c>
      <c r="B210" s="2" t="s">
        <v>81</v>
      </c>
      <c r="C210" s="20" t="s">
        <v>989</v>
      </c>
      <c r="D210" s="20">
        <v>10</v>
      </c>
      <c r="E210" s="3">
        <v>1.72E-7</v>
      </c>
      <c r="F210" s="3">
        <v>5.1399999999999997E-8</v>
      </c>
      <c r="G210" s="3">
        <v>4.32E-7</v>
      </c>
      <c r="H210" s="13">
        <v>27</v>
      </c>
    </row>
    <row r="211" spans="1:8">
      <c r="A211" s="56">
        <v>4198211</v>
      </c>
      <c r="B211" s="2" t="s">
        <v>81</v>
      </c>
      <c r="C211" s="20" t="s">
        <v>989</v>
      </c>
      <c r="D211" s="20">
        <v>30</v>
      </c>
      <c r="E211" s="3">
        <v>2.9399999999999999E-8</v>
      </c>
      <c r="F211" s="3">
        <v>6.4000000000000002E-9</v>
      </c>
      <c r="G211" s="3">
        <v>8.9700000000000003E-8</v>
      </c>
      <c r="H211" s="13">
        <v>27</v>
      </c>
    </row>
    <row r="212" spans="1:8">
      <c r="A212" s="56">
        <v>4198211</v>
      </c>
      <c r="B212" s="2" t="s">
        <v>81</v>
      </c>
      <c r="C212" s="20" t="s">
        <v>989</v>
      </c>
      <c r="D212" s="20">
        <v>60</v>
      </c>
      <c r="E212" s="3">
        <v>6.5400000000000002E-9</v>
      </c>
      <c r="F212" s="3">
        <v>1.08E-9</v>
      </c>
      <c r="G212" s="3">
        <v>2.1999999999999998E-8</v>
      </c>
      <c r="H212" s="13">
        <v>27</v>
      </c>
    </row>
    <row r="213" spans="1:8">
      <c r="A213" s="56">
        <v>4198211</v>
      </c>
      <c r="B213" s="2" t="s">
        <v>81</v>
      </c>
      <c r="C213" s="20" t="s">
        <v>989</v>
      </c>
      <c r="D213" s="20">
        <v>100</v>
      </c>
      <c r="E213" s="3">
        <v>1.8899999999999999E-9</v>
      </c>
      <c r="F213" s="3">
        <v>2.5200000000000001E-10</v>
      </c>
      <c r="G213" s="3">
        <v>6.58E-9</v>
      </c>
      <c r="H213" s="13">
        <v>27</v>
      </c>
    </row>
    <row r="214" spans="1:8">
      <c r="A214" s="56">
        <v>4198211</v>
      </c>
      <c r="B214" s="2" t="s">
        <v>81</v>
      </c>
      <c r="C214" s="20" t="s">
        <v>989</v>
      </c>
      <c r="D214" s="20">
        <v>1000</v>
      </c>
      <c r="E214" s="3">
        <v>6.3199999999999999E-11</v>
      </c>
      <c r="F214" s="3">
        <v>4.4600000000000001E-14</v>
      </c>
      <c r="G214" s="3">
        <v>2.18E-10</v>
      </c>
      <c r="H214" s="13">
        <v>27</v>
      </c>
    </row>
    <row r="215" spans="1:8">
      <c r="A215" s="56">
        <v>4198211</v>
      </c>
      <c r="B215" s="2" t="s">
        <v>81</v>
      </c>
      <c r="C215" s="20" t="s">
        <v>989</v>
      </c>
      <c r="D215" s="20">
        <v>2500</v>
      </c>
      <c r="E215" s="3">
        <v>2.4299999999999999E-12</v>
      </c>
      <c r="F215" s="3">
        <v>5.4499999999999999E-31</v>
      </c>
      <c r="G215" s="3">
        <v>8.3600000000000007E-12</v>
      </c>
      <c r="H215" s="13">
        <v>27</v>
      </c>
    </row>
    <row r="216" spans="1:8">
      <c r="A216" s="56">
        <v>4198211</v>
      </c>
      <c r="B216" s="2" t="s">
        <v>81</v>
      </c>
      <c r="C216" s="20" t="s">
        <v>989</v>
      </c>
      <c r="D216" s="20">
        <v>5000</v>
      </c>
      <c r="E216" s="3">
        <v>9.2800000000000008E-13</v>
      </c>
      <c r="F216" s="3">
        <v>0</v>
      </c>
      <c r="G216" s="3">
        <v>3.37E-12</v>
      </c>
      <c r="H216" s="13">
        <v>27</v>
      </c>
    </row>
    <row r="217" spans="1:8">
      <c r="A217" s="56">
        <v>4198211</v>
      </c>
      <c r="B217" s="2" t="s">
        <v>81</v>
      </c>
      <c r="C217" s="20" t="s">
        <v>989</v>
      </c>
      <c r="D217" s="20">
        <v>10000</v>
      </c>
      <c r="E217" s="3">
        <v>3.5400000000000001E-13</v>
      </c>
      <c r="F217" s="3">
        <v>0</v>
      </c>
      <c r="G217" s="3">
        <v>1.2999999999999999E-12</v>
      </c>
      <c r="H217" s="13">
        <v>27</v>
      </c>
    </row>
    <row r="218" spans="1:8">
      <c r="A218" s="56">
        <v>185011</v>
      </c>
      <c r="B218" s="2" t="s">
        <v>81</v>
      </c>
      <c r="C218" s="20" t="s">
        <v>985</v>
      </c>
      <c r="D218" s="20">
        <v>10</v>
      </c>
      <c r="E218" s="3">
        <v>1.5900000000000001E-7</v>
      </c>
      <c r="F218" s="3">
        <v>5.5000000000000003E-8</v>
      </c>
      <c r="G218" s="3">
        <v>4.63E-7</v>
      </c>
      <c r="H218" s="13">
        <v>28</v>
      </c>
    </row>
    <row r="219" spans="1:8">
      <c r="A219" s="56">
        <v>185011</v>
      </c>
      <c r="B219" s="2" t="s">
        <v>81</v>
      </c>
      <c r="C219" s="20" t="s">
        <v>985</v>
      </c>
      <c r="D219" s="20">
        <v>30</v>
      </c>
      <c r="E219" s="3">
        <v>2.5600000000000001E-8</v>
      </c>
      <c r="F219" s="3">
        <v>5.6299999999999998E-9</v>
      </c>
      <c r="G219" s="3">
        <v>9.5000000000000004E-8</v>
      </c>
      <c r="H219" s="13">
        <v>28</v>
      </c>
    </row>
    <row r="220" spans="1:8">
      <c r="A220" s="56">
        <v>185011</v>
      </c>
      <c r="B220" s="2" t="s">
        <v>81</v>
      </c>
      <c r="C220" s="20" t="s">
        <v>985</v>
      </c>
      <c r="D220" s="20">
        <v>60</v>
      </c>
      <c r="E220" s="3">
        <v>5.52E-9</v>
      </c>
      <c r="F220" s="3">
        <v>9.0299999999999998E-10</v>
      </c>
      <c r="G220" s="3">
        <v>2.22E-8</v>
      </c>
      <c r="H220" s="13">
        <v>28</v>
      </c>
    </row>
    <row r="221" spans="1:8">
      <c r="A221" s="56">
        <v>185011</v>
      </c>
      <c r="B221" s="2" t="s">
        <v>81</v>
      </c>
      <c r="C221" s="20" t="s">
        <v>985</v>
      </c>
      <c r="D221" s="20">
        <v>100</v>
      </c>
      <c r="E221" s="3">
        <v>1.5799999999999999E-9</v>
      </c>
      <c r="F221" s="3">
        <v>2.1999999999999999E-10</v>
      </c>
      <c r="G221" s="3">
        <v>6.6299999999999996E-9</v>
      </c>
      <c r="H221" s="13">
        <v>28</v>
      </c>
    </row>
    <row r="222" spans="1:8">
      <c r="A222" s="56">
        <v>185011</v>
      </c>
      <c r="B222" s="2" t="s">
        <v>81</v>
      </c>
      <c r="C222" s="20" t="s">
        <v>985</v>
      </c>
      <c r="D222" s="20">
        <v>1000</v>
      </c>
      <c r="E222" s="3">
        <v>4.7899999999999997E-11</v>
      </c>
      <c r="F222" s="3">
        <v>2.5299999999999999E-12</v>
      </c>
      <c r="G222" s="3">
        <v>1.81E-10</v>
      </c>
      <c r="H222" s="13">
        <v>28</v>
      </c>
    </row>
    <row r="223" spans="1:8">
      <c r="A223" s="56">
        <v>185011</v>
      </c>
      <c r="B223" s="2" t="s">
        <v>81</v>
      </c>
      <c r="C223" s="20" t="s">
        <v>985</v>
      </c>
      <c r="D223" s="20">
        <v>2500</v>
      </c>
      <c r="E223" s="3">
        <v>2.3400000000000001E-12</v>
      </c>
      <c r="F223" s="3">
        <v>3.91E-13</v>
      </c>
      <c r="G223" s="3">
        <v>8.1300000000000003E-12</v>
      </c>
      <c r="H223" s="13">
        <v>28</v>
      </c>
    </row>
    <row r="224" spans="1:8">
      <c r="A224" s="56">
        <v>185011</v>
      </c>
      <c r="B224" s="2" t="s">
        <v>81</v>
      </c>
      <c r="C224" s="20" t="s">
        <v>985</v>
      </c>
      <c r="D224" s="20">
        <v>5000</v>
      </c>
      <c r="E224" s="3">
        <v>8.4400000000000004E-13</v>
      </c>
      <c r="F224" s="3">
        <v>1.4000000000000001E-13</v>
      </c>
      <c r="G224" s="3">
        <v>2.9599999999999999E-12</v>
      </c>
      <c r="H224" s="13">
        <v>28</v>
      </c>
    </row>
    <row r="225" spans="1:8">
      <c r="A225" s="56">
        <v>185011</v>
      </c>
      <c r="B225" s="2" t="s">
        <v>81</v>
      </c>
      <c r="C225" s="20" t="s">
        <v>985</v>
      </c>
      <c r="D225" s="20">
        <v>10000</v>
      </c>
      <c r="E225" s="3">
        <v>2.9100000000000002E-13</v>
      </c>
      <c r="F225" s="3">
        <v>3.3400000000000002E-14</v>
      </c>
      <c r="G225" s="3">
        <v>1.13E-12</v>
      </c>
      <c r="H225" s="13">
        <v>28</v>
      </c>
    </row>
    <row r="226" spans="1:8">
      <c r="A226" s="56">
        <v>2390611</v>
      </c>
      <c r="B226" s="2" t="s">
        <v>81</v>
      </c>
      <c r="C226" s="20" t="s">
        <v>978</v>
      </c>
      <c r="D226" s="20">
        <v>10</v>
      </c>
      <c r="E226" s="3">
        <v>1.35E-7</v>
      </c>
      <c r="F226" s="3">
        <v>5.2000000000000002E-8</v>
      </c>
      <c r="G226" s="3">
        <v>3.1600000000000002E-7</v>
      </c>
      <c r="H226" s="13">
        <v>29</v>
      </c>
    </row>
    <row r="227" spans="1:8">
      <c r="A227" s="56">
        <v>2390611</v>
      </c>
      <c r="B227" s="2" t="s">
        <v>81</v>
      </c>
      <c r="C227" s="20" t="s">
        <v>978</v>
      </c>
      <c r="D227" s="20">
        <v>30</v>
      </c>
      <c r="E227" s="3">
        <v>2E-8</v>
      </c>
      <c r="F227" s="3">
        <v>5.9399999999999998E-9</v>
      </c>
      <c r="G227" s="3">
        <v>6.3699999999999995E-8</v>
      </c>
      <c r="H227" s="13">
        <v>29</v>
      </c>
    </row>
    <row r="228" spans="1:8">
      <c r="A228" s="56">
        <v>2390611</v>
      </c>
      <c r="B228" s="2" t="s">
        <v>81</v>
      </c>
      <c r="C228" s="20" t="s">
        <v>978</v>
      </c>
      <c r="D228" s="20">
        <v>60</v>
      </c>
      <c r="E228" s="3">
        <v>4.2700000000000004E-9</v>
      </c>
      <c r="F228" s="3">
        <v>9.3400000000000008E-10</v>
      </c>
      <c r="G228" s="3">
        <v>1.55E-8</v>
      </c>
      <c r="H228" s="13">
        <v>29</v>
      </c>
    </row>
    <row r="229" spans="1:8">
      <c r="A229" s="56">
        <v>2390611</v>
      </c>
      <c r="B229" s="2" t="s">
        <v>81</v>
      </c>
      <c r="C229" s="20" t="s">
        <v>978</v>
      </c>
      <c r="D229" s="20">
        <v>100</v>
      </c>
      <c r="E229" s="3">
        <v>1.2400000000000001E-9</v>
      </c>
      <c r="F229" s="3">
        <v>2.2799999999999999E-10</v>
      </c>
      <c r="G229" s="3">
        <v>4.7600000000000001E-9</v>
      </c>
      <c r="H229" s="13">
        <v>29</v>
      </c>
    </row>
    <row r="230" spans="1:8">
      <c r="A230" s="56">
        <v>2390611</v>
      </c>
      <c r="B230" s="2" t="s">
        <v>81</v>
      </c>
      <c r="C230" s="20" t="s">
        <v>978</v>
      </c>
      <c r="D230" s="20">
        <v>1000</v>
      </c>
      <c r="E230" s="3">
        <v>3.9199999999999998E-11</v>
      </c>
      <c r="F230" s="3">
        <v>2.4499999999999999E-12</v>
      </c>
      <c r="G230" s="3">
        <v>1.5999999999999999E-10</v>
      </c>
      <c r="H230" s="13">
        <v>29</v>
      </c>
    </row>
    <row r="231" spans="1:8">
      <c r="A231" s="56">
        <v>2390611</v>
      </c>
      <c r="B231" s="2" t="s">
        <v>81</v>
      </c>
      <c r="C231" s="20" t="s">
        <v>978</v>
      </c>
      <c r="D231" s="20">
        <v>2500</v>
      </c>
      <c r="E231" s="3">
        <v>1.98E-12</v>
      </c>
      <c r="F231" s="3">
        <v>2.7900000000000002E-13</v>
      </c>
      <c r="G231" s="3">
        <v>6.9299999999999998E-12</v>
      </c>
      <c r="H231" s="13">
        <v>29</v>
      </c>
    </row>
    <row r="232" spans="1:8">
      <c r="A232" s="56">
        <v>2390611</v>
      </c>
      <c r="B232" s="2" t="s">
        <v>81</v>
      </c>
      <c r="C232" s="20" t="s">
        <v>978</v>
      </c>
      <c r="D232" s="20">
        <v>5000</v>
      </c>
      <c r="E232" s="3">
        <v>6.8000000000000003E-13</v>
      </c>
      <c r="F232" s="3">
        <v>1.01E-13</v>
      </c>
      <c r="G232" s="3">
        <v>2.3499999999999999E-12</v>
      </c>
      <c r="H232" s="13">
        <v>29</v>
      </c>
    </row>
    <row r="233" spans="1:8">
      <c r="A233" s="56">
        <v>2390611</v>
      </c>
      <c r="B233" s="2" t="s">
        <v>81</v>
      </c>
      <c r="C233" s="20" t="s">
        <v>978</v>
      </c>
      <c r="D233" s="20">
        <v>10000</v>
      </c>
      <c r="E233" s="3">
        <v>2.2799999999999999E-13</v>
      </c>
      <c r="F233" s="3">
        <v>3.25E-14</v>
      </c>
      <c r="G233" s="3">
        <v>8.8499999999999997E-13</v>
      </c>
      <c r="H233" s="13">
        <v>29</v>
      </c>
    </row>
    <row r="234" spans="1:8">
      <c r="A234" s="56">
        <v>779411</v>
      </c>
      <c r="B234" s="2" t="s">
        <v>81</v>
      </c>
      <c r="C234" s="20" t="s">
        <v>980</v>
      </c>
      <c r="D234" s="20">
        <v>10</v>
      </c>
      <c r="E234" s="3">
        <v>1.15E-7</v>
      </c>
      <c r="F234" s="3">
        <v>1.55E-8</v>
      </c>
      <c r="G234" s="3">
        <v>3.4299999999999999E-7</v>
      </c>
      <c r="H234" s="13">
        <v>30</v>
      </c>
    </row>
    <row r="235" spans="1:8">
      <c r="A235" s="56">
        <v>779411</v>
      </c>
      <c r="B235" s="2" t="s">
        <v>81</v>
      </c>
      <c r="C235" s="20" t="s">
        <v>980</v>
      </c>
      <c r="D235" s="20">
        <v>30</v>
      </c>
      <c r="E235" s="3">
        <v>1.8200000000000001E-8</v>
      </c>
      <c r="F235" s="3">
        <v>1.55E-9</v>
      </c>
      <c r="G235" s="3">
        <v>7.6899999999999994E-8</v>
      </c>
      <c r="H235" s="13">
        <v>30</v>
      </c>
    </row>
    <row r="236" spans="1:8">
      <c r="A236" s="56">
        <v>779411</v>
      </c>
      <c r="B236" s="2" t="s">
        <v>81</v>
      </c>
      <c r="C236" s="20" t="s">
        <v>980</v>
      </c>
      <c r="D236" s="20">
        <v>60</v>
      </c>
      <c r="E236" s="3">
        <v>4.1100000000000001E-9</v>
      </c>
      <c r="F236" s="3">
        <v>2.3700000000000001E-10</v>
      </c>
      <c r="G236" s="3">
        <v>1.9399999999999998E-8</v>
      </c>
      <c r="H236" s="13">
        <v>30</v>
      </c>
    </row>
    <row r="237" spans="1:8">
      <c r="A237" s="56">
        <v>779411</v>
      </c>
      <c r="B237" s="2" t="s">
        <v>81</v>
      </c>
      <c r="C237" s="20" t="s">
        <v>980</v>
      </c>
      <c r="D237" s="20">
        <v>100</v>
      </c>
      <c r="E237" s="3">
        <v>1.2199999999999999E-9</v>
      </c>
      <c r="F237" s="3">
        <v>5.2400000000000001E-11</v>
      </c>
      <c r="G237" s="3">
        <v>6.0399999999999998E-9</v>
      </c>
      <c r="H237" s="13">
        <v>30</v>
      </c>
    </row>
    <row r="238" spans="1:8">
      <c r="A238" s="56">
        <v>779411</v>
      </c>
      <c r="B238" s="2" t="s">
        <v>81</v>
      </c>
      <c r="C238" s="20" t="s">
        <v>980</v>
      </c>
      <c r="D238" s="20">
        <v>1000</v>
      </c>
      <c r="E238" s="3">
        <v>4.3199999999999997E-11</v>
      </c>
      <c r="F238" s="3">
        <v>6.9300000000000005E-14</v>
      </c>
      <c r="G238" s="3">
        <v>1.4800000000000001E-10</v>
      </c>
      <c r="H238" s="13">
        <v>30</v>
      </c>
    </row>
    <row r="239" spans="1:8">
      <c r="A239" s="56">
        <v>779411</v>
      </c>
      <c r="B239" s="2" t="s">
        <v>81</v>
      </c>
      <c r="C239" s="20" t="s">
        <v>980</v>
      </c>
      <c r="D239" s="20">
        <v>2500</v>
      </c>
      <c r="E239" s="3">
        <v>1.8800000000000001E-12</v>
      </c>
      <c r="F239" s="3">
        <v>7.1E-16</v>
      </c>
      <c r="G239" s="3">
        <v>8.6999999999999997E-12</v>
      </c>
      <c r="H239" s="13">
        <v>30</v>
      </c>
    </row>
    <row r="240" spans="1:8">
      <c r="A240" s="56">
        <v>779411</v>
      </c>
      <c r="B240" s="2" t="s">
        <v>81</v>
      </c>
      <c r="C240" s="20" t="s">
        <v>980</v>
      </c>
      <c r="D240" s="20">
        <v>5000</v>
      </c>
      <c r="E240" s="3">
        <v>6.4E-13</v>
      </c>
      <c r="F240" s="3">
        <v>0</v>
      </c>
      <c r="G240" s="3">
        <v>3.1500000000000001E-12</v>
      </c>
      <c r="H240" s="13">
        <v>30</v>
      </c>
    </row>
    <row r="241" spans="1:8">
      <c r="A241" s="56">
        <v>779411</v>
      </c>
      <c r="B241" s="2" t="s">
        <v>81</v>
      </c>
      <c r="C241" s="20" t="s">
        <v>980</v>
      </c>
      <c r="D241" s="20">
        <v>10000</v>
      </c>
      <c r="E241" s="3">
        <v>2.2699999999999999E-13</v>
      </c>
      <c r="F241" s="3">
        <v>0</v>
      </c>
      <c r="G241" s="3">
        <v>1.1999999999999999E-12</v>
      </c>
      <c r="H241" s="13">
        <v>30</v>
      </c>
    </row>
    <row r="242" spans="1:8">
      <c r="A242" s="56">
        <v>395711</v>
      </c>
      <c r="B242" s="2" t="s">
        <v>81</v>
      </c>
      <c r="C242" s="20" t="s">
        <v>990</v>
      </c>
      <c r="D242" s="20">
        <v>10</v>
      </c>
      <c r="E242" s="3">
        <v>5.0400000000000001E-8</v>
      </c>
      <c r="F242" s="3">
        <v>2.3199999999999999E-8</v>
      </c>
      <c r="G242" s="3">
        <v>8.35E-8</v>
      </c>
      <c r="H242" s="13">
        <v>31</v>
      </c>
    </row>
    <row r="243" spans="1:8">
      <c r="A243" s="56">
        <v>395711</v>
      </c>
      <c r="B243" s="2" t="s">
        <v>81</v>
      </c>
      <c r="C243" s="20" t="s">
        <v>990</v>
      </c>
      <c r="D243" s="20">
        <v>30</v>
      </c>
      <c r="E243" s="3">
        <v>7.6799999999999999E-9</v>
      </c>
      <c r="F243" s="3">
        <v>3.7099999999999998E-9</v>
      </c>
      <c r="G243" s="3">
        <v>1.88E-8</v>
      </c>
      <c r="H243" s="13">
        <v>31</v>
      </c>
    </row>
    <row r="244" spans="1:8">
      <c r="A244" s="56">
        <v>395711</v>
      </c>
      <c r="B244" s="2" t="s">
        <v>81</v>
      </c>
      <c r="C244" s="20" t="s">
        <v>990</v>
      </c>
      <c r="D244" s="20">
        <v>60</v>
      </c>
      <c r="E244" s="3">
        <v>1.6399999999999999E-9</v>
      </c>
      <c r="F244" s="3">
        <v>7.3199999999999995E-10</v>
      </c>
      <c r="G244" s="3">
        <v>4.7799999999999996E-9</v>
      </c>
      <c r="H244" s="13">
        <v>31</v>
      </c>
    </row>
    <row r="245" spans="1:8">
      <c r="A245" s="56">
        <v>395711</v>
      </c>
      <c r="B245" s="2" t="s">
        <v>81</v>
      </c>
      <c r="C245" s="20" t="s">
        <v>990</v>
      </c>
      <c r="D245" s="20">
        <v>100</v>
      </c>
      <c r="E245" s="3">
        <v>4.7100000000000003E-10</v>
      </c>
      <c r="F245" s="3">
        <v>1.95E-10</v>
      </c>
      <c r="G245" s="3">
        <v>1.4800000000000001E-9</v>
      </c>
      <c r="H245" s="13">
        <v>31</v>
      </c>
    </row>
    <row r="246" spans="1:8">
      <c r="A246" s="56">
        <v>395711</v>
      </c>
      <c r="B246" s="2" t="s">
        <v>81</v>
      </c>
      <c r="C246" s="20" t="s">
        <v>990</v>
      </c>
      <c r="D246" s="20">
        <v>1000</v>
      </c>
      <c r="E246" s="3">
        <v>1.46E-11</v>
      </c>
      <c r="F246" s="3">
        <v>1.37E-12</v>
      </c>
      <c r="G246" s="3">
        <v>5.7799999999999997E-11</v>
      </c>
      <c r="H246" s="13">
        <v>31</v>
      </c>
    </row>
    <row r="247" spans="1:8">
      <c r="A247" s="56">
        <v>395711</v>
      </c>
      <c r="B247" s="2" t="s">
        <v>81</v>
      </c>
      <c r="C247" s="20" t="s">
        <v>990</v>
      </c>
      <c r="D247" s="20">
        <v>2500</v>
      </c>
      <c r="E247" s="3">
        <v>7.2199999999999995E-13</v>
      </c>
      <c r="F247" s="3">
        <v>9.6699999999999994E-14</v>
      </c>
      <c r="G247" s="3">
        <v>1.65E-12</v>
      </c>
      <c r="H247" s="13">
        <v>31</v>
      </c>
    </row>
    <row r="248" spans="1:8">
      <c r="A248" s="56">
        <v>395711</v>
      </c>
      <c r="B248" s="2" t="s">
        <v>81</v>
      </c>
      <c r="C248" s="20" t="s">
        <v>990</v>
      </c>
      <c r="D248" s="20">
        <v>5000</v>
      </c>
      <c r="E248" s="3">
        <v>2.7000000000000001E-13</v>
      </c>
      <c r="F248" s="3">
        <v>3.7599999999999999E-14</v>
      </c>
      <c r="G248" s="3">
        <v>6.0399999999999995E-13</v>
      </c>
      <c r="H248" s="13">
        <v>31</v>
      </c>
    </row>
    <row r="249" spans="1:8">
      <c r="A249" s="56">
        <v>395711</v>
      </c>
      <c r="B249" s="2" t="s">
        <v>81</v>
      </c>
      <c r="C249" s="20" t="s">
        <v>990</v>
      </c>
      <c r="D249" s="20">
        <v>10000</v>
      </c>
      <c r="E249" s="3">
        <v>9.1000000000000004E-14</v>
      </c>
      <c r="F249" s="3">
        <v>1.36E-14</v>
      </c>
      <c r="G249" s="3">
        <v>2.14E-13</v>
      </c>
      <c r="H249" s="13">
        <v>31</v>
      </c>
    </row>
    <row r="250" spans="1:8">
      <c r="A250" s="56">
        <v>4839811</v>
      </c>
      <c r="B250" s="2" t="s">
        <v>81</v>
      </c>
      <c r="C250" s="20" t="s">
        <v>982</v>
      </c>
      <c r="D250" s="20">
        <v>10</v>
      </c>
      <c r="E250" s="3">
        <v>3.2700000000000002E-8</v>
      </c>
      <c r="F250" s="3">
        <v>2.6099999999999999E-9</v>
      </c>
      <c r="G250" s="3">
        <v>9.2599999999999995E-8</v>
      </c>
      <c r="H250" s="13">
        <v>32</v>
      </c>
    </row>
    <row r="251" spans="1:8">
      <c r="A251" s="56">
        <v>4839811</v>
      </c>
      <c r="B251" s="2" t="s">
        <v>81</v>
      </c>
      <c r="C251" s="20" t="s">
        <v>982</v>
      </c>
      <c r="D251" s="20">
        <v>30</v>
      </c>
      <c r="E251" s="3">
        <v>5.0499999999999997E-9</v>
      </c>
      <c r="F251" s="3">
        <v>2.1199999999999999E-10</v>
      </c>
      <c r="G251" s="3">
        <v>1.63E-8</v>
      </c>
      <c r="H251" s="13">
        <v>32</v>
      </c>
    </row>
    <row r="252" spans="1:8">
      <c r="A252" s="56">
        <v>4839811</v>
      </c>
      <c r="B252" s="2" t="s">
        <v>81</v>
      </c>
      <c r="C252" s="20" t="s">
        <v>982</v>
      </c>
      <c r="D252" s="20">
        <v>60</v>
      </c>
      <c r="E252" s="3">
        <v>1.0600000000000001E-9</v>
      </c>
      <c r="F252" s="3">
        <v>3.3500000000000001E-11</v>
      </c>
      <c r="G252" s="3">
        <v>3.8199999999999996E-9</v>
      </c>
      <c r="H252" s="13">
        <v>32</v>
      </c>
    </row>
    <row r="253" spans="1:8">
      <c r="A253" s="56">
        <v>4839811</v>
      </c>
      <c r="B253" s="2" t="s">
        <v>81</v>
      </c>
      <c r="C253" s="20" t="s">
        <v>982</v>
      </c>
      <c r="D253" s="20">
        <v>100</v>
      </c>
      <c r="E253" s="3">
        <v>3.0099999999999999E-10</v>
      </c>
      <c r="F253" s="3">
        <v>7.7699999999999994E-12</v>
      </c>
      <c r="G253" s="3">
        <v>1.14E-9</v>
      </c>
      <c r="H253" s="13">
        <v>32</v>
      </c>
    </row>
    <row r="254" spans="1:8">
      <c r="A254" s="56">
        <v>4839811</v>
      </c>
      <c r="B254" s="2" t="s">
        <v>81</v>
      </c>
      <c r="C254" s="20" t="s">
        <v>982</v>
      </c>
      <c r="D254" s="20">
        <v>1000</v>
      </c>
      <c r="E254" s="3">
        <v>9.4500000000000003E-12</v>
      </c>
      <c r="F254" s="3">
        <v>2.0299999999999999E-14</v>
      </c>
      <c r="G254" s="3">
        <v>3.2200000000000003E-11</v>
      </c>
      <c r="H254" s="13">
        <v>32</v>
      </c>
    </row>
    <row r="255" spans="1:8">
      <c r="A255" s="56">
        <v>4839811</v>
      </c>
      <c r="B255" s="2" t="s">
        <v>81</v>
      </c>
      <c r="C255" s="20" t="s">
        <v>982</v>
      </c>
      <c r="D255" s="20">
        <v>2500</v>
      </c>
      <c r="E255" s="3">
        <v>4.6600000000000003E-13</v>
      </c>
      <c r="F255" s="3">
        <v>6.78E-17</v>
      </c>
      <c r="G255" s="3">
        <v>1.5299999999999999E-12</v>
      </c>
      <c r="H255" s="13">
        <v>32</v>
      </c>
    </row>
    <row r="256" spans="1:8">
      <c r="A256" s="56">
        <v>4839811</v>
      </c>
      <c r="B256" s="2" t="s">
        <v>81</v>
      </c>
      <c r="C256" s="20" t="s">
        <v>982</v>
      </c>
      <c r="D256" s="20">
        <v>5000</v>
      </c>
      <c r="E256" s="3">
        <v>1.71E-13</v>
      </c>
      <c r="F256" s="3">
        <v>0</v>
      </c>
      <c r="G256" s="3">
        <v>5.4300000000000001E-13</v>
      </c>
      <c r="H256" s="13">
        <v>32</v>
      </c>
    </row>
    <row r="257" spans="1:8">
      <c r="A257" s="56">
        <v>4839811</v>
      </c>
      <c r="B257" s="2" t="s">
        <v>81</v>
      </c>
      <c r="C257" s="20" t="s">
        <v>982</v>
      </c>
      <c r="D257" s="20">
        <v>10000</v>
      </c>
      <c r="E257" s="3">
        <v>6.1000000000000005E-14</v>
      </c>
      <c r="F257" s="3">
        <v>0</v>
      </c>
      <c r="G257" s="3">
        <v>2.13E-13</v>
      </c>
      <c r="H257" s="13">
        <v>32</v>
      </c>
    </row>
    <row r="258" spans="1:8">
      <c r="A258" s="56">
        <v>13909011</v>
      </c>
      <c r="B258" s="2" t="s">
        <v>81</v>
      </c>
      <c r="C258" s="20" t="s">
        <v>984</v>
      </c>
      <c r="D258" s="20">
        <v>10</v>
      </c>
      <c r="E258" s="3">
        <v>2.9300000000000002E-10</v>
      </c>
      <c r="F258" s="3">
        <v>1.21E-10</v>
      </c>
      <c r="G258" s="3">
        <v>7.5799999999999997E-10</v>
      </c>
      <c r="H258" s="13">
        <v>33</v>
      </c>
    </row>
    <row r="259" spans="1:8">
      <c r="A259" s="56">
        <v>13909011</v>
      </c>
      <c r="B259" s="2" t="s">
        <v>81</v>
      </c>
      <c r="C259" s="20" t="s">
        <v>984</v>
      </c>
      <c r="D259" s="20">
        <v>30</v>
      </c>
      <c r="E259" s="3">
        <v>5.3799999999999998E-11</v>
      </c>
      <c r="F259" s="3">
        <v>1.68E-11</v>
      </c>
      <c r="G259" s="3">
        <v>1.8999999999999999E-10</v>
      </c>
      <c r="H259" s="13">
        <v>33</v>
      </c>
    </row>
    <row r="260" spans="1:8">
      <c r="A260" s="56">
        <v>13909011</v>
      </c>
      <c r="B260" s="2" t="s">
        <v>81</v>
      </c>
      <c r="C260" s="20" t="s">
        <v>984</v>
      </c>
      <c r="D260" s="20">
        <v>60</v>
      </c>
      <c r="E260" s="3">
        <v>1.26E-11</v>
      </c>
      <c r="F260" s="3">
        <v>3.1599999999999999E-12</v>
      </c>
      <c r="G260" s="3">
        <v>5.0299999999999997E-11</v>
      </c>
      <c r="H260" s="13">
        <v>33</v>
      </c>
    </row>
    <row r="261" spans="1:8">
      <c r="A261" s="56">
        <v>13909011</v>
      </c>
      <c r="B261" s="2" t="s">
        <v>81</v>
      </c>
      <c r="C261" s="20" t="s">
        <v>984</v>
      </c>
      <c r="D261" s="20">
        <v>100</v>
      </c>
      <c r="E261" s="3">
        <v>3.7600000000000001E-12</v>
      </c>
      <c r="F261" s="3">
        <v>8.8199999999999998E-13</v>
      </c>
      <c r="G261" s="3">
        <v>1.5900000000000001E-11</v>
      </c>
      <c r="H261" s="13">
        <v>33</v>
      </c>
    </row>
    <row r="262" spans="1:8">
      <c r="A262" s="56">
        <v>13909011</v>
      </c>
      <c r="B262" s="2" t="s">
        <v>81</v>
      </c>
      <c r="C262" s="20" t="s">
        <v>984</v>
      </c>
      <c r="D262" s="20">
        <v>1000</v>
      </c>
      <c r="E262" s="3">
        <v>1.1E-13</v>
      </c>
      <c r="F262" s="3">
        <v>6.5200000000000002E-15</v>
      </c>
      <c r="G262" s="3">
        <v>4.0599999999999999E-13</v>
      </c>
      <c r="H262" s="13">
        <v>33</v>
      </c>
    </row>
    <row r="263" spans="1:8">
      <c r="A263" s="56">
        <v>13909011</v>
      </c>
      <c r="B263" s="2" t="s">
        <v>81</v>
      </c>
      <c r="C263" s="20" t="s">
        <v>984</v>
      </c>
      <c r="D263" s="20">
        <v>2500</v>
      </c>
      <c r="E263" s="3">
        <v>3.9599999999999997E-15</v>
      </c>
      <c r="F263" s="3">
        <v>2.9699999999999999E-16</v>
      </c>
      <c r="G263" s="3">
        <v>1.5600000000000001E-14</v>
      </c>
      <c r="H263" s="13">
        <v>33</v>
      </c>
    </row>
    <row r="264" spans="1:8">
      <c r="A264" s="56">
        <v>13909011</v>
      </c>
      <c r="B264" s="2" t="s">
        <v>81</v>
      </c>
      <c r="C264" s="20" t="s">
        <v>984</v>
      </c>
      <c r="D264" s="20">
        <v>5000</v>
      </c>
      <c r="E264" s="3">
        <v>1.4399999999999999E-15</v>
      </c>
      <c r="F264" s="3">
        <v>5.5900000000000006E-17</v>
      </c>
      <c r="G264" s="3">
        <v>5.2099999999999999E-15</v>
      </c>
      <c r="H264" s="13">
        <v>33</v>
      </c>
    </row>
    <row r="265" spans="1:8" ht="15" thickBot="1">
      <c r="A265" s="58">
        <v>13909011</v>
      </c>
      <c r="B265" s="2" t="s">
        <v>81</v>
      </c>
      <c r="C265" s="20" t="s">
        <v>984</v>
      </c>
      <c r="D265" s="59">
        <v>10000</v>
      </c>
      <c r="E265" s="3">
        <v>5.58E-16</v>
      </c>
      <c r="F265" s="3">
        <v>5.4600000000000002E-18</v>
      </c>
      <c r="G265" s="3">
        <v>2.04E-15</v>
      </c>
      <c r="H265" s="13">
        <v>33</v>
      </c>
    </row>
    <row r="266" spans="1:8">
      <c r="C266"/>
    </row>
    <row r="269" spans="1:8">
      <c r="C269" s="14"/>
      <c r="H269" s="14"/>
    </row>
    <row r="270" spans="1:8">
      <c r="A270" s="11"/>
      <c r="B270" s="12"/>
      <c r="D270" s="12"/>
      <c r="E270" s="12"/>
      <c r="F270" s="12"/>
      <c r="G270" s="12"/>
      <c r="H270" s="14"/>
    </row>
    <row r="271" spans="1:8">
      <c r="A271" s="11"/>
      <c r="B271" s="12"/>
      <c r="D271" s="12"/>
      <c r="E271" s="12"/>
      <c r="F271" s="12"/>
      <c r="G271" s="12"/>
      <c r="H271" s="14"/>
    </row>
    <row r="272" spans="1:8">
      <c r="A272" s="11"/>
      <c r="B272" s="12"/>
      <c r="D272" s="12"/>
      <c r="E272" s="12"/>
      <c r="F272" s="12"/>
      <c r="G272" s="12"/>
      <c r="H272" s="14"/>
    </row>
    <row r="273" spans="1:8">
      <c r="A273" s="11"/>
      <c r="B273" s="12"/>
      <c r="D273" s="12"/>
      <c r="E273" s="12"/>
      <c r="F273" s="12"/>
      <c r="G273" s="12"/>
      <c r="H273" s="14"/>
    </row>
    <row r="274" spans="1:8">
      <c r="A274" s="11"/>
      <c r="B274" s="12"/>
      <c r="D274" s="12"/>
      <c r="E274" s="12"/>
      <c r="F274" s="12"/>
      <c r="G274" s="12"/>
      <c r="H274" s="14"/>
    </row>
    <row r="275" spans="1:8">
      <c r="A275" s="11"/>
      <c r="B275" s="12"/>
      <c r="D275" s="12"/>
      <c r="E275" s="12"/>
      <c r="F275" s="12"/>
      <c r="G275" s="12"/>
      <c r="H275" s="14"/>
    </row>
    <row r="276" spans="1:8">
      <c r="A276" s="11"/>
      <c r="B276" s="12"/>
      <c r="D276" s="12"/>
      <c r="E276" s="12"/>
      <c r="F276" s="12"/>
      <c r="G276" s="12"/>
      <c r="H276" s="14"/>
    </row>
    <row r="277" spans="1:8">
      <c r="A277" s="11"/>
      <c r="B277" s="12"/>
      <c r="D277" s="12"/>
      <c r="E277" s="12"/>
      <c r="F277" s="12"/>
      <c r="G277" s="12"/>
      <c r="H277" s="14"/>
    </row>
    <row r="278" spans="1:8">
      <c r="A278" s="11"/>
      <c r="B278" s="12"/>
      <c r="D278" s="12"/>
      <c r="E278" s="12"/>
      <c r="F278" s="12"/>
      <c r="G278" s="12"/>
      <c r="H278" s="14"/>
    </row>
    <row r="279" spans="1:8">
      <c r="A279" s="11"/>
      <c r="B279" s="12"/>
      <c r="D279" s="12"/>
      <c r="E279" s="12"/>
      <c r="F279" s="12"/>
      <c r="G279" s="12"/>
      <c r="H279" s="14"/>
    </row>
    <row r="280" spans="1:8">
      <c r="A280" s="11"/>
      <c r="B280" s="12"/>
      <c r="D280" s="12"/>
      <c r="E280" s="12"/>
      <c r="F280" s="12"/>
      <c r="G280" s="12"/>
      <c r="H280" s="14"/>
    </row>
    <row r="281" spans="1:8">
      <c r="A281" s="11"/>
      <c r="B281" s="12"/>
      <c r="D281" s="12"/>
      <c r="E281" s="12"/>
      <c r="F281" s="12"/>
      <c r="G281" s="12"/>
      <c r="H281" s="14"/>
    </row>
    <row r="282" spans="1:8">
      <c r="A282" s="11"/>
      <c r="B282" s="12"/>
      <c r="D282" s="12"/>
      <c r="E282" s="12"/>
      <c r="F282" s="12"/>
      <c r="G282" s="12"/>
      <c r="H282" s="14"/>
    </row>
    <row r="283" spans="1:8">
      <c r="A283" s="11"/>
      <c r="B283" s="12"/>
      <c r="D283" s="12"/>
      <c r="E283" s="12"/>
      <c r="F283" s="12"/>
      <c r="G283" s="12"/>
      <c r="H283" s="14"/>
    </row>
    <row r="284" spans="1:8">
      <c r="A284" s="11"/>
      <c r="B284" s="12"/>
      <c r="D284" s="12"/>
      <c r="E284" s="12"/>
      <c r="F284" s="12"/>
      <c r="G284" s="12"/>
      <c r="H284" s="14"/>
    </row>
    <row r="285" spans="1:8">
      <c r="A285" s="11"/>
      <c r="B285" s="12"/>
      <c r="D285" s="12"/>
      <c r="E285" s="12"/>
      <c r="F285" s="12"/>
      <c r="G285" s="12"/>
      <c r="H285" s="14"/>
    </row>
    <row r="286" spans="1:8">
      <c r="A286" s="11"/>
      <c r="B286" s="12"/>
      <c r="D286" s="12"/>
      <c r="E286" s="12"/>
      <c r="F286" s="12"/>
      <c r="G286" s="12"/>
      <c r="H286" s="14"/>
    </row>
    <row r="287" spans="1:8">
      <c r="A287" s="11"/>
      <c r="B287" s="12"/>
      <c r="D287" s="12"/>
      <c r="E287" s="12"/>
      <c r="F287" s="12"/>
      <c r="G287" s="12"/>
      <c r="H287" s="14"/>
    </row>
    <row r="288" spans="1:8">
      <c r="A288" s="11"/>
      <c r="B288" s="12"/>
      <c r="D288" s="12"/>
      <c r="E288" s="12"/>
      <c r="F288" s="12"/>
      <c r="G288" s="12"/>
      <c r="H288" s="14"/>
    </row>
    <row r="289" spans="1:8">
      <c r="A289" s="11"/>
      <c r="B289" s="12"/>
      <c r="D289" s="12"/>
      <c r="E289" s="12"/>
      <c r="F289" s="12"/>
      <c r="G289" s="12"/>
      <c r="H289" s="14"/>
    </row>
    <row r="290" spans="1:8">
      <c r="A290" s="11"/>
      <c r="B290" s="12"/>
      <c r="D290" s="12"/>
      <c r="E290" s="12"/>
      <c r="F290" s="12"/>
      <c r="G290" s="12"/>
      <c r="H290" s="14"/>
    </row>
    <row r="291" spans="1:8">
      <c r="A291" s="11"/>
      <c r="B291" s="12"/>
      <c r="D291" s="12"/>
      <c r="E291" s="12"/>
      <c r="F291" s="12"/>
      <c r="G291" s="12"/>
      <c r="H291" s="14"/>
    </row>
    <row r="292" spans="1:8">
      <c r="A292" s="11"/>
      <c r="B292" s="12"/>
      <c r="D292" s="12"/>
      <c r="E292" s="12"/>
      <c r="F292" s="12"/>
      <c r="G292" s="12"/>
      <c r="H292" s="14"/>
    </row>
    <row r="293" spans="1:8">
      <c r="A293" s="11"/>
      <c r="B293" s="12"/>
      <c r="D293" s="12"/>
      <c r="E293" s="12"/>
      <c r="F293" s="12"/>
      <c r="G293" s="12"/>
      <c r="H293" s="14"/>
    </row>
    <row r="294" spans="1:8">
      <c r="A294" s="11"/>
      <c r="B294" s="12"/>
      <c r="D294" s="12"/>
      <c r="E294" s="12"/>
      <c r="F294" s="12"/>
      <c r="G294" s="12"/>
      <c r="H294" s="14"/>
    </row>
    <row r="295" spans="1:8">
      <c r="A295" s="11"/>
      <c r="B295" s="12"/>
      <c r="D295" s="12"/>
      <c r="E295" s="12"/>
      <c r="F295" s="12"/>
      <c r="G295" s="12"/>
      <c r="H295" s="14"/>
    </row>
    <row r="296" spans="1:8">
      <c r="A296" s="11"/>
      <c r="B296" s="12"/>
      <c r="D296" s="12"/>
      <c r="E296" s="12"/>
      <c r="F296" s="12"/>
      <c r="G296" s="12"/>
      <c r="H296" s="14"/>
    </row>
    <row r="297" spans="1:8">
      <c r="A297" s="11"/>
      <c r="B297" s="12"/>
      <c r="D297" s="12"/>
      <c r="E297" s="12"/>
      <c r="F297" s="12"/>
      <c r="G297" s="12"/>
      <c r="H297" s="14"/>
    </row>
    <row r="298" spans="1:8">
      <c r="A298" s="11"/>
      <c r="B298" s="12"/>
      <c r="D298" s="12"/>
      <c r="E298" s="12"/>
      <c r="F298" s="12"/>
      <c r="G298" s="12"/>
      <c r="H298" s="14"/>
    </row>
    <row r="299" spans="1:8">
      <c r="A299" s="11"/>
      <c r="B299" s="12"/>
      <c r="D299" s="12"/>
      <c r="E299" s="12"/>
      <c r="F299" s="12"/>
      <c r="G299" s="12"/>
      <c r="H299" s="14"/>
    </row>
    <row r="300" spans="1:8">
      <c r="A300" s="11"/>
      <c r="B300" s="12"/>
      <c r="D300" s="12"/>
      <c r="E300" s="12"/>
      <c r="F300" s="12"/>
      <c r="G300" s="12"/>
      <c r="H300" s="14"/>
    </row>
    <row r="301" spans="1:8">
      <c r="A301" s="11"/>
      <c r="B301" s="12"/>
      <c r="D301" s="12"/>
      <c r="E301" s="12"/>
      <c r="F301" s="12"/>
      <c r="G301" s="12"/>
      <c r="H301" s="14"/>
    </row>
    <row r="302" spans="1:8">
      <c r="A302" s="11"/>
      <c r="B302" s="12"/>
      <c r="D302" s="12"/>
      <c r="E302" s="12"/>
      <c r="F302" s="12"/>
      <c r="G302" s="12"/>
    </row>
  </sheetData>
  <autoFilter ref="A1:H265" xr:uid="{AAFF0308-0EB0-4EB1-BD2B-2C7BE1A9290F}"/>
  <mergeCells count="1">
    <mergeCell ref="L1:AE1"/>
  </mergeCells>
  <conditionalFormatting sqref="J34:J41">
    <cfRule type="cellIs" dxfId="8" priority="32" operator="lessThan">
      <formula>$J$2</formula>
    </cfRule>
    <cfRule type="cellIs" dxfId="7" priority="33" operator="greaterThan">
      <formula>$J$2</formula>
    </cfRule>
  </conditionalFormatting>
  <conditionalFormatting sqref="J34:J41">
    <cfRule type="cellIs" dxfId="6" priority="31" operator="lessThan">
      <formula>$J$2</formula>
    </cfRule>
  </conditionalFormatting>
  <pageMargins left="0.7" right="0.7" top="0.75" bottom="0.75" header="0.3" footer="0.3"/>
  <pageSetup orientation="portrait" r:id="rId5"/>
  <drawing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24568-C698-4917-ABAF-7026685BDB05}">
  <sheetPr>
    <tabColor theme="5" tint="0.59999389629810485"/>
  </sheetPr>
  <dimension ref="A1:AG139"/>
  <sheetViews>
    <sheetView zoomScale="80" zoomScaleNormal="80" workbookViewId="0">
      <selection activeCell="K82" sqref="K82"/>
    </sheetView>
  </sheetViews>
  <sheetFormatPr defaultRowHeight="14.45"/>
  <cols>
    <col min="1" max="1" width="12" customWidth="1"/>
    <col min="3" max="3" width="22.140625" customWidth="1"/>
    <col min="5" max="5" width="13.140625" bestFit="1" customWidth="1"/>
    <col min="6" max="7" width="13.140625" customWidth="1"/>
    <col min="11" max="11" width="10.5703125" customWidth="1"/>
    <col min="12" max="12" width="55.42578125" bestFit="1" customWidth="1"/>
    <col min="13" max="13" width="16.140625" bestFit="1" customWidth="1"/>
    <col min="14" max="20" width="8.42578125" bestFit="1" customWidth="1"/>
    <col min="21" max="21" width="11" bestFit="1" customWidth="1"/>
    <col min="22" max="22" width="13.5703125" customWidth="1"/>
    <col min="23" max="23" width="11.85546875" customWidth="1"/>
    <col min="24" max="24" width="55" customWidth="1"/>
    <col min="25" max="29" width="9.28515625" customWidth="1"/>
  </cols>
  <sheetData>
    <row r="1" spans="1:32" ht="43.5">
      <c r="A1" s="9" t="s">
        <v>68</v>
      </c>
      <c r="B1" s="9" t="s">
        <v>71</v>
      </c>
      <c r="C1" s="16" t="s">
        <v>993</v>
      </c>
      <c r="D1" s="9" t="s">
        <v>75</v>
      </c>
      <c r="E1" s="9" t="s">
        <v>908</v>
      </c>
      <c r="F1" s="9" t="s">
        <v>909</v>
      </c>
      <c r="G1" s="9" t="s">
        <v>911</v>
      </c>
      <c r="H1" s="16" t="s">
        <v>961</v>
      </c>
      <c r="I1" t="s">
        <v>971</v>
      </c>
      <c r="L1" s="77" t="s">
        <v>901</v>
      </c>
      <c r="M1" s="77"/>
      <c r="N1" s="77"/>
      <c r="O1" s="77"/>
      <c r="P1" s="77"/>
      <c r="Q1" s="77"/>
      <c r="R1" s="77"/>
      <c r="S1" s="77"/>
      <c r="T1" s="77"/>
      <c r="U1" s="77"/>
      <c r="V1" s="77"/>
      <c r="W1" s="77"/>
      <c r="X1" s="77"/>
      <c r="Y1" s="77"/>
      <c r="Z1" s="77"/>
      <c r="AA1" s="77"/>
      <c r="AB1" s="77"/>
      <c r="AC1" s="77"/>
      <c r="AD1" s="77"/>
      <c r="AE1" s="77"/>
      <c r="AF1" s="77"/>
    </row>
    <row r="2" spans="1:32">
      <c r="A2" s="4">
        <v>4789311</v>
      </c>
      <c r="B2" s="4" t="s">
        <v>81</v>
      </c>
      <c r="C2" s="4" t="s">
        <v>994</v>
      </c>
      <c r="D2" s="4">
        <v>10</v>
      </c>
      <c r="E2" s="5">
        <v>3.7499999999999999E-2</v>
      </c>
      <c r="F2" s="5">
        <v>2.1000000000000001E-2</v>
      </c>
      <c r="G2" s="5">
        <v>5.8799999999999998E-2</v>
      </c>
      <c r="H2" s="14">
        <v>1</v>
      </c>
      <c r="I2">
        <v>10</v>
      </c>
      <c r="J2" s="8">
        <v>9.9999999999999995E-7</v>
      </c>
      <c r="L2" s="33" t="s">
        <v>922</v>
      </c>
      <c r="M2" s="33" t="s">
        <v>918</v>
      </c>
    </row>
    <row r="3" spans="1:32">
      <c r="A3" s="4">
        <v>4789311</v>
      </c>
      <c r="B3" s="4" t="s">
        <v>81</v>
      </c>
      <c r="C3" s="4" t="s">
        <v>994</v>
      </c>
      <c r="D3" s="4">
        <v>30</v>
      </c>
      <c r="E3" s="5">
        <v>6.0099999999999997E-3</v>
      </c>
      <c r="F3" s="5">
        <v>2.2200000000000002E-3</v>
      </c>
      <c r="G3" s="5">
        <v>1.2500000000000001E-2</v>
      </c>
      <c r="H3" s="14">
        <v>1</v>
      </c>
      <c r="I3">
        <v>30</v>
      </c>
      <c r="J3" s="8">
        <v>9.9999999999999995E-7</v>
      </c>
      <c r="L3" s="33" t="s">
        <v>915</v>
      </c>
      <c r="M3">
        <v>10</v>
      </c>
      <c r="N3">
        <v>30</v>
      </c>
      <c r="O3">
        <v>60</v>
      </c>
      <c r="P3">
        <v>100</v>
      </c>
      <c r="Q3">
        <v>1000</v>
      </c>
      <c r="R3">
        <v>2500</v>
      </c>
      <c r="S3">
        <v>5000</v>
      </c>
      <c r="T3">
        <v>10000</v>
      </c>
      <c r="U3" t="s">
        <v>916</v>
      </c>
    </row>
    <row r="4" spans="1:32">
      <c r="A4" s="4">
        <v>4789311</v>
      </c>
      <c r="B4" s="4" t="s">
        <v>81</v>
      </c>
      <c r="C4" s="4" t="s">
        <v>994</v>
      </c>
      <c r="D4" s="4">
        <v>60</v>
      </c>
      <c r="E4" s="5">
        <v>1.4E-3</v>
      </c>
      <c r="F4" s="5">
        <v>3.9399999999999998E-4</v>
      </c>
      <c r="G4" s="5">
        <v>3.3800000000000002E-3</v>
      </c>
      <c r="H4" s="14">
        <v>1</v>
      </c>
      <c r="I4">
        <v>60</v>
      </c>
      <c r="J4" s="8">
        <v>9.9999999999999995E-7</v>
      </c>
      <c r="K4">
        <v>2</v>
      </c>
      <c r="L4" s="34" t="s">
        <v>995</v>
      </c>
      <c r="M4" s="31">
        <v>2</v>
      </c>
      <c r="N4" s="31">
        <v>2</v>
      </c>
      <c r="O4" s="31">
        <v>2</v>
      </c>
      <c r="P4" s="31">
        <v>2</v>
      </c>
      <c r="Q4" s="31">
        <v>2</v>
      </c>
      <c r="R4" s="31">
        <v>2</v>
      </c>
      <c r="S4" s="31">
        <v>2</v>
      </c>
      <c r="T4" s="31">
        <v>2</v>
      </c>
      <c r="U4" s="31">
        <v>16</v>
      </c>
    </row>
    <row r="5" spans="1:32">
      <c r="A5" s="4">
        <v>4789311</v>
      </c>
      <c r="B5" s="4" t="s">
        <v>81</v>
      </c>
      <c r="C5" s="4" t="s">
        <v>994</v>
      </c>
      <c r="D5" s="4">
        <v>100</v>
      </c>
      <c r="E5" s="5">
        <v>4.26E-4</v>
      </c>
      <c r="F5" s="5">
        <v>1.06E-4</v>
      </c>
      <c r="G5" s="5">
        <v>1.09E-3</v>
      </c>
      <c r="H5" s="14">
        <v>1</v>
      </c>
      <c r="I5">
        <v>100</v>
      </c>
      <c r="J5" s="8">
        <v>9.9999999999999995E-7</v>
      </c>
      <c r="K5">
        <v>1</v>
      </c>
      <c r="L5" s="34" t="s">
        <v>994</v>
      </c>
      <c r="M5" s="31">
        <v>1</v>
      </c>
      <c r="N5" s="31">
        <v>1</v>
      </c>
      <c r="O5" s="31">
        <v>1</v>
      </c>
      <c r="P5" s="31">
        <v>1</v>
      </c>
      <c r="Q5" s="31">
        <v>1</v>
      </c>
      <c r="R5" s="31">
        <v>1</v>
      </c>
      <c r="S5" s="31">
        <v>1</v>
      </c>
      <c r="T5" s="31">
        <v>1</v>
      </c>
      <c r="U5" s="31">
        <v>8</v>
      </c>
    </row>
    <row r="6" spans="1:32">
      <c r="A6" s="4">
        <v>4789311</v>
      </c>
      <c r="B6" s="4" t="s">
        <v>81</v>
      </c>
      <c r="C6" s="4" t="s">
        <v>994</v>
      </c>
      <c r="D6" s="4">
        <v>1000</v>
      </c>
      <c r="E6" s="5">
        <v>1.5E-5</v>
      </c>
      <c r="F6" s="5">
        <v>1.4300000000000001E-6</v>
      </c>
      <c r="G6" s="5">
        <v>5.1499999999999998E-5</v>
      </c>
      <c r="H6" s="14">
        <v>1</v>
      </c>
      <c r="I6">
        <v>1000</v>
      </c>
      <c r="J6" s="8">
        <v>9.9999999999999995E-7</v>
      </c>
      <c r="K6">
        <v>4</v>
      </c>
      <c r="L6" s="34" t="s">
        <v>984</v>
      </c>
      <c r="M6" s="31">
        <v>1</v>
      </c>
      <c r="N6" s="31">
        <v>1</v>
      </c>
      <c r="O6" s="31">
        <v>1</v>
      </c>
      <c r="P6" s="31">
        <v>1</v>
      </c>
      <c r="Q6" s="31">
        <v>1</v>
      </c>
      <c r="R6" s="31">
        <v>1</v>
      </c>
      <c r="S6" s="31">
        <v>1</v>
      </c>
      <c r="T6" s="31">
        <v>1</v>
      </c>
      <c r="U6" s="31">
        <v>8</v>
      </c>
    </row>
    <row r="7" spans="1:32">
      <c r="A7" s="4">
        <v>4789311</v>
      </c>
      <c r="B7" s="4" t="s">
        <v>81</v>
      </c>
      <c r="C7" s="4" t="s">
        <v>994</v>
      </c>
      <c r="D7" s="4">
        <v>2500</v>
      </c>
      <c r="E7" s="5">
        <v>6.4799999999999998E-7</v>
      </c>
      <c r="F7" s="5">
        <v>2.17E-7</v>
      </c>
      <c r="G7" s="5">
        <v>1.5200000000000001E-6</v>
      </c>
      <c r="H7" s="14">
        <v>1</v>
      </c>
      <c r="I7">
        <v>2500</v>
      </c>
      <c r="J7" s="8">
        <v>9.9999999999999995E-7</v>
      </c>
      <c r="K7">
        <v>8</v>
      </c>
      <c r="L7" s="34" t="s">
        <v>996</v>
      </c>
      <c r="M7" s="31">
        <v>1</v>
      </c>
      <c r="N7" s="31">
        <v>1</v>
      </c>
      <c r="O7" s="31">
        <v>1</v>
      </c>
      <c r="P7" s="31">
        <v>1</v>
      </c>
      <c r="Q7" s="31">
        <v>1</v>
      </c>
      <c r="R7" s="31">
        <v>1</v>
      </c>
      <c r="S7" s="31">
        <v>1</v>
      </c>
      <c r="T7" s="31">
        <v>1</v>
      </c>
      <c r="U7" s="31">
        <v>8</v>
      </c>
    </row>
    <row r="8" spans="1:32">
      <c r="A8" s="4">
        <v>4789311</v>
      </c>
      <c r="B8" s="4" t="s">
        <v>81</v>
      </c>
      <c r="C8" s="4" t="s">
        <v>994</v>
      </c>
      <c r="D8" s="4">
        <v>5000</v>
      </c>
      <c r="E8" s="5">
        <v>2.0900000000000001E-7</v>
      </c>
      <c r="F8" s="5">
        <v>7.5699999999999996E-8</v>
      </c>
      <c r="G8" s="5">
        <v>4.8599999999999998E-7</v>
      </c>
      <c r="H8" s="14">
        <v>1</v>
      </c>
      <c r="I8">
        <v>5000</v>
      </c>
      <c r="J8" s="8">
        <v>9.9999999999999995E-7</v>
      </c>
      <c r="K8">
        <v>10</v>
      </c>
      <c r="L8" s="34" t="s">
        <v>997</v>
      </c>
      <c r="M8" s="31">
        <v>1</v>
      </c>
      <c r="N8" s="31">
        <v>1</v>
      </c>
      <c r="O8" s="31">
        <v>1</v>
      </c>
      <c r="P8" s="31">
        <v>1</v>
      </c>
      <c r="Q8" s="31">
        <v>1</v>
      </c>
      <c r="R8" s="31">
        <v>1</v>
      </c>
      <c r="S8" s="31">
        <v>1</v>
      </c>
      <c r="T8" s="31">
        <v>1</v>
      </c>
      <c r="U8" s="31">
        <v>8</v>
      </c>
    </row>
    <row r="9" spans="1:32">
      <c r="A9" s="4">
        <v>4789311</v>
      </c>
      <c r="B9" s="4" t="s">
        <v>81</v>
      </c>
      <c r="C9" s="4" t="s">
        <v>994</v>
      </c>
      <c r="D9" s="4">
        <v>10000</v>
      </c>
      <c r="E9" s="5">
        <v>7.0099999999999999E-8</v>
      </c>
      <c r="F9" s="5">
        <v>2.4599999999999999E-8</v>
      </c>
      <c r="G9" s="5">
        <v>1.6500000000000001E-7</v>
      </c>
      <c r="H9" s="14">
        <v>1</v>
      </c>
      <c r="I9">
        <v>10000</v>
      </c>
      <c r="J9" s="8">
        <v>9.9999999999999995E-7</v>
      </c>
      <c r="K9">
        <v>7</v>
      </c>
      <c r="L9" s="34" t="s">
        <v>998</v>
      </c>
      <c r="M9" s="31">
        <v>1</v>
      </c>
      <c r="N9" s="31">
        <v>1</v>
      </c>
      <c r="O9" s="31">
        <v>1</v>
      </c>
      <c r="P9" s="31">
        <v>1</v>
      </c>
      <c r="Q9" s="31">
        <v>1</v>
      </c>
      <c r="R9" s="31">
        <v>1</v>
      </c>
      <c r="S9" s="31">
        <v>1</v>
      </c>
      <c r="T9" s="31">
        <v>1</v>
      </c>
      <c r="U9" s="31">
        <v>8</v>
      </c>
    </row>
    <row r="10" spans="1:32">
      <c r="A10" s="4">
        <v>7846811</v>
      </c>
      <c r="B10" s="4" t="s">
        <v>81</v>
      </c>
      <c r="C10" s="4" t="s">
        <v>995</v>
      </c>
      <c r="D10" s="4">
        <v>10</v>
      </c>
      <c r="E10" s="5">
        <v>2.52E-2</v>
      </c>
      <c r="F10" s="5">
        <v>9.3299999999999998E-3</v>
      </c>
      <c r="G10" s="5">
        <v>4.3200000000000002E-2</v>
      </c>
      <c r="H10" s="14">
        <v>2</v>
      </c>
      <c r="K10">
        <v>9</v>
      </c>
      <c r="L10" s="34" t="s">
        <v>999</v>
      </c>
      <c r="M10" s="31">
        <v>1</v>
      </c>
      <c r="N10" s="31">
        <v>1</v>
      </c>
      <c r="O10" s="31">
        <v>1</v>
      </c>
      <c r="P10" s="31">
        <v>1</v>
      </c>
      <c r="Q10" s="31">
        <v>1</v>
      </c>
      <c r="R10" s="31">
        <v>1</v>
      </c>
      <c r="S10" s="31">
        <v>1</v>
      </c>
      <c r="T10" s="31">
        <v>1</v>
      </c>
      <c r="U10" s="31">
        <v>8</v>
      </c>
    </row>
    <row r="11" spans="1:32">
      <c r="A11" s="4">
        <v>7846811</v>
      </c>
      <c r="B11" s="4" t="s">
        <v>81</v>
      </c>
      <c r="C11" s="4" t="s">
        <v>995</v>
      </c>
      <c r="D11" s="4">
        <v>30</v>
      </c>
      <c r="E11" s="5">
        <v>3.8500000000000001E-3</v>
      </c>
      <c r="F11" s="5">
        <v>1.0399999999999999E-3</v>
      </c>
      <c r="G11" s="5">
        <v>8.8100000000000001E-3</v>
      </c>
      <c r="H11" s="14">
        <v>2</v>
      </c>
      <c r="K11">
        <v>6</v>
      </c>
      <c r="L11" s="34" t="s">
        <v>962</v>
      </c>
      <c r="M11" s="31">
        <v>1</v>
      </c>
      <c r="N11" s="31">
        <v>1</v>
      </c>
      <c r="O11" s="31">
        <v>1</v>
      </c>
      <c r="P11" s="31">
        <v>1</v>
      </c>
      <c r="Q11" s="31">
        <v>1</v>
      </c>
      <c r="R11" s="31">
        <v>1</v>
      </c>
      <c r="S11" s="31">
        <v>1</v>
      </c>
      <c r="T11" s="31">
        <v>1</v>
      </c>
      <c r="U11" s="31">
        <v>8</v>
      </c>
    </row>
    <row r="12" spans="1:32">
      <c r="A12" s="4">
        <v>7846811</v>
      </c>
      <c r="B12" s="4" t="s">
        <v>81</v>
      </c>
      <c r="C12" s="4" t="s">
        <v>995</v>
      </c>
      <c r="D12" s="4">
        <v>60</v>
      </c>
      <c r="E12" s="5">
        <v>7.9799999999999999E-4</v>
      </c>
      <c r="F12" s="5">
        <v>1.8699999999999999E-4</v>
      </c>
      <c r="G12" s="5">
        <v>2.0600000000000002E-3</v>
      </c>
      <c r="H12" s="14">
        <v>2</v>
      </c>
      <c r="K12">
        <v>3</v>
      </c>
      <c r="L12" s="34" t="s">
        <v>1000</v>
      </c>
      <c r="M12" s="31">
        <v>5</v>
      </c>
      <c r="N12" s="31">
        <v>5</v>
      </c>
      <c r="O12" s="31">
        <v>5</v>
      </c>
      <c r="P12" s="31">
        <v>5</v>
      </c>
      <c r="Q12" s="31">
        <v>5</v>
      </c>
      <c r="R12" s="31">
        <v>5</v>
      </c>
      <c r="S12" s="31">
        <v>5</v>
      </c>
      <c r="T12" s="31">
        <v>5</v>
      </c>
      <c r="U12" s="31">
        <v>40</v>
      </c>
    </row>
    <row r="13" spans="1:32">
      <c r="A13" s="4">
        <v>7846811</v>
      </c>
      <c r="B13" s="4" t="s">
        <v>81</v>
      </c>
      <c r="C13" s="4" t="s">
        <v>995</v>
      </c>
      <c r="D13" s="4">
        <v>100</v>
      </c>
      <c r="E13" s="5">
        <v>2.23E-4</v>
      </c>
      <c r="F13" s="5">
        <v>4.9799999999999998E-5</v>
      </c>
      <c r="G13" s="5">
        <v>6.1200000000000002E-4</v>
      </c>
      <c r="H13" s="14">
        <v>2</v>
      </c>
      <c r="K13">
        <v>5</v>
      </c>
      <c r="L13" s="34" t="s">
        <v>1001</v>
      </c>
      <c r="M13" s="31">
        <v>1</v>
      </c>
      <c r="N13" s="31">
        <v>1</v>
      </c>
      <c r="O13" s="31">
        <v>1</v>
      </c>
      <c r="P13" s="31">
        <v>1</v>
      </c>
      <c r="Q13" s="31">
        <v>1</v>
      </c>
      <c r="R13" s="31">
        <v>1</v>
      </c>
      <c r="S13" s="31">
        <v>1</v>
      </c>
      <c r="T13" s="31">
        <v>1</v>
      </c>
      <c r="U13" s="31">
        <v>8</v>
      </c>
      <c r="V13" s="31"/>
      <c r="W13" s="31"/>
    </row>
    <row r="14" spans="1:32">
      <c r="A14" s="4">
        <v>7846811</v>
      </c>
      <c r="B14" s="4" t="s">
        <v>81</v>
      </c>
      <c r="C14" s="4" t="s">
        <v>995</v>
      </c>
      <c r="D14" s="4">
        <v>1000</v>
      </c>
      <c r="E14" s="5">
        <v>7.5100000000000001E-6</v>
      </c>
      <c r="F14" s="5">
        <v>6.6400000000000002E-7</v>
      </c>
      <c r="G14" s="5">
        <v>2.2799999999999999E-5</v>
      </c>
      <c r="H14" s="14">
        <v>2</v>
      </c>
      <c r="L14" s="34" t="s">
        <v>916</v>
      </c>
      <c r="M14" s="31">
        <v>15</v>
      </c>
      <c r="N14" s="31">
        <v>15</v>
      </c>
      <c r="O14" s="31">
        <v>15</v>
      </c>
      <c r="P14" s="31">
        <v>15</v>
      </c>
      <c r="Q14" s="31">
        <v>15</v>
      </c>
      <c r="R14" s="31">
        <v>15</v>
      </c>
      <c r="S14" s="31">
        <v>15</v>
      </c>
      <c r="T14" s="31">
        <v>15</v>
      </c>
      <c r="U14" s="31">
        <v>120</v>
      </c>
      <c r="V14" s="31"/>
      <c r="W14" s="31"/>
    </row>
    <row r="15" spans="1:32">
      <c r="A15" s="4">
        <v>7846811</v>
      </c>
      <c r="B15" s="4" t="s">
        <v>81</v>
      </c>
      <c r="C15" s="4" t="s">
        <v>995</v>
      </c>
      <c r="D15" s="4">
        <v>2500</v>
      </c>
      <c r="E15" s="5">
        <v>3.6800000000000001E-7</v>
      </c>
      <c r="F15" s="5">
        <v>8.3799999999999996E-8</v>
      </c>
      <c r="G15" s="5">
        <v>8.8000000000000004E-7</v>
      </c>
      <c r="H15" s="14">
        <v>2</v>
      </c>
      <c r="V15" s="31"/>
      <c r="W15" s="31"/>
    </row>
    <row r="16" spans="1:32">
      <c r="A16" s="4">
        <v>7846811</v>
      </c>
      <c r="B16" s="4" t="s">
        <v>81</v>
      </c>
      <c r="C16" s="4" t="s">
        <v>995</v>
      </c>
      <c r="D16" s="4">
        <v>5000</v>
      </c>
      <c r="E16" s="5">
        <v>1.48E-7</v>
      </c>
      <c r="F16" s="5">
        <v>3.1200000000000001E-8</v>
      </c>
      <c r="G16" s="5">
        <v>3.5699999999999998E-7</v>
      </c>
      <c r="H16" s="14">
        <v>2</v>
      </c>
      <c r="L16" s="33" t="s">
        <v>912</v>
      </c>
      <c r="M16" s="33" t="s">
        <v>918</v>
      </c>
      <c r="V16" s="31"/>
      <c r="W16" s="31"/>
      <c r="X16" s="50" t="s">
        <v>973</v>
      </c>
    </row>
    <row r="17" spans="1:32">
      <c r="A17" s="4">
        <v>7846811</v>
      </c>
      <c r="B17" s="4" t="s">
        <v>81</v>
      </c>
      <c r="C17" s="4" t="s">
        <v>995</v>
      </c>
      <c r="D17" s="4">
        <v>10000</v>
      </c>
      <c r="E17" s="5">
        <v>5.3500000000000003E-8</v>
      </c>
      <c r="F17" s="5">
        <v>1.0600000000000001E-8</v>
      </c>
      <c r="G17" s="5">
        <v>1.36E-7</v>
      </c>
      <c r="H17" s="14">
        <v>2</v>
      </c>
      <c r="L17" s="33" t="s">
        <v>915</v>
      </c>
      <c r="M17">
        <v>10</v>
      </c>
      <c r="N17">
        <v>30</v>
      </c>
      <c r="O17">
        <v>60</v>
      </c>
      <c r="P17">
        <v>100</v>
      </c>
      <c r="Q17">
        <v>1000</v>
      </c>
      <c r="R17">
        <v>2500</v>
      </c>
      <c r="S17">
        <v>5000</v>
      </c>
      <c r="T17">
        <v>10000</v>
      </c>
      <c r="U17" t="s">
        <v>916</v>
      </c>
      <c r="V17" s="31"/>
      <c r="Y17" s="32">
        <v>10</v>
      </c>
      <c r="Z17" s="32">
        <v>30</v>
      </c>
      <c r="AA17" s="32">
        <v>60</v>
      </c>
      <c r="AB17" s="32">
        <v>100</v>
      </c>
      <c r="AC17" s="32">
        <v>1000</v>
      </c>
      <c r="AD17" s="32">
        <v>2500</v>
      </c>
      <c r="AE17" s="32">
        <v>5000</v>
      </c>
      <c r="AF17" s="32">
        <v>10000</v>
      </c>
    </row>
    <row r="18" spans="1:32">
      <c r="A18" s="4">
        <v>14346711</v>
      </c>
      <c r="B18" s="4" t="s">
        <v>81</v>
      </c>
      <c r="C18" s="4" t="s">
        <v>995</v>
      </c>
      <c r="D18" s="4">
        <v>10</v>
      </c>
      <c r="E18" s="5">
        <v>1.67E-2</v>
      </c>
      <c r="F18" s="5">
        <v>3.0100000000000001E-3</v>
      </c>
      <c r="G18" s="5">
        <v>3.8399999999999997E-2</v>
      </c>
      <c r="H18" s="14">
        <v>3</v>
      </c>
      <c r="J18" s="1"/>
      <c r="K18">
        <v>2</v>
      </c>
      <c r="L18" s="34" t="s">
        <v>995</v>
      </c>
      <c r="M18" s="1">
        <v>2.095E-2</v>
      </c>
      <c r="N18" s="1">
        <v>3.2750000000000001E-3</v>
      </c>
      <c r="O18" s="1">
        <v>6.9099999999999999E-4</v>
      </c>
      <c r="P18" s="1">
        <v>1.9450000000000001E-4</v>
      </c>
      <c r="Q18" s="1">
        <v>6.4500000000000001E-6</v>
      </c>
      <c r="R18" s="1">
        <v>3.1249999999999997E-7</v>
      </c>
      <c r="S18" s="1">
        <v>1.223E-7</v>
      </c>
      <c r="T18" s="1">
        <v>4.3900000000000003E-8</v>
      </c>
      <c r="U18" s="1">
        <v>3.1396785875E-3</v>
      </c>
      <c r="V18" s="31"/>
      <c r="W18">
        <v>1</v>
      </c>
      <c r="X18" s="34" t="s">
        <v>994</v>
      </c>
      <c r="Y18" s="1">
        <v>3.7499999999999999E-2</v>
      </c>
      <c r="Z18" s="1">
        <v>6.0099999999999997E-3</v>
      </c>
      <c r="AA18" s="1">
        <v>1.4E-3</v>
      </c>
      <c r="AB18" s="1">
        <v>4.26E-4</v>
      </c>
      <c r="AC18" s="1">
        <v>1.5E-5</v>
      </c>
      <c r="AD18" s="1">
        <v>6.4799999999999998E-7</v>
      </c>
      <c r="AE18" s="1">
        <v>2.0900000000000001E-7</v>
      </c>
      <c r="AF18" s="1">
        <v>7.0099999999999999E-8</v>
      </c>
    </row>
    <row r="19" spans="1:32">
      <c r="A19" s="4">
        <v>14346711</v>
      </c>
      <c r="B19" s="4" t="s">
        <v>81</v>
      </c>
      <c r="C19" s="4" t="s">
        <v>995</v>
      </c>
      <c r="D19" s="4">
        <v>30</v>
      </c>
      <c r="E19" s="5">
        <v>2.7000000000000001E-3</v>
      </c>
      <c r="F19" s="5">
        <v>3.8200000000000002E-4</v>
      </c>
      <c r="G19" s="5">
        <v>8.1899999999999994E-3</v>
      </c>
      <c r="H19" s="14">
        <v>3</v>
      </c>
      <c r="J19" s="1"/>
      <c r="K19">
        <v>1</v>
      </c>
      <c r="L19" s="34" t="s">
        <v>994</v>
      </c>
      <c r="M19" s="1">
        <v>3.7499999999999999E-2</v>
      </c>
      <c r="N19" s="1">
        <v>6.0099999999999997E-3</v>
      </c>
      <c r="O19" s="1">
        <v>1.4E-3</v>
      </c>
      <c r="P19" s="1">
        <v>4.26E-4</v>
      </c>
      <c r="Q19" s="1">
        <v>1.5E-5</v>
      </c>
      <c r="R19" s="1">
        <v>6.4799999999999998E-7</v>
      </c>
      <c r="S19" s="1">
        <v>2.0900000000000001E-7</v>
      </c>
      <c r="T19" s="1">
        <v>7.0099999999999999E-8</v>
      </c>
      <c r="U19" s="1">
        <v>5.6689908875000002E-3</v>
      </c>
      <c r="V19" s="31"/>
      <c r="W19">
        <v>2</v>
      </c>
      <c r="X19" s="34" t="s">
        <v>995</v>
      </c>
      <c r="Y19" s="1">
        <v>2.095E-2</v>
      </c>
      <c r="Z19" s="1">
        <v>3.2750000000000001E-3</v>
      </c>
      <c r="AA19" s="1">
        <v>6.9099999999999999E-4</v>
      </c>
      <c r="AB19" s="1">
        <v>1.9450000000000001E-4</v>
      </c>
      <c r="AC19" s="1">
        <v>6.4500000000000001E-6</v>
      </c>
      <c r="AD19" s="1">
        <v>3.1249999999999997E-7</v>
      </c>
      <c r="AE19" s="1">
        <v>1.223E-7</v>
      </c>
      <c r="AF19" s="1">
        <v>4.3900000000000003E-8</v>
      </c>
    </row>
    <row r="20" spans="1:32">
      <c r="A20" s="4">
        <v>14346711</v>
      </c>
      <c r="B20" s="4" t="s">
        <v>81</v>
      </c>
      <c r="C20" s="4" t="s">
        <v>995</v>
      </c>
      <c r="D20" s="4">
        <v>60</v>
      </c>
      <c r="E20" s="5">
        <v>5.8399999999999999E-4</v>
      </c>
      <c r="F20" s="5">
        <v>7.6699999999999994E-5</v>
      </c>
      <c r="G20" s="5">
        <v>2E-3</v>
      </c>
      <c r="H20" s="14">
        <v>3</v>
      </c>
      <c r="J20" s="1"/>
      <c r="K20">
        <v>4</v>
      </c>
      <c r="L20" s="34" t="s">
        <v>984</v>
      </c>
      <c r="M20" s="1">
        <v>9.2399999999999996E-5</v>
      </c>
      <c r="N20" s="1">
        <v>1.4600000000000001E-5</v>
      </c>
      <c r="O20" s="1">
        <v>3.1499999999999999E-6</v>
      </c>
      <c r="P20" s="1">
        <v>9.0599999999999999E-7</v>
      </c>
      <c r="Q20" s="1">
        <v>2.7400000000000001E-8</v>
      </c>
      <c r="R20" s="1">
        <v>1.3399999999999999E-9</v>
      </c>
      <c r="S20" s="1">
        <v>4.9900000000000003E-10</v>
      </c>
      <c r="T20" s="1">
        <v>1.79E-10</v>
      </c>
      <c r="U20" s="1">
        <v>1.3885677249999999E-5</v>
      </c>
      <c r="V20" s="31"/>
      <c r="W20">
        <v>3</v>
      </c>
      <c r="X20" s="34" t="s">
        <v>1000</v>
      </c>
      <c r="Y20" s="1">
        <v>2.5567921249999994E-4</v>
      </c>
      <c r="Z20" s="1">
        <v>6.4299077499999991E-5</v>
      </c>
      <c r="AA20" s="1">
        <v>1.872316625E-5</v>
      </c>
      <c r="AB20" s="1">
        <v>5.8449325000000003E-6</v>
      </c>
      <c r="AC20" s="1">
        <v>1.7018281559999997E-7</v>
      </c>
      <c r="AD20" s="1">
        <v>5.8852815000000007E-9</v>
      </c>
      <c r="AE20" s="1">
        <v>2.0597193750000002E-9</v>
      </c>
      <c r="AF20" s="1">
        <v>7.9425657500000015E-10</v>
      </c>
    </row>
    <row r="21" spans="1:32">
      <c r="A21" s="4">
        <v>14346711</v>
      </c>
      <c r="B21" s="4" t="s">
        <v>81</v>
      </c>
      <c r="C21" s="4" t="s">
        <v>995</v>
      </c>
      <c r="D21" s="4">
        <v>100</v>
      </c>
      <c r="E21" s="5">
        <v>1.66E-4</v>
      </c>
      <c r="F21" s="5">
        <v>2.0800000000000001E-5</v>
      </c>
      <c r="G21" s="5">
        <v>5.9900000000000003E-4</v>
      </c>
      <c r="H21" s="14">
        <v>3</v>
      </c>
      <c r="J21" s="1"/>
      <c r="K21">
        <v>8</v>
      </c>
      <c r="L21" s="34" t="s">
        <v>996</v>
      </c>
      <c r="M21" s="1">
        <v>3.0699999999999999E-9</v>
      </c>
      <c r="N21" s="1">
        <v>5.5099999999999996E-10</v>
      </c>
      <c r="O21" s="1">
        <v>1.28E-10</v>
      </c>
      <c r="P21" s="1">
        <v>3.8500000000000003E-11</v>
      </c>
      <c r="Q21" s="1">
        <v>1.1200000000000001E-12</v>
      </c>
      <c r="R21" s="1">
        <v>4.5400000000000001E-14</v>
      </c>
      <c r="S21" s="1">
        <v>1.6300000000000001E-14</v>
      </c>
      <c r="T21" s="1">
        <v>5.8100000000000001E-15</v>
      </c>
      <c r="U21" s="1">
        <v>4.7358593875000004E-10</v>
      </c>
      <c r="V21" s="31"/>
      <c r="W21">
        <v>4</v>
      </c>
      <c r="X21" s="34" t="s">
        <v>984</v>
      </c>
      <c r="Y21" s="1">
        <v>9.2399999999999996E-5</v>
      </c>
      <c r="Z21" s="1">
        <v>1.4600000000000001E-5</v>
      </c>
      <c r="AA21" s="1">
        <v>3.1499999999999999E-6</v>
      </c>
      <c r="AB21" s="1">
        <v>9.0599999999999999E-7</v>
      </c>
      <c r="AC21" s="1">
        <v>2.7400000000000001E-8</v>
      </c>
      <c r="AD21" s="1">
        <v>1.3399999999999999E-9</v>
      </c>
      <c r="AE21" s="1">
        <v>4.9900000000000003E-10</v>
      </c>
      <c r="AF21" s="1">
        <v>1.79E-10</v>
      </c>
    </row>
    <row r="22" spans="1:32">
      <c r="A22" s="4">
        <v>14346711</v>
      </c>
      <c r="B22" s="4" t="s">
        <v>81</v>
      </c>
      <c r="C22" s="4" t="s">
        <v>995</v>
      </c>
      <c r="D22" s="4">
        <v>1000</v>
      </c>
      <c r="E22" s="5">
        <v>5.3900000000000001E-6</v>
      </c>
      <c r="F22" s="5">
        <v>2.7099999999999998E-7</v>
      </c>
      <c r="G22" s="5">
        <v>1.95E-5</v>
      </c>
      <c r="H22" s="14">
        <v>3</v>
      </c>
      <c r="J22" s="1"/>
      <c r="K22">
        <v>10</v>
      </c>
      <c r="L22" s="34" t="s">
        <v>997</v>
      </c>
      <c r="M22" s="1">
        <v>1.89E-14</v>
      </c>
      <c r="N22" s="1">
        <v>1.6799999999999999E-10</v>
      </c>
      <c r="O22" s="1">
        <v>3.4900000000000001E-9</v>
      </c>
      <c r="P22" s="1">
        <v>1.6000000000000001E-8</v>
      </c>
      <c r="Q22" s="1">
        <v>8.8300000000000003E-9</v>
      </c>
      <c r="R22" s="1">
        <v>2.9300000000000002E-10</v>
      </c>
      <c r="S22" s="1">
        <v>8.9500000000000001E-11</v>
      </c>
      <c r="T22" s="1">
        <v>3.47E-11</v>
      </c>
      <c r="U22" s="1">
        <v>3.6131523625000002E-9</v>
      </c>
      <c r="V22" s="31"/>
      <c r="W22">
        <v>5</v>
      </c>
      <c r="X22" s="34" t="s">
        <v>1001</v>
      </c>
      <c r="Y22" s="1">
        <v>3.0899999999999999E-5</v>
      </c>
      <c r="Z22" s="1">
        <v>4.3800000000000004E-6</v>
      </c>
      <c r="AA22" s="1">
        <v>9.1399999999999995E-7</v>
      </c>
      <c r="AB22" s="1">
        <v>2.65E-7</v>
      </c>
      <c r="AC22" s="1">
        <v>9.1800000000000001E-9</v>
      </c>
      <c r="AD22" s="1">
        <v>5.1999999999999996E-10</v>
      </c>
      <c r="AE22" s="1">
        <v>1.88E-10</v>
      </c>
      <c r="AF22" s="1">
        <v>6.4600000000000002E-11</v>
      </c>
    </row>
    <row r="23" spans="1:32">
      <c r="A23" s="4">
        <v>14346711</v>
      </c>
      <c r="B23" s="4" t="s">
        <v>81</v>
      </c>
      <c r="C23" s="4" t="s">
        <v>995</v>
      </c>
      <c r="D23" s="4">
        <v>2500</v>
      </c>
      <c r="E23" s="5">
        <v>2.5699999999999999E-7</v>
      </c>
      <c r="F23" s="5">
        <v>2.85E-8</v>
      </c>
      <c r="G23" s="5">
        <v>6.3200000000000005E-7</v>
      </c>
      <c r="H23" s="14">
        <v>3</v>
      </c>
      <c r="J23" s="1"/>
      <c r="K23">
        <v>7</v>
      </c>
      <c r="L23" s="34" t="s">
        <v>998</v>
      </c>
      <c r="M23" s="1">
        <v>1.4999999999999999E-7</v>
      </c>
      <c r="N23" s="1">
        <v>2.37E-8</v>
      </c>
      <c r="O23" s="1">
        <v>5.1000000000000002E-9</v>
      </c>
      <c r="P23" s="1">
        <v>1.4700000000000001E-9</v>
      </c>
      <c r="Q23" s="1">
        <v>4.4500000000000001E-11</v>
      </c>
      <c r="R23" s="1">
        <v>2.2100000000000001E-12</v>
      </c>
      <c r="S23" s="1">
        <v>8.1199999999999997E-13</v>
      </c>
      <c r="T23" s="1">
        <v>2.9200000000000002E-13</v>
      </c>
      <c r="U23" s="1">
        <v>2.2539726750000003E-8</v>
      </c>
      <c r="V23" s="31"/>
      <c r="W23">
        <v>6</v>
      </c>
      <c r="X23" s="34" t="s">
        <v>962</v>
      </c>
      <c r="Y23" s="1">
        <v>1.7900000000000001E-5</v>
      </c>
      <c r="Z23" s="1">
        <v>1.7900000000000001E-5</v>
      </c>
      <c r="AA23" s="1">
        <v>1.7799999999999999E-5</v>
      </c>
      <c r="AB23" s="1">
        <v>1.77E-5</v>
      </c>
      <c r="AC23" s="1">
        <v>1.7999999999999999E-6</v>
      </c>
      <c r="AD23" s="1">
        <v>6.1700000000000003E-8</v>
      </c>
      <c r="AE23" s="1">
        <v>2.7100000000000001E-8</v>
      </c>
      <c r="AF23" s="1">
        <v>9.9200000000000005E-9</v>
      </c>
    </row>
    <row r="24" spans="1:32">
      <c r="A24" s="4">
        <v>14346711</v>
      </c>
      <c r="B24" s="4" t="s">
        <v>81</v>
      </c>
      <c r="C24" s="4" t="s">
        <v>995</v>
      </c>
      <c r="D24" s="4">
        <v>5000</v>
      </c>
      <c r="E24" s="5">
        <v>9.6600000000000005E-8</v>
      </c>
      <c r="F24" s="5">
        <v>1.0099999999999999E-8</v>
      </c>
      <c r="G24" s="5">
        <v>2.28E-7</v>
      </c>
      <c r="H24" s="14">
        <v>3</v>
      </c>
      <c r="J24" s="1"/>
      <c r="K24">
        <v>9</v>
      </c>
      <c r="L24" s="34" t="s">
        <v>999</v>
      </c>
      <c r="M24" s="1">
        <v>2.8000000000000002E-13</v>
      </c>
      <c r="N24" s="1">
        <v>2.7200000000000001E-12</v>
      </c>
      <c r="O24" s="1">
        <v>1.25E-11</v>
      </c>
      <c r="P24" s="1">
        <v>2.9100000000000002E-11</v>
      </c>
      <c r="Q24" s="1">
        <v>2.9699999999999998E-11</v>
      </c>
      <c r="R24" s="1">
        <v>4.4499999999999998E-12</v>
      </c>
      <c r="S24" s="1">
        <v>1.51E-12</v>
      </c>
      <c r="T24" s="1">
        <v>4.9400000000000002E-13</v>
      </c>
      <c r="U24" s="1">
        <v>1.009425E-11</v>
      </c>
      <c r="V24" s="31"/>
      <c r="W24">
        <v>7</v>
      </c>
      <c r="X24" s="34" t="s">
        <v>998</v>
      </c>
      <c r="Y24" s="1">
        <v>1.4999999999999999E-7</v>
      </c>
      <c r="Z24" s="1">
        <v>2.37E-8</v>
      </c>
      <c r="AA24" s="1">
        <v>5.1000000000000002E-9</v>
      </c>
      <c r="AB24" s="1">
        <v>1.4700000000000001E-9</v>
      </c>
      <c r="AC24" s="1">
        <v>4.4500000000000001E-11</v>
      </c>
      <c r="AD24" s="1">
        <v>2.2100000000000001E-12</v>
      </c>
      <c r="AE24" s="1">
        <v>8.1199999999999997E-13</v>
      </c>
      <c r="AF24" s="1">
        <v>2.9200000000000002E-13</v>
      </c>
    </row>
    <row r="25" spans="1:32">
      <c r="A25" s="4">
        <v>14346711</v>
      </c>
      <c r="B25" s="4" t="s">
        <v>81</v>
      </c>
      <c r="C25" s="4" t="s">
        <v>995</v>
      </c>
      <c r="D25" s="4">
        <v>10000</v>
      </c>
      <c r="E25" s="5">
        <v>3.4300000000000003E-8</v>
      </c>
      <c r="F25" s="5">
        <v>3.2599999999999999E-9</v>
      </c>
      <c r="G25" s="5">
        <v>9.1899999999999996E-8</v>
      </c>
      <c r="H25" s="14">
        <v>3</v>
      </c>
      <c r="J25" s="1"/>
      <c r="K25">
        <v>6</v>
      </c>
      <c r="L25" s="34" t="s">
        <v>962</v>
      </c>
      <c r="M25" s="1">
        <v>1.7900000000000001E-5</v>
      </c>
      <c r="N25" s="1">
        <v>1.7900000000000001E-5</v>
      </c>
      <c r="O25" s="1">
        <v>1.7799999999999999E-5</v>
      </c>
      <c r="P25" s="1">
        <v>1.77E-5</v>
      </c>
      <c r="Q25" s="1">
        <v>1.7999999999999999E-6</v>
      </c>
      <c r="R25" s="1">
        <v>6.1700000000000003E-8</v>
      </c>
      <c r="S25" s="1">
        <v>2.7100000000000001E-8</v>
      </c>
      <c r="T25" s="1">
        <v>9.9200000000000005E-9</v>
      </c>
      <c r="U25" s="1">
        <v>9.1498400000000012E-6</v>
      </c>
      <c r="V25" s="31"/>
      <c r="W25">
        <v>8</v>
      </c>
      <c r="X25" s="34" t="s">
        <v>996</v>
      </c>
      <c r="Y25" s="1">
        <v>3.0699999999999999E-9</v>
      </c>
      <c r="Z25" s="1">
        <v>5.5099999999999996E-10</v>
      </c>
      <c r="AA25" s="1">
        <v>1.28E-10</v>
      </c>
      <c r="AB25" s="1">
        <v>3.8500000000000003E-11</v>
      </c>
      <c r="AC25" s="1">
        <v>1.1200000000000001E-12</v>
      </c>
      <c r="AD25" s="1">
        <v>4.5400000000000001E-14</v>
      </c>
      <c r="AE25" s="1">
        <v>1.6300000000000001E-14</v>
      </c>
      <c r="AF25" s="1">
        <v>5.8100000000000001E-15</v>
      </c>
    </row>
    <row r="26" spans="1:32">
      <c r="A26" s="4" t="s">
        <v>663</v>
      </c>
      <c r="B26" s="4" t="s">
        <v>81</v>
      </c>
      <c r="C26" s="4" t="s">
        <v>1000</v>
      </c>
      <c r="D26" s="4">
        <v>10</v>
      </c>
      <c r="E26" s="4">
        <v>1.1682460624999999E-3</v>
      </c>
      <c r="F26" s="4">
        <v>6.5922099999999998E-4</v>
      </c>
      <c r="G26" s="4">
        <v>1.61846325E-3</v>
      </c>
      <c r="H26" s="14">
        <v>4</v>
      </c>
      <c r="J26" s="1"/>
      <c r="K26">
        <v>3</v>
      </c>
      <c r="L26" s="34" t="s">
        <v>1000</v>
      </c>
      <c r="M26" s="1">
        <v>2.5567921249999994E-4</v>
      </c>
      <c r="N26" s="1">
        <v>6.4299077499999991E-5</v>
      </c>
      <c r="O26" s="1">
        <v>1.872316625E-5</v>
      </c>
      <c r="P26" s="1">
        <v>5.8449325000000003E-6</v>
      </c>
      <c r="Q26" s="1">
        <v>1.7018281559999997E-7</v>
      </c>
      <c r="R26" s="1">
        <v>5.8852815000000007E-9</v>
      </c>
      <c r="S26" s="1">
        <v>2.0597193750000002E-9</v>
      </c>
      <c r="T26" s="1">
        <v>7.9425657500000015E-10</v>
      </c>
      <c r="U26" s="1">
        <v>4.3090663852881245E-5</v>
      </c>
      <c r="W26">
        <v>9</v>
      </c>
      <c r="X26" s="34" t="s">
        <v>999</v>
      </c>
      <c r="Y26" s="1">
        <v>2.8000000000000002E-13</v>
      </c>
      <c r="Z26" s="1">
        <v>2.7200000000000001E-12</v>
      </c>
      <c r="AA26" s="1">
        <v>1.25E-11</v>
      </c>
      <c r="AB26" s="1">
        <v>2.9100000000000002E-11</v>
      </c>
      <c r="AC26" s="1">
        <v>2.9699999999999998E-11</v>
      </c>
      <c r="AD26" s="1">
        <v>4.4499999999999998E-12</v>
      </c>
      <c r="AE26" s="1">
        <v>1.51E-12</v>
      </c>
      <c r="AF26" s="1">
        <v>4.9400000000000002E-13</v>
      </c>
    </row>
    <row r="27" spans="1:32">
      <c r="A27" s="4" t="s">
        <v>663</v>
      </c>
      <c r="B27" s="4" t="s">
        <v>81</v>
      </c>
      <c r="C27" s="4" t="s">
        <v>1000</v>
      </c>
      <c r="D27" s="4">
        <v>30</v>
      </c>
      <c r="E27" s="4">
        <v>3.0414538749999999E-4</v>
      </c>
      <c r="F27" s="4">
        <v>1.6656455000000001E-4</v>
      </c>
      <c r="G27" s="4">
        <v>4.1176124999999999E-4</v>
      </c>
      <c r="H27" s="14">
        <v>4</v>
      </c>
      <c r="J27" s="1"/>
      <c r="K27">
        <v>5</v>
      </c>
      <c r="L27" s="34" t="s">
        <v>1001</v>
      </c>
      <c r="M27" s="1">
        <v>3.0899999999999999E-5</v>
      </c>
      <c r="N27" s="1">
        <v>4.3800000000000004E-6</v>
      </c>
      <c r="O27" s="1">
        <v>9.1399999999999995E-7</v>
      </c>
      <c r="P27" s="1">
        <v>2.65E-7</v>
      </c>
      <c r="Q27" s="1">
        <v>9.1800000000000001E-9</v>
      </c>
      <c r="R27" s="1">
        <v>5.1999999999999996E-10</v>
      </c>
      <c r="S27" s="1">
        <v>1.88E-10</v>
      </c>
      <c r="T27" s="1">
        <v>6.4600000000000002E-11</v>
      </c>
      <c r="U27" s="1">
        <v>4.5586190749999997E-6</v>
      </c>
      <c r="W27">
        <v>10</v>
      </c>
      <c r="X27" s="34" t="s">
        <v>997</v>
      </c>
      <c r="Y27" s="1">
        <v>1.89E-14</v>
      </c>
      <c r="Z27" s="1">
        <v>1.6799999999999999E-10</v>
      </c>
      <c r="AA27" s="1">
        <v>3.4900000000000001E-9</v>
      </c>
      <c r="AB27" s="1">
        <v>1.6000000000000001E-8</v>
      </c>
      <c r="AC27" s="1">
        <v>8.8300000000000003E-9</v>
      </c>
      <c r="AD27" s="1">
        <v>2.9300000000000002E-10</v>
      </c>
      <c r="AE27" s="1">
        <v>8.9500000000000001E-11</v>
      </c>
      <c r="AF27" s="1">
        <v>3.47E-11</v>
      </c>
    </row>
    <row r="28" spans="1:32">
      <c r="A28" s="4" t="s">
        <v>663</v>
      </c>
      <c r="B28" s="4" t="s">
        <v>81</v>
      </c>
      <c r="C28" s="4" t="s">
        <v>1000</v>
      </c>
      <c r="D28" s="4">
        <v>60</v>
      </c>
      <c r="E28" s="5">
        <v>8.9877831250000006E-5</v>
      </c>
      <c r="F28" s="5">
        <v>5.136345E-5</v>
      </c>
      <c r="G28" s="4">
        <v>1.2904012500000001E-4</v>
      </c>
      <c r="H28" s="14">
        <v>4</v>
      </c>
      <c r="L28" s="34" t="s">
        <v>916</v>
      </c>
      <c r="M28" s="1">
        <v>5.387983275519927E-3</v>
      </c>
      <c r="N28" s="1">
        <v>8.612266539479999E-4</v>
      </c>
      <c r="O28" s="1">
        <v>1.9316590411666662E-4</v>
      </c>
      <c r="P28" s="1">
        <v>5.7540880006666659E-5</v>
      </c>
      <c r="Q28" s="1">
        <v>2.0397599598666668E-6</v>
      </c>
      <c r="R28" s="1">
        <v>9.1085740859999985E-8</v>
      </c>
      <c r="S28" s="1">
        <v>3.2785162344999998E-8</v>
      </c>
      <c r="T28" s="1">
        <v>1.1471358312333331E-8</v>
      </c>
      <c r="U28" s="1">
        <v>8.1276147697658047E-4</v>
      </c>
    </row>
    <row r="29" spans="1:32">
      <c r="A29" s="4" t="s">
        <v>663</v>
      </c>
      <c r="B29" s="4" t="s">
        <v>81</v>
      </c>
      <c r="C29" s="4" t="s">
        <v>1000</v>
      </c>
      <c r="D29" s="4">
        <v>100</v>
      </c>
      <c r="E29" s="5">
        <v>2.8150162500000001E-5</v>
      </c>
      <c r="F29" s="5">
        <v>1.6804974999999899E-5</v>
      </c>
      <c r="G29" s="5">
        <v>4.1232149999999998E-5</v>
      </c>
      <c r="H29" s="14">
        <v>4</v>
      </c>
    </row>
    <row r="30" spans="1:32">
      <c r="A30" s="4" t="s">
        <v>663</v>
      </c>
      <c r="B30" s="4" t="s">
        <v>81</v>
      </c>
      <c r="C30" s="4" t="s">
        <v>1000</v>
      </c>
      <c r="D30" s="4">
        <v>1000</v>
      </c>
      <c r="E30" s="5">
        <v>8.1824407799999997E-7</v>
      </c>
      <c r="F30" s="5">
        <v>1.5248292E-7</v>
      </c>
      <c r="G30" s="5">
        <v>2.9737114999999998E-6</v>
      </c>
      <c r="H30" s="14">
        <v>4</v>
      </c>
    </row>
    <row r="31" spans="1:32">
      <c r="A31" s="4" t="s">
        <v>663</v>
      </c>
      <c r="B31" s="4" t="s">
        <v>81</v>
      </c>
      <c r="C31" s="4" t="s">
        <v>1000</v>
      </c>
      <c r="D31" s="4">
        <v>2500</v>
      </c>
      <c r="E31" s="5">
        <v>2.7789407500000001E-8</v>
      </c>
      <c r="F31" s="5">
        <v>1.5400639999999899E-8</v>
      </c>
      <c r="G31" s="5">
        <v>4.355375E-8</v>
      </c>
      <c r="H31" s="14">
        <v>4</v>
      </c>
      <c r="L31" s="33" t="s">
        <v>917</v>
      </c>
      <c r="M31" s="33" t="s">
        <v>918</v>
      </c>
    </row>
    <row r="32" spans="1:32">
      <c r="A32" s="4" t="s">
        <v>663</v>
      </c>
      <c r="B32" s="4" t="s">
        <v>81</v>
      </c>
      <c r="C32" s="4" t="s">
        <v>1000</v>
      </c>
      <c r="D32" s="4">
        <v>5000</v>
      </c>
      <c r="E32" s="5">
        <v>9.7003968749999995E-9</v>
      </c>
      <c r="F32" s="5">
        <v>4.5655649999999996E-9</v>
      </c>
      <c r="G32" s="5">
        <v>1.5378157499999999E-8</v>
      </c>
      <c r="H32" s="14">
        <v>4</v>
      </c>
      <c r="L32" s="33" t="s">
        <v>915</v>
      </c>
      <c r="M32">
        <v>10</v>
      </c>
      <c r="N32">
        <v>30</v>
      </c>
      <c r="O32">
        <v>60</v>
      </c>
      <c r="P32">
        <v>100</v>
      </c>
      <c r="Q32">
        <v>1000</v>
      </c>
      <c r="R32">
        <v>2500</v>
      </c>
      <c r="S32">
        <v>5000</v>
      </c>
      <c r="T32">
        <v>10000</v>
      </c>
      <c r="U32" t="s">
        <v>916</v>
      </c>
      <c r="X32" s="54" t="s">
        <v>991</v>
      </c>
    </row>
    <row r="33" spans="1:33">
      <c r="A33" s="4" t="s">
        <v>663</v>
      </c>
      <c r="B33" s="4" t="s">
        <v>81</v>
      </c>
      <c r="C33" s="4" t="s">
        <v>1000</v>
      </c>
      <c r="D33" s="4">
        <v>10000</v>
      </c>
      <c r="E33" s="5">
        <v>3.7549828750000003E-9</v>
      </c>
      <c r="F33" s="5">
        <v>1.5986115E-9</v>
      </c>
      <c r="G33" s="5">
        <v>6.0558250000000002E-9</v>
      </c>
      <c r="H33" s="14">
        <v>4</v>
      </c>
      <c r="K33">
        <v>2</v>
      </c>
      <c r="L33" s="34" t="s">
        <v>995</v>
      </c>
      <c r="M33" s="1">
        <v>6.1700000000000001E-3</v>
      </c>
      <c r="N33" s="1">
        <v>7.1099999999999994E-4</v>
      </c>
      <c r="O33" s="1">
        <v>1.3184999999999998E-4</v>
      </c>
      <c r="P33" s="1">
        <v>3.5299999999999997E-5</v>
      </c>
      <c r="Q33" s="1">
        <v>4.6749999999999997E-7</v>
      </c>
      <c r="R33" s="1">
        <v>5.6149999999999997E-8</v>
      </c>
      <c r="S33" s="1">
        <v>2.065E-8</v>
      </c>
      <c r="T33" s="1">
        <v>6.9299999999999999E-9</v>
      </c>
      <c r="U33" s="1">
        <v>8.810876537499999E-4</v>
      </c>
      <c r="W33">
        <v>1</v>
      </c>
      <c r="X33" s="34" t="s">
        <v>994</v>
      </c>
      <c r="Y33" s="1">
        <v>2.1000000000000001E-2</v>
      </c>
      <c r="Z33" s="1">
        <v>2.2200000000000002E-3</v>
      </c>
      <c r="AA33" s="1">
        <v>3.9399999999999998E-4</v>
      </c>
      <c r="AB33" s="1">
        <v>1.06E-4</v>
      </c>
      <c r="AC33" s="1">
        <v>1.4300000000000001E-6</v>
      </c>
      <c r="AD33" s="1">
        <v>2.17E-7</v>
      </c>
      <c r="AE33" s="1">
        <v>7.5699999999999996E-8</v>
      </c>
      <c r="AF33" s="1">
        <v>2.4599999999999999E-8</v>
      </c>
      <c r="AG33" s="1"/>
    </row>
    <row r="34" spans="1:33">
      <c r="A34" s="4">
        <v>5796711</v>
      </c>
      <c r="B34" s="4" t="s">
        <v>81</v>
      </c>
      <c r="C34" s="4" t="s">
        <v>984</v>
      </c>
      <c r="D34" s="4">
        <v>10</v>
      </c>
      <c r="E34" s="5">
        <v>9.2399999999999996E-5</v>
      </c>
      <c r="F34" s="5">
        <v>3.9799999999999998E-5</v>
      </c>
      <c r="G34" s="5">
        <v>1.9100000000000001E-4</v>
      </c>
      <c r="H34" s="14">
        <v>5</v>
      </c>
      <c r="K34">
        <v>1</v>
      </c>
      <c r="L34" s="34" t="s">
        <v>994</v>
      </c>
      <c r="M34" s="1">
        <v>2.1000000000000001E-2</v>
      </c>
      <c r="N34" s="1">
        <v>2.2200000000000002E-3</v>
      </c>
      <c r="O34" s="1">
        <v>3.9399999999999998E-4</v>
      </c>
      <c r="P34" s="1">
        <v>1.06E-4</v>
      </c>
      <c r="Q34" s="1">
        <v>1.4300000000000001E-6</v>
      </c>
      <c r="R34" s="1">
        <v>2.17E-7</v>
      </c>
      <c r="S34" s="1">
        <v>7.5699999999999996E-8</v>
      </c>
      <c r="T34" s="1">
        <v>2.4599999999999999E-8</v>
      </c>
      <c r="U34" s="1">
        <v>2.9652184124999998E-3</v>
      </c>
      <c r="W34">
        <v>2</v>
      </c>
      <c r="X34" s="34" t="s">
        <v>995</v>
      </c>
      <c r="Y34" s="1">
        <v>6.1700000000000001E-3</v>
      </c>
      <c r="Z34" s="1">
        <v>7.1099999999999994E-4</v>
      </c>
      <c r="AA34" s="1">
        <v>1.3184999999999998E-4</v>
      </c>
      <c r="AB34" s="1">
        <v>3.5299999999999997E-5</v>
      </c>
      <c r="AC34" s="1">
        <v>4.6749999999999997E-7</v>
      </c>
      <c r="AD34" s="1">
        <v>5.6149999999999997E-8</v>
      </c>
      <c r="AE34" s="1">
        <v>2.065E-8</v>
      </c>
      <c r="AF34" s="1">
        <v>6.9299999999999999E-9</v>
      </c>
      <c r="AG34" s="1"/>
    </row>
    <row r="35" spans="1:33">
      <c r="A35" s="4">
        <v>5796711</v>
      </c>
      <c r="B35" s="4" t="s">
        <v>81</v>
      </c>
      <c r="C35" s="4" t="s">
        <v>984</v>
      </c>
      <c r="D35" s="4">
        <v>30</v>
      </c>
      <c r="E35" s="5">
        <v>1.4600000000000001E-5</v>
      </c>
      <c r="F35" s="5">
        <v>4.7600000000000002E-6</v>
      </c>
      <c r="G35" s="5">
        <v>4.0000000000000003E-5</v>
      </c>
      <c r="H35" s="14">
        <v>5</v>
      </c>
      <c r="K35">
        <v>4</v>
      </c>
      <c r="L35" s="34" t="s">
        <v>984</v>
      </c>
      <c r="M35" s="1">
        <v>3.9799999999999998E-5</v>
      </c>
      <c r="N35" s="1">
        <v>4.7600000000000002E-6</v>
      </c>
      <c r="O35" s="1">
        <v>8.7000000000000003E-7</v>
      </c>
      <c r="P35" s="1">
        <v>2.3699999999999999E-7</v>
      </c>
      <c r="Q35" s="1">
        <v>2.8400000000000001E-9</v>
      </c>
      <c r="R35" s="1">
        <v>5.3000000000000003E-10</v>
      </c>
      <c r="S35" s="1">
        <v>2.0000000000000001E-10</v>
      </c>
      <c r="T35" s="1">
        <v>5.7900000000000002E-11</v>
      </c>
      <c r="U35" s="1">
        <v>5.7088284875000001E-6</v>
      </c>
      <c r="W35">
        <v>3</v>
      </c>
      <c r="X35" s="34" t="s">
        <v>1000</v>
      </c>
      <c r="Y35" s="1">
        <v>1.415462E-4</v>
      </c>
      <c r="Z35" s="1">
        <v>3.447571E-5</v>
      </c>
      <c r="AA35" s="1">
        <v>1.048301E-5</v>
      </c>
      <c r="AB35" s="1">
        <v>3.4169749999999801E-6</v>
      </c>
      <c r="AC35" s="1">
        <v>3.1203184000000004E-8</v>
      </c>
      <c r="AD35" s="1">
        <v>3.2188279999999801E-9</v>
      </c>
      <c r="AE35" s="1">
        <v>9.6243299999999988E-10</v>
      </c>
      <c r="AF35" s="1">
        <v>3.3462629999999997E-10</v>
      </c>
      <c r="AG35" s="1"/>
    </row>
    <row r="36" spans="1:33">
      <c r="A36" s="4">
        <v>5796711</v>
      </c>
      <c r="B36" s="4" t="s">
        <v>81</v>
      </c>
      <c r="C36" s="4" t="s">
        <v>984</v>
      </c>
      <c r="D36" s="4">
        <v>60</v>
      </c>
      <c r="E36" s="5">
        <v>3.1499999999999999E-6</v>
      </c>
      <c r="F36" s="5">
        <v>8.7000000000000003E-7</v>
      </c>
      <c r="G36" s="5">
        <v>9.4099999999999997E-6</v>
      </c>
      <c r="H36" s="14">
        <v>5</v>
      </c>
      <c r="K36">
        <v>8</v>
      </c>
      <c r="L36" s="34" t="s">
        <v>996</v>
      </c>
      <c r="M36" s="1">
        <v>8.6400000000000001E-10</v>
      </c>
      <c r="N36" s="1">
        <v>9.51E-11</v>
      </c>
      <c r="O36" s="1">
        <v>1.97E-11</v>
      </c>
      <c r="P36" s="1">
        <v>5.5699999999999999E-12</v>
      </c>
      <c r="Q36" s="1">
        <v>6.5200000000000002E-14</v>
      </c>
      <c r="R36" s="1">
        <v>6.3399999999999997E-15</v>
      </c>
      <c r="S36" s="1">
        <v>2.16E-15</v>
      </c>
      <c r="T36" s="1">
        <v>6.5499999999999999E-16</v>
      </c>
      <c r="U36" s="1">
        <v>1.2305554437499995E-10</v>
      </c>
      <c r="W36">
        <v>4</v>
      </c>
      <c r="X36" s="34" t="s">
        <v>984</v>
      </c>
      <c r="Y36" s="1">
        <v>3.9799999999999998E-5</v>
      </c>
      <c r="Z36" s="1">
        <v>4.7600000000000002E-6</v>
      </c>
      <c r="AA36" s="1">
        <v>8.7000000000000003E-7</v>
      </c>
      <c r="AB36" s="1">
        <v>2.3699999999999999E-7</v>
      </c>
      <c r="AC36" s="1">
        <v>2.8400000000000001E-9</v>
      </c>
      <c r="AD36" s="1">
        <v>5.3000000000000003E-10</v>
      </c>
      <c r="AE36" s="1">
        <v>2.0000000000000001E-10</v>
      </c>
      <c r="AF36" s="1">
        <v>5.7900000000000002E-11</v>
      </c>
      <c r="AG36" s="1"/>
    </row>
    <row r="37" spans="1:33">
      <c r="A37" s="4">
        <v>5796711</v>
      </c>
      <c r="B37" s="4" t="s">
        <v>81</v>
      </c>
      <c r="C37" s="4" t="s">
        <v>984</v>
      </c>
      <c r="D37" s="4">
        <v>100</v>
      </c>
      <c r="E37" s="5">
        <v>9.0599999999999999E-7</v>
      </c>
      <c r="F37" s="5">
        <v>2.3699999999999999E-7</v>
      </c>
      <c r="G37" s="5">
        <v>2.8100000000000002E-6</v>
      </c>
      <c r="H37" s="14">
        <v>5</v>
      </c>
      <c r="K37">
        <v>10</v>
      </c>
      <c r="L37" s="34" t="s">
        <v>997</v>
      </c>
      <c r="M37" s="1">
        <v>1.3899999999999999E-14</v>
      </c>
      <c r="N37" s="1">
        <v>1.3799999999999999E-10</v>
      </c>
      <c r="O37" s="1">
        <v>2.5599999999999998E-9</v>
      </c>
      <c r="P37" s="1">
        <v>1.0099999999999999E-8</v>
      </c>
      <c r="Q37" s="1">
        <v>1.99E-9</v>
      </c>
      <c r="R37" s="1">
        <v>1.5500000000000001E-10</v>
      </c>
      <c r="S37" s="1">
        <v>4.7600000000000002E-11</v>
      </c>
      <c r="T37" s="1">
        <v>1.7999999999999999E-11</v>
      </c>
      <c r="U37" s="1">
        <v>1.8760767375E-9</v>
      </c>
      <c r="W37">
        <v>5</v>
      </c>
      <c r="X37" s="34" t="s">
        <v>1001</v>
      </c>
      <c r="Y37" s="1">
        <v>1.0699999999999999E-5</v>
      </c>
      <c r="Z37" s="1">
        <v>1.3599999999999999E-6</v>
      </c>
      <c r="AA37" s="1">
        <v>2.8700000000000002E-7</v>
      </c>
      <c r="AB37" s="1">
        <v>8.2700000000000006E-8</v>
      </c>
      <c r="AC37" s="1">
        <v>9.9699999999999997E-10</v>
      </c>
      <c r="AD37" s="1">
        <v>1.2400000000000001E-10</v>
      </c>
      <c r="AE37" s="1">
        <v>4.2799999999999997E-11</v>
      </c>
      <c r="AF37" s="1">
        <v>1.4700000000000002E-11</v>
      </c>
      <c r="AG37" s="1"/>
    </row>
    <row r="38" spans="1:33">
      <c r="A38" s="4">
        <v>5796711</v>
      </c>
      <c r="B38" s="4" t="s">
        <v>81</v>
      </c>
      <c r="C38" s="4" t="s">
        <v>984</v>
      </c>
      <c r="D38" s="4">
        <v>1000</v>
      </c>
      <c r="E38" s="5">
        <v>2.7400000000000001E-8</v>
      </c>
      <c r="F38" s="5">
        <v>2.8400000000000001E-9</v>
      </c>
      <c r="G38" s="5">
        <v>9.6900000000000001E-8</v>
      </c>
      <c r="H38" s="14">
        <v>5</v>
      </c>
      <c r="K38">
        <v>7</v>
      </c>
      <c r="L38" s="34" t="s">
        <v>998</v>
      </c>
      <c r="M38" s="1">
        <v>6.5600000000000005E-8</v>
      </c>
      <c r="N38" s="1">
        <v>7.8700000000000003E-9</v>
      </c>
      <c r="O38" s="1">
        <v>1.43E-9</v>
      </c>
      <c r="P38" s="1">
        <v>3.8200000000000003E-10</v>
      </c>
      <c r="Q38" s="1">
        <v>4.7099999999999999E-12</v>
      </c>
      <c r="R38" s="1">
        <v>8.9500000000000002E-13</v>
      </c>
      <c r="S38" s="1">
        <v>3.2700000000000002E-13</v>
      </c>
      <c r="T38" s="1">
        <v>9.4599999999999996E-14</v>
      </c>
      <c r="U38" s="1">
        <v>9.4110033249999989E-9</v>
      </c>
      <c r="W38">
        <v>6</v>
      </c>
      <c r="X38" s="34" t="s">
        <v>962</v>
      </c>
      <c r="Y38" s="1">
        <v>1.7900000000000001E-5</v>
      </c>
      <c r="Z38" s="1">
        <v>1.77E-5</v>
      </c>
      <c r="AA38" s="1">
        <v>1.7499999999999998E-5</v>
      </c>
      <c r="AB38" s="1">
        <v>1.7399999999999999E-5</v>
      </c>
      <c r="AC38" s="1">
        <v>1.1600000000000001E-7</v>
      </c>
      <c r="AD38" s="1">
        <v>2.5699999999999999E-8</v>
      </c>
      <c r="AE38" s="1">
        <v>1.16E-8</v>
      </c>
      <c r="AF38" s="1">
        <v>4.1100000000000001E-9</v>
      </c>
      <c r="AG38" s="1"/>
    </row>
    <row r="39" spans="1:33">
      <c r="A39" s="4">
        <v>5796711</v>
      </c>
      <c r="B39" s="4" t="s">
        <v>81</v>
      </c>
      <c r="C39" s="4" t="s">
        <v>984</v>
      </c>
      <c r="D39" s="4">
        <v>2500</v>
      </c>
      <c r="E39" s="5">
        <v>1.3399999999999999E-9</v>
      </c>
      <c r="F39" s="5">
        <v>5.3000000000000003E-10</v>
      </c>
      <c r="G39" s="5">
        <v>3.58E-9</v>
      </c>
      <c r="H39" s="14">
        <v>5</v>
      </c>
      <c r="K39">
        <v>9</v>
      </c>
      <c r="L39" s="34" t="s">
        <v>999</v>
      </c>
      <c r="M39" s="1">
        <v>2.2099999999999999E-13</v>
      </c>
      <c r="N39" s="1">
        <v>1.6400000000000001E-12</v>
      </c>
      <c r="O39" s="1">
        <v>5.8099999999999997E-12</v>
      </c>
      <c r="P39" s="1">
        <v>1.0799999999999999E-11</v>
      </c>
      <c r="Q39" s="1">
        <v>5.7500000000000003E-12</v>
      </c>
      <c r="R39" s="1">
        <v>1.5000000000000001E-12</v>
      </c>
      <c r="S39" s="1">
        <v>4.8900000000000004E-13</v>
      </c>
      <c r="T39" s="1">
        <v>1.5200000000000001E-13</v>
      </c>
      <c r="U39" s="1">
        <v>3.2952499999999997E-12</v>
      </c>
      <c r="W39">
        <v>7</v>
      </c>
      <c r="X39" s="34" t="s">
        <v>998</v>
      </c>
      <c r="Y39" s="1">
        <v>6.5600000000000005E-8</v>
      </c>
      <c r="Z39" s="1">
        <v>7.8700000000000003E-9</v>
      </c>
      <c r="AA39" s="1">
        <v>1.43E-9</v>
      </c>
      <c r="AB39" s="1">
        <v>3.8200000000000003E-10</v>
      </c>
      <c r="AC39" s="1">
        <v>4.7099999999999999E-12</v>
      </c>
      <c r="AD39" s="1">
        <v>8.9500000000000002E-13</v>
      </c>
      <c r="AE39" s="1">
        <v>3.2700000000000002E-13</v>
      </c>
      <c r="AF39" s="1">
        <v>9.4599999999999996E-14</v>
      </c>
      <c r="AG39" s="1"/>
    </row>
    <row r="40" spans="1:33">
      <c r="A40" s="4">
        <v>5796711</v>
      </c>
      <c r="B40" s="4" t="s">
        <v>81</v>
      </c>
      <c r="C40" s="4" t="s">
        <v>984</v>
      </c>
      <c r="D40" s="4">
        <v>5000</v>
      </c>
      <c r="E40" s="5">
        <v>4.9900000000000003E-10</v>
      </c>
      <c r="F40" s="5">
        <v>2.0000000000000001E-10</v>
      </c>
      <c r="G40" s="5">
        <v>1.4100000000000001E-9</v>
      </c>
      <c r="H40" s="14">
        <v>5</v>
      </c>
      <c r="K40">
        <v>6</v>
      </c>
      <c r="L40" s="34" t="s">
        <v>962</v>
      </c>
      <c r="M40" s="1">
        <v>1.7900000000000001E-5</v>
      </c>
      <c r="N40" s="1">
        <v>1.77E-5</v>
      </c>
      <c r="O40" s="1">
        <v>1.7499999999999998E-5</v>
      </c>
      <c r="P40" s="1">
        <v>1.7399999999999999E-5</v>
      </c>
      <c r="Q40" s="1">
        <v>1.1600000000000001E-7</v>
      </c>
      <c r="R40" s="1">
        <v>2.5699999999999999E-8</v>
      </c>
      <c r="S40" s="1">
        <v>1.16E-8</v>
      </c>
      <c r="T40" s="1">
        <v>4.1100000000000001E-9</v>
      </c>
      <c r="U40" s="1">
        <v>8.8321762499999982E-6</v>
      </c>
      <c r="W40">
        <v>8</v>
      </c>
      <c r="X40" s="34" t="s">
        <v>996</v>
      </c>
      <c r="Y40" s="1">
        <v>8.6400000000000001E-10</v>
      </c>
      <c r="Z40" s="1">
        <v>9.51E-11</v>
      </c>
      <c r="AA40" s="1">
        <v>1.97E-11</v>
      </c>
      <c r="AB40" s="1">
        <v>5.5699999999999999E-12</v>
      </c>
      <c r="AC40" s="1">
        <v>6.5200000000000002E-14</v>
      </c>
      <c r="AD40" s="1">
        <v>6.3399999999999997E-15</v>
      </c>
      <c r="AE40" s="1">
        <v>2.16E-15</v>
      </c>
      <c r="AF40" s="1">
        <v>6.5499999999999999E-16</v>
      </c>
      <c r="AG40" s="1"/>
    </row>
    <row r="41" spans="1:33">
      <c r="A41" s="4">
        <v>5796711</v>
      </c>
      <c r="B41" s="4" t="s">
        <v>81</v>
      </c>
      <c r="C41" s="4" t="s">
        <v>984</v>
      </c>
      <c r="D41" s="4">
        <v>10000</v>
      </c>
      <c r="E41" s="5">
        <v>1.79E-10</v>
      </c>
      <c r="F41" s="5">
        <v>5.7900000000000002E-11</v>
      </c>
      <c r="G41" s="5">
        <v>5.7E-10</v>
      </c>
      <c r="H41" s="14">
        <v>5</v>
      </c>
      <c r="K41">
        <v>3</v>
      </c>
      <c r="L41" s="34" t="s">
        <v>1000</v>
      </c>
      <c r="M41" s="1">
        <v>1.415462E-4</v>
      </c>
      <c r="N41" s="1">
        <v>3.447571E-5</v>
      </c>
      <c r="O41" s="1">
        <v>1.048301E-5</v>
      </c>
      <c r="P41" s="1">
        <v>3.4169749999999801E-6</v>
      </c>
      <c r="Q41" s="1">
        <v>3.1203184000000004E-8</v>
      </c>
      <c r="R41" s="1">
        <v>3.2188279999999801E-9</v>
      </c>
      <c r="S41" s="1">
        <v>9.6243299999999988E-10</v>
      </c>
      <c r="T41" s="1">
        <v>3.3462629999999997E-10</v>
      </c>
      <c r="U41" s="1">
        <v>2.3744701758912504E-5</v>
      </c>
      <c r="W41">
        <v>9</v>
      </c>
      <c r="X41" s="34" t="s">
        <v>999</v>
      </c>
      <c r="Y41" s="1">
        <v>2.2099999999999999E-13</v>
      </c>
      <c r="Z41" s="1">
        <v>1.6400000000000001E-12</v>
      </c>
      <c r="AA41" s="1">
        <v>5.8099999999999997E-12</v>
      </c>
      <c r="AB41" s="1">
        <v>1.0799999999999999E-11</v>
      </c>
      <c r="AC41" s="1">
        <v>5.7500000000000003E-12</v>
      </c>
      <c r="AD41" s="1">
        <v>1.5000000000000001E-12</v>
      </c>
      <c r="AE41" s="1">
        <v>4.8900000000000004E-13</v>
      </c>
      <c r="AF41" s="1">
        <v>1.5200000000000001E-13</v>
      </c>
      <c r="AG41" s="1"/>
    </row>
    <row r="42" spans="1:33">
      <c r="A42" s="4">
        <v>6500611</v>
      </c>
      <c r="B42" s="4" t="s">
        <v>81</v>
      </c>
      <c r="C42" s="4" t="s">
        <v>1000</v>
      </c>
      <c r="D42" s="4">
        <v>10</v>
      </c>
      <c r="E42" s="5">
        <v>6.5400000000000004E-5</v>
      </c>
      <c r="F42" s="5">
        <v>2.8900000000000001E-5</v>
      </c>
      <c r="G42" s="5">
        <v>1.34E-4</v>
      </c>
      <c r="H42" s="14">
        <v>6</v>
      </c>
      <c r="K42">
        <v>5</v>
      </c>
      <c r="L42" s="34" t="s">
        <v>1001</v>
      </c>
      <c r="M42" s="1">
        <v>1.0699999999999999E-5</v>
      </c>
      <c r="N42" s="1">
        <v>1.3599999999999999E-6</v>
      </c>
      <c r="O42" s="1">
        <v>2.8700000000000002E-7</v>
      </c>
      <c r="P42" s="1">
        <v>8.2700000000000006E-8</v>
      </c>
      <c r="Q42" s="1">
        <v>9.9699999999999997E-10</v>
      </c>
      <c r="R42" s="1">
        <v>1.2400000000000001E-10</v>
      </c>
      <c r="S42" s="1">
        <v>4.2799999999999997E-11</v>
      </c>
      <c r="T42" s="1">
        <v>1.4700000000000002E-11</v>
      </c>
      <c r="U42" s="1">
        <v>1.5538598124999999E-6</v>
      </c>
      <c r="W42">
        <v>10</v>
      </c>
      <c r="X42" s="34" t="s">
        <v>997</v>
      </c>
      <c r="Y42" s="1">
        <v>1.3899999999999999E-14</v>
      </c>
      <c r="Z42" s="1">
        <v>1.3799999999999999E-10</v>
      </c>
      <c r="AA42" s="1">
        <v>2.5599999999999998E-9</v>
      </c>
      <c r="AB42" s="1">
        <v>1.0099999999999999E-8</v>
      </c>
      <c r="AC42" s="1">
        <v>1.99E-9</v>
      </c>
      <c r="AD42" s="1">
        <v>1.5500000000000001E-10</v>
      </c>
      <c r="AE42" s="1">
        <v>4.7600000000000002E-11</v>
      </c>
      <c r="AF42" s="1">
        <v>1.7999999999999999E-11</v>
      </c>
      <c r="AG42" s="1"/>
    </row>
    <row r="43" spans="1:33">
      <c r="A43" s="4">
        <v>6500611</v>
      </c>
      <c r="B43" s="4" t="s">
        <v>81</v>
      </c>
      <c r="C43" s="4" t="s">
        <v>1000</v>
      </c>
      <c r="D43" s="4">
        <v>30</v>
      </c>
      <c r="E43" s="5">
        <v>1.03E-5</v>
      </c>
      <c r="F43" s="5">
        <v>3.4599999999999999E-6</v>
      </c>
      <c r="G43" s="5">
        <v>2.7900000000000001E-5</v>
      </c>
      <c r="H43" s="14">
        <v>6</v>
      </c>
      <c r="L43" s="34" t="s">
        <v>916</v>
      </c>
      <c r="M43" s="1">
        <v>2.2744131642823268E-3</v>
      </c>
      <c r="N43" s="1">
        <v>2.5588044364933336E-4</v>
      </c>
      <c r="O43" s="1">
        <v>4.8585071034000002E-5</v>
      </c>
      <c r="P43" s="1">
        <v>1.409433822466666E-5</v>
      </c>
      <c r="Q43" s="1">
        <v>1.7619022967999998E-7</v>
      </c>
      <c r="R43" s="1">
        <v>2.4793702755999985E-8</v>
      </c>
      <c r="S43" s="1">
        <v>8.9135588773333351E-9</v>
      </c>
      <c r="T43" s="1">
        <v>2.955598583666667E-9</v>
      </c>
      <c r="U43" s="1">
        <v>3.2414823378502792E-4</v>
      </c>
    </row>
    <row r="44" spans="1:33">
      <c r="A44" s="4">
        <v>6500611</v>
      </c>
      <c r="B44" s="4" t="s">
        <v>81</v>
      </c>
      <c r="C44" s="4" t="s">
        <v>1000</v>
      </c>
      <c r="D44" s="4">
        <v>60</v>
      </c>
      <c r="E44" s="5">
        <v>2.2199999999999999E-6</v>
      </c>
      <c r="F44" s="5">
        <v>6.2500000000000005E-7</v>
      </c>
      <c r="G44" s="5">
        <v>6.5699999999999998E-6</v>
      </c>
      <c r="H44" s="14">
        <v>6</v>
      </c>
    </row>
    <row r="45" spans="1:33">
      <c r="A45" s="4">
        <v>6500611</v>
      </c>
      <c r="B45" s="4" t="s">
        <v>81</v>
      </c>
      <c r="C45" s="4" t="s">
        <v>1000</v>
      </c>
      <c r="D45" s="4">
        <v>100</v>
      </c>
      <c r="E45" s="5">
        <v>6.37E-7</v>
      </c>
      <c r="F45" s="5">
        <v>1.66E-7</v>
      </c>
      <c r="G45" s="5">
        <v>1.9599999999999999E-6</v>
      </c>
      <c r="H45" s="14">
        <v>6</v>
      </c>
    </row>
    <row r="46" spans="1:33">
      <c r="A46" s="4">
        <v>6500611</v>
      </c>
      <c r="B46" s="4" t="s">
        <v>81</v>
      </c>
      <c r="C46" s="4" t="s">
        <v>1000</v>
      </c>
      <c r="D46" s="4">
        <v>1000</v>
      </c>
      <c r="E46" s="5">
        <v>1.9399999999999998E-8</v>
      </c>
      <c r="F46" s="5">
        <v>2.1200000000000001E-9</v>
      </c>
      <c r="G46" s="5">
        <v>6.7599999999999997E-8</v>
      </c>
      <c r="H46" s="14">
        <v>6</v>
      </c>
      <c r="L46" s="33" t="s">
        <v>919</v>
      </c>
      <c r="M46" s="33" t="s">
        <v>918</v>
      </c>
    </row>
    <row r="47" spans="1:33">
      <c r="A47" s="4">
        <v>6500611</v>
      </c>
      <c r="B47" s="4" t="s">
        <v>81</v>
      </c>
      <c r="C47" s="4" t="s">
        <v>1000</v>
      </c>
      <c r="D47" s="4">
        <v>2500</v>
      </c>
      <c r="E47" s="5">
        <v>9.7599999999999994E-10</v>
      </c>
      <c r="F47" s="5">
        <v>4.2E-10</v>
      </c>
      <c r="G47" s="5">
        <v>2.5000000000000001E-9</v>
      </c>
      <c r="H47" s="14">
        <v>6</v>
      </c>
      <c r="L47" s="33" t="s">
        <v>915</v>
      </c>
      <c r="M47">
        <v>10</v>
      </c>
      <c r="N47">
        <v>30</v>
      </c>
      <c r="O47">
        <v>60</v>
      </c>
      <c r="P47">
        <v>100</v>
      </c>
      <c r="Q47">
        <v>1000</v>
      </c>
      <c r="R47">
        <v>2500</v>
      </c>
      <c r="S47">
        <v>5000</v>
      </c>
      <c r="T47">
        <v>10000</v>
      </c>
      <c r="U47" t="s">
        <v>916</v>
      </c>
      <c r="X47" s="54" t="s">
        <v>992</v>
      </c>
    </row>
    <row r="48" spans="1:33">
      <c r="A48" s="4">
        <v>6500611</v>
      </c>
      <c r="B48" s="4" t="s">
        <v>81</v>
      </c>
      <c r="C48" s="4" t="s">
        <v>1000</v>
      </c>
      <c r="D48" s="4">
        <v>5000</v>
      </c>
      <c r="E48" s="5">
        <v>3.5600000000000001E-10</v>
      </c>
      <c r="F48" s="5">
        <v>1.4800000000000001E-10</v>
      </c>
      <c r="G48" s="5">
        <v>9.8100000000000002E-10</v>
      </c>
      <c r="H48" s="14">
        <v>6</v>
      </c>
      <c r="K48">
        <v>2</v>
      </c>
      <c r="L48" s="34" t="s">
        <v>995</v>
      </c>
      <c r="M48" s="1">
        <v>4.0800000000000003E-2</v>
      </c>
      <c r="N48" s="1">
        <v>8.5000000000000006E-3</v>
      </c>
      <c r="O48" s="1">
        <v>2.0300000000000001E-3</v>
      </c>
      <c r="P48" s="1">
        <v>6.0550000000000003E-4</v>
      </c>
      <c r="Q48" s="1">
        <v>2.1149999999999999E-5</v>
      </c>
      <c r="R48" s="1">
        <v>7.5600000000000005E-7</v>
      </c>
      <c r="S48" s="1">
        <v>2.9250000000000001E-7</v>
      </c>
      <c r="T48" s="1">
        <v>1.1395E-7</v>
      </c>
      <c r="U48" s="1">
        <v>6.4947265562500019E-3</v>
      </c>
      <c r="W48">
        <v>1</v>
      </c>
      <c r="X48" s="34" t="s">
        <v>994</v>
      </c>
      <c r="Y48" s="1">
        <v>5.8799999999999998E-2</v>
      </c>
      <c r="Z48" s="1">
        <v>1.2500000000000001E-2</v>
      </c>
      <c r="AA48" s="1">
        <v>3.3800000000000002E-3</v>
      </c>
      <c r="AB48" s="1">
        <v>1.09E-3</v>
      </c>
      <c r="AC48" s="1">
        <v>5.1499999999999998E-5</v>
      </c>
      <c r="AD48" s="1">
        <v>1.5200000000000001E-6</v>
      </c>
      <c r="AE48" s="1">
        <v>4.8599999999999998E-7</v>
      </c>
      <c r="AF48" s="1">
        <v>1.6500000000000001E-7</v>
      </c>
    </row>
    <row r="49" spans="1:32">
      <c r="A49" s="4">
        <v>6500611</v>
      </c>
      <c r="B49" s="4" t="s">
        <v>81</v>
      </c>
      <c r="C49" s="4" t="s">
        <v>1000</v>
      </c>
      <c r="D49" s="4">
        <v>10000</v>
      </c>
      <c r="E49" s="5">
        <v>1.2899999999999999E-10</v>
      </c>
      <c r="F49" s="5">
        <v>4.5600000000000003E-11</v>
      </c>
      <c r="G49" s="5">
        <v>3.9700000000000002E-10</v>
      </c>
      <c r="H49" s="14">
        <v>6</v>
      </c>
      <c r="K49">
        <v>1</v>
      </c>
      <c r="L49" s="34" t="s">
        <v>994</v>
      </c>
      <c r="M49" s="1">
        <v>5.8799999999999998E-2</v>
      </c>
      <c r="N49" s="1">
        <v>1.2500000000000001E-2</v>
      </c>
      <c r="O49" s="1">
        <v>3.3800000000000002E-3</v>
      </c>
      <c r="P49" s="1">
        <v>1.09E-3</v>
      </c>
      <c r="Q49" s="1">
        <v>5.1499999999999998E-5</v>
      </c>
      <c r="R49" s="1">
        <v>1.5200000000000001E-6</v>
      </c>
      <c r="S49" s="1">
        <v>4.8599999999999998E-7</v>
      </c>
      <c r="T49" s="1">
        <v>1.6500000000000001E-7</v>
      </c>
      <c r="U49" s="1">
        <v>9.4779588749999977E-3</v>
      </c>
      <c r="W49">
        <v>2</v>
      </c>
      <c r="X49" s="34" t="s">
        <v>995</v>
      </c>
      <c r="Y49" s="1">
        <v>4.0800000000000003E-2</v>
      </c>
      <c r="Z49" s="1">
        <v>8.5000000000000006E-3</v>
      </c>
      <c r="AA49" s="1">
        <v>2.0300000000000001E-3</v>
      </c>
      <c r="AB49" s="1">
        <v>6.0550000000000003E-4</v>
      </c>
      <c r="AC49" s="1">
        <v>2.1149999999999999E-5</v>
      </c>
      <c r="AD49" s="1">
        <v>7.5600000000000005E-7</v>
      </c>
      <c r="AE49" s="1">
        <v>2.9250000000000001E-7</v>
      </c>
      <c r="AF49" s="1">
        <v>1.1395E-7</v>
      </c>
    </row>
    <row r="50" spans="1:32">
      <c r="A50" s="4">
        <v>51111</v>
      </c>
      <c r="B50" s="4" t="s">
        <v>81</v>
      </c>
      <c r="C50" s="4" t="s">
        <v>1001</v>
      </c>
      <c r="D50" s="4">
        <v>10</v>
      </c>
      <c r="E50" s="5">
        <v>3.0899999999999999E-5</v>
      </c>
      <c r="F50" s="5">
        <v>1.0699999999999999E-5</v>
      </c>
      <c r="G50" s="5">
        <v>4.74E-5</v>
      </c>
      <c r="H50">
        <v>7</v>
      </c>
      <c r="K50">
        <v>4</v>
      </c>
      <c r="L50" s="34" t="s">
        <v>984</v>
      </c>
      <c r="M50" s="1">
        <v>1.9100000000000001E-4</v>
      </c>
      <c r="N50" s="1">
        <v>4.0000000000000003E-5</v>
      </c>
      <c r="O50" s="1">
        <v>9.4099999999999997E-6</v>
      </c>
      <c r="P50" s="1">
        <v>2.8100000000000002E-6</v>
      </c>
      <c r="Q50" s="1">
        <v>9.6900000000000001E-8</v>
      </c>
      <c r="R50" s="1">
        <v>3.58E-9</v>
      </c>
      <c r="S50" s="1">
        <v>1.4100000000000001E-9</v>
      </c>
      <c r="T50" s="1">
        <v>5.7E-10</v>
      </c>
      <c r="U50" s="1">
        <v>3.0415307500000004E-5</v>
      </c>
      <c r="W50">
        <v>3</v>
      </c>
      <c r="X50" s="34" t="s">
        <v>1000</v>
      </c>
      <c r="Y50" s="1">
        <v>3.6885264999999998E-4</v>
      </c>
      <c r="Z50" s="1">
        <v>9.1770250000000001E-5</v>
      </c>
      <c r="AA50" s="1">
        <v>2.8024225000000004E-5</v>
      </c>
      <c r="AB50" s="1">
        <v>8.9078300000000001E-6</v>
      </c>
      <c r="AC50" s="1">
        <v>6.175523E-7</v>
      </c>
      <c r="AD50" s="1">
        <v>9.5535500000000012E-9</v>
      </c>
      <c r="AE50" s="1">
        <v>3.4068315000000004E-9</v>
      </c>
      <c r="AF50" s="1">
        <v>1.3451250000000002E-9</v>
      </c>
    </row>
    <row r="51" spans="1:32">
      <c r="A51" s="4">
        <v>51111</v>
      </c>
      <c r="B51" s="4" t="s">
        <v>81</v>
      </c>
      <c r="C51" s="4" t="s">
        <v>1001</v>
      </c>
      <c r="D51" s="4">
        <v>30</v>
      </c>
      <c r="E51" s="5">
        <v>4.3800000000000004E-6</v>
      </c>
      <c r="F51" s="5">
        <v>1.3599999999999999E-6</v>
      </c>
      <c r="G51" s="5">
        <v>7.5499999999999997E-6</v>
      </c>
      <c r="H51">
        <v>7</v>
      </c>
      <c r="K51">
        <v>8</v>
      </c>
      <c r="L51" s="34" t="s">
        <v>996</v>
      </c>
      <c r="M51" s="1">
        <v>8.8900000000000005E-9</v>
      </c>
      <c r="N51" s="1">
        <v>2.2600000000000001E-9</v>
      </c>
      <c r="O51" s="1">
        <v>6.0399999999999998E-10</v>
      </c>
      <c r="P51" s="1">
        <v>1.9200000000000001E-10</v>
      </c>
      <c r="Q51" s="1">
        <v>4.6300000000000003E-12</v>
      </c>
      <c r="R51" s="1">
        <v>1.72E-13</v>
      </c>
      <c r="S51" s="1">
        <v>5.0499999999999999E-14</v>
      </c>
      <c r="T51" s="1">
        <v>1.8600000000000001E-14</v>
      </c>
      <c r="U51" s="1">
        <v>1.4938588874999999E-9</v>
      </c>
      <c r="W51">
        <v>4</v>
      </c>
      <c r="X51" s="34" t="s">
        <v>984</v>
      </c>
      <c r="Y51" s="1">
        <v>1.9100000000000001E-4</v>
      </c>
      <c r="Z51" s="1">
        <v>4.0000000000000003E-5</v>
      </c>
      <c r="AA51" s="1">
        <v>9.4099999999999997E-6</v>
      </c>
      <c r="AB51" s="1">
        <v>2.8100000000000002E-6</v>
      </c>
      <c r="AC51" s="1">
        <v>9.6900000000000001E-8</v>
      </c>
      <c r="AD51" s="1">
        <v>3.58E-9</v>
      </c>
      <c r="AE51" s="1">
        <v>1.4100000000000001E-9</v>
      </c>
      <c r="AF51" s="1">
        <v>5.7E-10</v>
      </c>
    </row>
    <row r="52" spans="1:32">
      <c r="A52" s="4">
        <v>51111</v>
      </c>
      <c r="B52" s="4" t="s">
        <v>81</v>
      </c>
      <c r="C52" s="4" t="s">
        <v>1001</v>
      </c>
      <c r="D52" s="4">
        <v>60</v>
      </c>
      <c r="E52" s="5">
        <v>9.1399999999999995E-7</v>
      </c>
      <c r="F52" s="5">
        <v>2.8700000000000002E-7</v>
      </c>
      <c r="G52" s="5">
        <v>1.68E-6</v>
      </c>
      <c r="H52">
        <v>7</v>
      </c>
      <c r="K52">
        <v>10</v>
      </c>
      <c r="L52" s="34" t="s">
        <v>997</v>
      </c>
      <c r="M52" s="1">
        <v>4.45E-14</v>
      </c>
      <c r="N52" s="1">
        <v>2.01E-10</v>
      </c>
      <c r="O52" s="1">
        <v>5.21E-9</v>
      </c>
      <c r="P52" s="1">
        <v>2.6400000000000001E-8</v>
      </c>
      <c r="Q52" s="1">
        <v>2.73E-8</v>
      </c>
      <c r="R52" s="1">
        <v>5.0200000000000002E-10</v>
      </c>
      <c r="S52" s="1">
        <v>1.5899999999999999E-10</v>
      </c>
      <c r="T52" s="1">
        <v>6.3199999999999999E-11</v>
      </c>
      <c r="U52" s="1">
        <v>7.4794055624999991E-9</v>
      </c>
      <c r="W52">
        <v>5</v>
      </c>
      <c r="X52" s="34" t="s">
        <v>1001</v>
      </c>
      <c r="Y52" s="1">
        <v>4.74E-5</v>
      </c>
      <c r="Z52" s="1">
        <v>7.5499999999999997E-6</v>
      </c>
      <c r="AA52" s="1">
        <v>1.68E-6</v>
      </c>
      <c r="AB52" s="1">
        <v>4.9599999999999999E-7</v>
      </c>
      <c r="AC52" s="1">
        <v>3.1699999999999999E-8</v>
      </c>
      <c r="AD52" s="1">
        <v>9.1199999999999995E-10</v>
      </c>
      <c r="AE52" s="1">
        <v>3.4000000000000001E-10</v>
      </c>
      <c r="AF52" s="1">
        <v>1.16E-10</v>
      </c>
    </row>
    <row r="53" spans="1:32">
      <c r="A53" s="4">
        <v>51111</v>
      </c>
      <c r="B53" s="4" t="s">
        <v>81</v>
      </c>
      <c r="C53" s="4" t="s">
        <v>1001</v>
      </c>
      <c r="D53" s="4">
        <v>100</v>
      </c>
      <c r="E53" s="5">
        <v>2.65E-7</v>
      </c>
      <c r="F53" s="5">
        <v>8.2700000000000006E-8</v>
      </c>
      <c r="G53" s="5">
        <v>4.9599999999999999E-7</v>
      </c>
      <c r="H53">
        <v>7</v>
      </c>
      <c r="K53">
        <v>7</v>
      </c>
      <c r="L53" s="34" t="s">
        <v>998</v>
      </c>
      <c r="M53" s="1">
        <v>3.0899999999999997E-7</v>
      </c>
      <c r="N53" s="1">
        <v>6.4500000000000002E-8</v>
      </c>
      <c r="O53" s="1">
        <v>1.52E-8</v>
      </c>
      <c r="P53" s="1">
        <v>4.5299999999999999E-9</v>
      </c>
      <c r="Q53" s="1">
        <v>1.56E-10</v>
      </c>
      <c r="R53" s="1">
        <v>5.7599999999999997E-12</v>
      </c>
      <c r="S53" s="1">
        <v>2.2699999999999998E-12</v>
      </c>
      <c r="T53" s="1">
        <v>9.1799999999999993E-13</v>
      </c>
      <c r="U53" s="1">
        <v>4.9174368499999994E-8</v>
      </c>
      <c r="W53">
        <v>6</v>
      </c>
      <c r="X53" s="34" t="s">
        <v>962</v>
      </c>
      <c r="Y53" s="1">
        <v>1.8E-5</v>
      </c>
      <c r="Z53" s="1">
        <v>1.8E-5</v>
      </c>
      <c r="AA53" s="1">
        <v>1.8199999999999999E-5</v>
      </c>
      <c r="AB53" s="1">
        <v>1.8099999999999999E-5</v>
      </c>
      <c r="AC53" s="1">
        <v>1.59E-5</v>
      </c>
      <c r="AD53" s="1">
        <v>1.05E-7</v>
      </c>
      <c r="AE53" s="1">
        <v>4.7099999999999998E-8</v>
      </c>
      <c r="AF53" s="1">
        <v>1.7199999999999999E-8</v>
      </c>
    </row>
    <row r="54" spans="1:32">
      <c r="A54" s="4">
        <v>51111</v>
      </c>
      <c r="B54" s="4" t="s">
        <v>81</v>
      </c>
      <c r="C54" s="4" t="s">
        <v>1001</v>
      </c>
      <c r="D54" s="4">
        <v>1000</v>
      </c>
      <c r="E54" s="5">
        <v>9.1800000000000001E-9</v>
      </c>
      <c r="F54" s="5">
        <v>9.9699999999999997E-10</v>
      </c>
      <c r="G54" s="5">
        <v>3.1699999999999999E-8</v>
      </c>
      <c r="H54">
        <v>7</v>
      </c>
      <c r="K54">
        <v>9</v>
      </c>
      <c r="L54" s="34" t="s">
        <v>999</v>
      </c>
      <c r="M54" s="1">
        <v>3.5899999999999998E-13</v>
      </c>
      <c r="N54" s="1">
        <v>4.3200000000000002E-12</v>
      </c>
      <c r="O54" s="1">
        <v>2.5699999999999999E-11</v>
      </c>
      <c r="P54" s="1">
        <v>7.2199999999999994E-11</v>
      </c>
      <c r="Q54" s="1">
        <v>9.4600000000000002E-11</v>
      </c>
      <c r="R54" s="1">
        <v>9.8299999999999999E-12</v>
      </c>
      <c r="S54" s="1">
        <v>3.5100000000000002E-12</v>
      </c>
      <c r="T54" s="1">
        <v>1.2200000000000001E-12</v>
      </c>
      <c r="U54" s="1">
        <v>2.6467374999999997E-11</v>
      </c>
      <c r="W54">
        <v>7</v>
      </c>
      <c r="X54" s="34" t="s">
        <v>998</v>
      </c>
      <c r="Y54" s="1">
        <v>3.0899999999999997E-7</v>
      </c>
      <c r="Z54" s="1">
        <v>6.4500000000000002E-8</v>
      </c>
      <c r="AA54" s="1">
        <v>1.52E-8</v>
      </c>
      <c r="AB54" s="1">
        <v>4.5299999999999999E-9</v>
      </c>
      <c r="AC54" s="1">
        <v>1.56E-10</v>
      </c>
      <c r="AD54" s="1">
        <v>5.7599999999999997E-12</v>
      </c>
      <c r="AE54" s="1">
        <v>2.2699999999999998E-12</v>
      </c>
      <c r="AF54" s="1">
        <v>9.1799999999999993E-13</v>
      </c>
    </row>
    <row r="55" spans="1:32">
      <c r="A55" s="4">
        <v>51111</v>
      </c>
      <c r="B55" s="4" t="s">
        <v>81</v>
      </c>
      <c r="C55" s="4" t="s">
        <v>1001</v>
      </c>
      <c r="D55" s="4">
        <v>2500</v>
      </c>
      <c r="E55" s="5">
        <v>5.1999999999999996E-10</v>
      </c>
      <c r="F55" s="5">
        <v>1.2400000000000001E-10</v>
      </c>
      <c r="G55" s="5">
        <v>9.1199999999999995E-10</v>
      </c>
      <c r="H55">
        <v>7</v>
      </c>
      <c r="K55">
        <v>6</v>
      </c>
      <c r="L55" s="34" t="s">
        <v>962</v>
      </c>
      <c r="M55" s="1">
        <v>1.8E-5</v>
      </c>
      <c r="N55" s="1">
        <v>1.8E-5</v>
      </c>
      <c r="O55" s="1">
        <v>1.8199999999999999E-5</v>
      </c>
      <c r="P55" s="1">
        <v>1.8099999999999999E-5</v>
      </c>
      <c r="Q55" s="1">
        <v>1.59E-5</v>
      </c>
      <c r="R55" s="1">
        <v>1.05E-7</v>
      </c>
      <c r="S55" s="1">
        <v>4.7099999999999998E-8</v>
      </c>
      <c r="T55" s="1">
        <v>1.7199999999999999E-8</v>
      </c>
      <c r="U55" s="1">
        <v>1.10461625E-5</v>
      </c>
      <c r="W55">
        <v>8</v>
      </c>
      <c r="X55" s="34" t="s">
        <v>996</v>
      </c>
      <c r="Y55" s="1">
        <v>8.8900000000000005E-9</v>
      </c>
      <c r="Z55" s="1">
        <v>2.2600000000000001E-9</v>
      </c>
      <c r="AA55" s="1">
        <v>6.0399999999999998E-10</v>
      </c>
      <c r="AB55" s="1">
        <v>1.9200000000000001E-10</v>
      </c>
      <c r="AC55" s="1">
        <v>4.6300000000000003E-12</v>
      </c>
      <c r="AD55" s="1">
        <v>1.72E-13</v>
      </c>
      <c r="AE55" s="1">
        <v>5.0499999999999999E-14</v>
      </c>
      <c r="AF55" s="1">
        <v>1.8600000000000001E-14</v>
      </c>
    </row>
    <row r="56" spans="1:32">
      <c r="A56" s="4">
        <v>51111</v>
      </c>
      <c r="B56" s="4" t="s">
        <v>81</v>
      </c>
      <c r="C56" s="4" t="s">
        <v>1001</v>
      </c>
      <c r="D56" s="4">
        <v>5000</v>
      </c>
      <c r="E56" s="5">
        <v>1.88E-10</v>
      </c>
      <c r="F56" s="5">
        <v>4.2799999999999997E-11</v>
      </c>
      <c r="G56" s="5">
        <v>3.4000000000000001E-10</v>
      </c>
      <c r="H56">
        <v>7</v>
      </c>
      <c r="K56">
        <v>3</v>
      </c>
      <c r="L56" s="34" t="s">
        <v>1000</v>
      </c>
      <c r="M56" s="1">
        <v>3.6885264999999998E-4</v>
      </c>
      <c r="N56" s="1">
        <v>9.1770250000000001E-5</v>
      </c>
      <c r="O56" s="1">
        <v>2.8024225000000004E-5</v>
      </c>
      <c r="P56" s="1">
        <v>8.9078300000000001E-6</v>
      </c>
      <c r="Q56" s="1">
        <v>6.175523E-7</v>
      </c>
      <c r="R56" s="1">
        <v>9.5535500000000012E-9</v>
      </c>
      <c r="S56" s="1">
        <v>3.4068315000000004E-9</v>
      </c>
      <c r="T56" s="1">
        <v>1.3451250000000002E-9</v>
      </c>
      <c r="U56" s="1">
        <v>6.2273351600812489E-5</v>
      </c>
      <c r="W56">
        <v>9</v>
      </c>
      <c r="X56" s="34" t="s">
        <v>999</v>
      </c>
      <c r="Y56" s="1">
        <v>3.5899999999999998E-13</v>
      </c>
      <c r="Z56" s="1">
        <v>4.3200000000000002E-12</v>
      </c>
      <c r="AA56" s="1">
        <v>2.5699999999999999E-11</v>
      </c>
      <c r="AB56" s="1">
        <v>7.2199999999999994E-11</v>
      </c>
      <c r="AC56" s="1">
        <v>9.4600000000000002E-11</v>
      </c>
      <c r="AD56" s="1">
        <v>9.8299999999999999E-12</v>
      </c>
      <c r="AE56" s="1">
        <v>3.5100000000000002E-12</v>
      </c>
      <c r="AF56" s="1">
        <v>1.2200000000000001E-12</v>
      </c>
    </row>
    <row r="57" spans="1:32">
      <c r="A57" s="4">
        <v>51111</v>
      </c>
      <c r="B57" s="4" t="s">
        <v>81</v>
      </c>
      <c r="C57" s="4" t="s">
        <v>1001</v>
      </c>
      <c r="D57" s="4">
        <v>10000</v>
      </c>
      <c r="E57" s="5">
        <v>6.4600000000000002E-11</v>
      </c>
      <c r="F57" s="5">
        <v>1.4700000000000002E-11</v>
      </c>
      <c r="G57" s="5">
        <v>1.16E-10</v>
      </c>
      <c r="H57">
        <v>7</v>
      </c>
      <c r="K57">
        <v>5</v>
      </c>
      <c r="L57" s="34" t="s">
        <v>1001</v>
      </c>
      <c r="M57" s="1">
        <v>4.74E-5</v>
      </c>
      <c r="N57" s="1">
        <v>7.5499999999999997E-6</v>
      </c>
      <c r="O57" s="1">
        <v>1.68E-6</v>
      </c>
      <c r="P57" s="1">
        <v>4.9599999999999999E-7</v>
      </c>
      <c r="Q57" s="1">
        <v>3.1699999999999999E-8</v>
      </c>
      <c r="R57" s="1">
        <v>9.1199999999999995E-10</v>
      </c>
      <c r="S57" s="1">
        <v>3.4000000000000001E-10</v>
      </c>
      <c r="T57" s="1">
        <v>1.16E-10</v>
      </c>
      <c r="U57" s="1">
        <v>7.144883499999999E-6</v>
      </c>
      <c r="W57">
        <v>10</v>
      </c>
      <c r="X57" s="34" t="s">
        <v>997</v>
      </c>
      <c r="Y57" s="1">
        <v>4.45E-14</v>
      </c>
      <c r="Z57" s="1">
        <v>2.01E-10</v>
      </c>
      <c r="AA57" s="1">
        <v>5.21E-9</v>
      </c>
      <c r="AB57" s="1">
        <v>2.6400000000000001E-8</v>
      </c>
      <c r="AC57" s="1">
        <v>2.73E-8</v>
      </c>
      <c r="AD57" s="1">
        <v>5.0200000000000002E-10</v>
      </c>
      <c r="AE57" s="1">
        <v>1.5899999999999999E-10</v>
      </c>
      <c r="AF57" s="1">
        <v>6.3199999999999999E-11</v>
      </c>
    </row>
    <row r="58" spans="1:32">
      <c r="A58" s="4">
        <v>5682211</v>
      </c>
      <c r="B58" s="4" t="s">
        <v>81</v>
      </c>
      <c r="C58" s="4" t="s">
        <v>1000</v>
      </c>
      <c r="D58" s="4">
        <v>10</v>
      </c>
      <c r="E58" s="5">
        <v>2.0299999999999999E-5</v>
      </c>
      <c r="F58" s="5">
        <v>8.9099999999999994E-6</v>
      </c>
      <c r="G58" s="5">
        <v>4.1699999999999997E-5</v>
      </c>
      <c r="H58" s="14">
        <v>8</v>
      </c>
      <c r="L58" s="34" t="s">
        <v>916</v>
      </c>
      <c r="M58" s="1">
        <v>9.5000654093602317E-3</v>
      </c>
      <c r="N58" s="1">
        <v>2.0016312143546666E-3</v>
      </c>
      <c r="O58" s="1">
        <v>5.0729547764666674E-4</v>
      </c>
      <c r="P58" s="1">
        <v>1.5779842294666666E-4</v>
      </c>
      <c r="Q58" s="1">
        <v>7.5295944486666667E-6</v>
      </c>
      <c r="R58" s="1">
        <v>2.1265183413333336E-7</v>
      </c>
      <c r="S58" s="1">
        <v>7.5803265866666644E-8</v>
      </c>
      <c r="T58" s="1">
        <v>2.7838465439999996E-8</v>
      </c>
      <c r="U58" s="1">
        <v>1.5218295515402925E-3</v>
      </c>
    </row>
    <row r="59" spans="1:32">
      <c r="A59" s="4">
        <v>5682211</v>
      </c>
      <c r="B59" s="4" t="s">
        <v>81</v>
      </c>
      <c r="C59" s="4" t="s">
        <v>1000</v>
      </c>
      <c r="D59" s="4">
        <v>30</v>
      </c>
      <c r="E59" s="5">
        <v>3.2100000000000002E-6</v>
      </c>
      <c r="F59" s="5">
        <v>1.0699999999999999E-6</v>
      </c>
      <c r="G59" s="5">
        <v>8.7199999999999995E-6</v>
      </c>
      <c r="H59" s="14">
        <v>8</v>
      </c>
    </row>
    <row r="60" spans="1:32">
      <c r="A60" s="4">
        <v>5682211</v>
      </c>
      <c r="B60" s="4" t="s">
        <v>81</v>
      </c>
      <c r="C60" s="4" t="s">
        <v>1000</v>
      </c>
      <c r="D60" s="4">
        <v>60</v>
      </c>
      <c r="E60" s="5">
        <v>6.8999999999999996E-7</v>
      </c>
      <c r="F60" s="5">
        <v>1.9399999999999999E-7</v>
      </c>
      <c r="G60" s="5">
        <v>2.0499999999999999E-6</v>
      </c>
      <c r="H60" s="14">
        <v>8</v>
      </c>
    </row>
    <row r="61" spans="1:32">
      <c r="A61" s="4">
        <v>5682211</v>
      </c>
      <c r="B61" s="4" t="s">
        <v>81</v>
      </c>
      <c r="C61" s="4" t="s">
        <v>1000</v>
      </c>
      <c r="D61" s="4">
        <v>100</v>
      </c>
      <c r="E61" s="5">
        <v>1.99E-7</v>
      </c>
      <c r="F61" s="5">
        <v>5.1800000000000001E-8</v>
      </c>
      <c r="G61" s="5">
        <v>6.1200000000000003E-7</v>
      </c>
      <c r="H61" s="14">
        <v>8</v>
      </c>
    </row>
    <row r="62" spans="1:32">
      <c r="A62" s="4">
        <v>5682211</v>
      </c>
      <c r="B62" s="4" t="s">
        <v>81</v>
      </c>
      <c r="C62" s="4" t="s">
        <v>1000</v>
      </c>
      <c r="D62" s="4">
        <v>1000</v>
      </c>
      <c r="E62" s="5">
        <v>6.0300000000000001E-9</v>
      </c>
      <c r="F62" s="5">
        <v>6.3999999999999996E-10</v>
      </c>
      <c r="G62" s="5">
        <v>2.11E-8</v>
      </c>
      <c r="H62" s="14">
        <v>8</v>
      </c>
    </row>
    <row r="63" spans="1:32">
      <c r="A63" s="4">
        <v>5682211</v>
      </c>
      <c r="B63" s="4" t="s">
        <v>81</v>
      </c>
      <c r="C63" s="4" t="s">
        <v>1000</v>
      </c>
      <c r="D63" s="4">
        <v>2500</v>
      </c>
      <c r="E63" s="5">
        <v>3E-10</v>
      </c>
      <c r="F63" s="5">
        <v>1.2400000000000001E-10</v>
      </c>
      <c r="G63" s="5">
        <v>7.79E-10</v>
      </c>
      <c r="H63" s="14">
        <v>8</v>
      </c>
    </row>
    <row r="64" spans="1:32">
      <c r="A64" s="4">
        <v>5682211</v>
      </c>
      <c r="B64" s="4" t="s">
        <v>81</v>
      </c>
      <c r="C64" s="4" t="s">
        <v>1000</v>
      </c>
      <c r="D64" s="4">
        <v>5000</v>
      </c>
      <c r="E64" s="5">
        <v>1.0999999999999999E-10</v>
      </c>
      <c r="F64" s="5">
        <v>4.4800000000000003E-11</v>
      </c>
      <c r="G64" s="5">
        <v>3.0700000000000003E-10</v>
      </c>
      <c r="H64" s="14">
        <v>8</v>
      </c>
    </row>
    <row r="65" spans="1:8">
      <c r="A65" s="4">
        <v>5682211</v>
      </c>
      <c r="B65" s="4" t="s">
        <v>81</v>
      </c>
      <c r="C65" s="4" t="s">
        <v>1000</v>
      </c>
      <c r="D65" s="4">
        <v>10000</v>
      </c>
      <c r="E65" s="5">
        <v>3.9700000000000002E-11</v>
      </c>
      <c r="F65" s="5">
        <v>1.31E-11</v>
      </c>
      <c r="G65" s="5">
        <v>1.2400000000000001E-10</v>
      </c>
      <c r="H65" s="14">
        <v>8</v>
      </c>
    </row>
    <row r="66" spans="1:8">
      <c r="A66" s="4">
        <v>4056511</v>
      </c>
      <c r="B66" s="4" t="s">
        <v>81</v>
      </c>
      <c r="C66" s="4" t="s">
        <v>962</v>
      </c>
      <c r="D66" s="4">
        <v>10</v>
      </c>
      <c r="E66" s="5">
        <v>1.7900000000000001E-5</v>
      </c>
      <c r="F66" s="5">
        <v>1.7900000000000001E-5</v>
      </c>
      <c r="G66" s="5">
        <v>1.8E-5</v>
      </c>
      <c r="H66" s="14">
        <v>9</v>
      </c>
    </row>
    <row r="67" spans="1:8">
      <c r="A67" s="4">
        <v>4056511</v>
      </c>
      <c r="B67" s="4" t="s">
        <v>81</v>
      </c>
      <c r="C67" s="4" t="s">
        <v>962</v>
      </c>
      <c r="D67" s="4">
        <v>30</v>
      </c>
      <c r="E67" s="5">
        <v>1.7900000000000001E-5</v>
      </c>
      <c r="F67" s="5">
        <v>1.77E-5</v>
      </c>
      <c r="G67" s="5">
        <v>1.8E-5</v>
      </c>
      <c r="H67" s="14">
        <v>9</v>
      </c>
    </row>
    <row r="68" spans="1:8">
      <c r="A68" s="4">
        <v>4056511</v>
      </c>
      <c r="B68" s="4" t="s">
        <v>81</v>
      </c>
      <c r="C68" s="4" t="s">
        <v>962</v>
      </c>
      <c r="D68" s="4">
        <v>60</v>
      </c>
      <c r="E68" s="5">
        <v>1.7799999999999999E-5</v>
      </c>
      <c r="F68" s="5">
        <v>1.7499999999999998E-5</v>
      </c>
      <c r="G68" s="5">
        <v>1.8199999999999999E-5</v>
      </c>
      <c r="H68" s="14">
        <v>9</v>
      </c>
    </row>
    <row r="69" spans="1:8">
      <c r="A69" s="4">
        <v>4056511</v>
      </c>
      <c r="B69" s="4" t="s">
        <v>81</v>
      </c>
      <c r="C69" s="4" t="s">
        <v>962</v>
      </c>
      <c r="D69" s="4">
        <v>100</v>
      </c>
      <c r="E69" s="5">
        <v>1.77E-5</v>
      </c>
      <c r="F69" s="5">
        <v>1.7399999999999999E-5</v>
      </c>
      <c r="G69" s="5">
        <v>1.8099999999999999E-5</v>
      </c>
      <c r="H69" s="14">
        <v>9</v>
      </c>
    </row>
    <row r="70" spans="1:8">
      <c r="A70" s="4">
        <v>4056511</v>
      </c>
      <c r="B70" s="4" t="s">
        <v>81</v>
      </c>
      <c r="C70" s="4" t="s">
        <v>962</v>
      </c>
      <c r="D70" s="4">
        <v>1000</v>
      </c>
      <c r="E70" s="5">
        <v>1.7999999999999999E-6</v>
      </c>
      <c r="F70" s="5">
        <v>1.1600000000000001E-7</v>
      </c>
      <c r="G70" s="5">
        <v>1.59E-5</v>
      </c>
      <c r="H70" s="14">
        <v>9</v>
      </c>
    </row>
    <row r="71" spans="1:8">
      <c r="A71" s="4">
        <v>4056511</v>
      </c>
      <c r="B71" s="4" t="s">
        <v>81</v>
      </c>
      <c r="C71" s="4" t="s">
        <v>962</v>
      </c>
      <c r="D71" s="4">
        <v>2500</v>
      </c>
      <c r="E71" s="5">
        <v>6.1700000000000003E-8</v>
      </c>
      <c r="F71" s="5">
        <v>2.5699999999999999E-8</v>
      </c>
      <c r="G71" s="5">
        <v>1.05E-7</v>
      </c>
      <c r="H71" s="14">
        <v>9</v>
      </c>
    </row>
    <row r="72" spans="1:8">
      <c r="A72" s="4">
        <v>4056511</v>
      </c>
      <c r="B72" s="4" t="s">
        <v>81</v>
      </c>
      <c r="C72" s="4" t="s">
        <v>962</v>
      </c>
      <c r="D72" s="4">
        <v>5000</v>
      </c>
      <c r="E72" s="5">
        <v>2.7100000000000001E-8</v>
      </c>
      <c r="F72" s="5">
        <v>1.16E-8</v>
      </c>
      <c r="G72" s="5">
        <v>4.7099999999999998E-8</v>
      </c>
      <c r="H72" s="14">
        <v>9</v>
      </c>
    </row>
    <row r="73" spans="1:8">
      <c r="A73" s="4">
        <v>4056511</v>
      </c>
      <c r="B73" s="4" t="s">
        <v>81</v>
      </c>
      <c r="C73" s="4" t="s">
        <v>962</v>
      </c>
      <c r="D73" s="4">
        <v>10000</v>
      </c>
      <c r="E73" s="5">
        <v>9.9200000000000005E-9</v>
      </c>
      <c r="F73" s="5">
        <v>4.1100000000000001E-9</v>
      </c>
      <c r="G73" s="5">
        <v>1.7199999999999999E-8</v>
      </c>
      <c r="H73" s="14">
        <v>9</v>
      </c>
    </row>
    <row r="74" spans="1:8">
      <c r="A74" s="4">
        <v>4073511</v>
      </c>
      <c r="B74" s="4" t="s">
        <v>81</v>
      </c>
      <c r="C74" s="4" t="s">
        <v>1000</v>
      </c>
      <c r="D74" s="4">
        <v>10</v>
      </c>
      <c r="E74" s="5">
        <v>1.63E-5</v>
      </c>
      <c r="F74" s="5">
        <v>7.1300000000000003E-6</v>
      </c>
      <c r="G74" s="5">
        <v>3.3399999999999999E-5</v>
      </c>
      <c r="H74" s="14">
        <v>10</v>
      </c>
    </row>
    <row r="75" spans="1:8">
      <c r="A75" s="4">
        <v>4073511</v>
      </c>
      <c r="B75" s="4" t="s">
        <v>81</v>
      </c>
      <c r="C75" s="4" t="s">
        <v>1000</v>
      </c>
      <c r="D75" s="4">
        <v>30</v>
      </c>
      <c r="E75" s="5">
        <v>2.5600000000000001E-6</v>
      </c>
      <c r="F75" s="5">
        <v>8.5600000000000004E-7</v>
      </c>
      <c r="G75" s="5">
        <v>6.9800000000000001E-6</v>
      </c>
      <c r="H75" s="14">
        <v>10</v>
      </c>
    </row>
    <row r="76" spans="1:8">
      <c r="A76" s="4">
        <v>4073511</v>
      </c>
      <c r="B76" s="4" t="s">
        <v>81</v>
      </c>
      <c r="C76" s="4" t="s">
        <v>1000</v>
      </c>
      <c r="D76" s="4">
        <v>60</v>
      </c>
      <c r="E76" s="5">
        <v>5.5199999999999997E-7</v>
      </c>
      <c r="F76" s="5">
        <v>1.55E-7</v>
      </c>
      <c r="G76" s="5">
        <v>1.64E-6</v>
      </c>
      <c r="H76" s="14">
        <v>10</v>
      </c>
    </row>
    <row r="77" spans="1:8">
      <c r="A77" s="4">
        <v>4073511</v>
      </c>
      <c r="B77" s="4" t="s">
        <v>81</v>
      </c>
      <c r="C77" s="4" t="s">
        <v>1000</v>
      </c>
      <c r="D77" s="4">
        <v>100</v>
      </c>
      <c r="E77" s="5">
        <v>1.5900000000000001E-7</v>
      </c>
      <c r="F77" s="5">
        <v>4.14E-8</v>
      </c>
      <c r="G77" s="5">
        <v>4.8999999999999997E-7</v>
      </c>
      <c r="H77" s="14">
        <v>10</v>
      </c>
    </row>
    <row r="78" spans="1:8">
      <c r="A78" s="4">
        <v>4073511</v>
      </c>
      <c r="B78" s="4" t="s">
        <v>81</v>
      </c>
      <c r="C78" s="4" t="s">
        <v>1000</v>
      </c>
      <c r="D78" s="4">
        <v>1000</v>
      </c>
      <c r="E78" s="5">
        <v>4.8200000000000003E-9</v>
      </c>
      <c r="F78" s="5">
        <v>5.1199999999999999E-10</v>
      </c>
      <c r="G78" s="5">
        <v>1.6899999999999999E-8</v>
      </c>
      <c r="H78" s="14">
        <v>10</v>
      </c>
    </row>
    <row r="79" spans="1:8">
      <c r="A79" s="4">
        <v>4073511</v>
      </c>
      <c r="B79" s="4" t="s">
        <v>81</v>
      </c>
      <c r="C79" s="4" t="s">
        <v>1000</v>
      </c>
      <c r="D79" s="4">
        <v>2500</v>
      </c>
      <c r="E79" s="5">
        <v>2.4E-10</v>
      </c>
      <c r="F79" s="5">
        <v>9.8999999999999994E-11</v>
      </c>
      <c r="G79" s="5">
        <v>6.2300000000000002E-10</v>
      </c>
      <c r="H79" s="14">
        <v>10</v>
      </c>
    </row>
    <row r="80" spans="1:8">
      <c r="A80" s="4">
        <v>4073511</v>
      </c>
      <c r="B80" s="4" t="s">
        <v>81</v>
      </c>
      <c r="C80" s="4" t="s">
        <v>1000</v>
      </c>
      <c r="D80" s="4">
        <v>5000</v>
      </c>
      <c r="E80" s="5">
        <v>8.8099999999999998E-11</v>
      </c>
      <c r="F80" s="5">
        <v>3.5800000000000002E-11</v>
      </c>
      <c r="G80" s="5">
        <v>2.4499999999999998E-10</v>
      </c>
      <c r="H80" s="14">
        <v>10</v>
      </c>
    </row>
    <row r="81" spans="1:8">
      <c r="A81" s="4">
        <v>4073511</v>
      </c>
      <c r="B81" s="4" t="s">
        <v>81</v>
      </c>
      <c r="C81" s="4" t="s">
        <v>1000</v>
      </c>
      <c r="D81" s="4">
        <v>10000</v>
      </c>
      <c r="E81" s="5">
        <v>3.1699999999999998E-11</v>
      </c>
      <c r="F81" s="5">
        <v>1.0499999999999999E-11</v>
      </c>
      <c r="G81" s="5">
        <v>9.9200000000000004E-11</v>
      </c>
      <c r="H81" s="14">
        <v>10</v>
      </c>
    </row>
    <row r="82" spans="1:8">
      <c r="A82" s="4">
        <v>14055211</v>
      </c>
      <c r="B82" s="4" t="s">
        <v>81</v>
      </c>
      <c r="C82" s="4" t="s">
        <v>1000</v>
      </c>
      <c r="D82" s="4">
        <v>10</v>
      </c>
      <c r="E82" s="5">
        <v>8.1499999999999999E-6</v>
      </c>
      <c r="F82" s="5">
        <v>3.5700000000000001E-6</v>
      </c>
      <c r="G82" s="5">
        <v>1.6699999999999999E-5</v>
      </c>
      <c r="H82" s="14">
        <v>11</v>
      </c>
    </row>
    <row r="83" spans="1:8">
      <c r="A83" s="4">
        <v>14055211</v>
      </c>
      <c r="B83" s="4" t="s">
        <v>81</v>
      </c>
      <c r="C83" s="4" t="s">
        <v>1000</v>
      </c>
      <c r="D83" s="4">
        <v>30</v>
      </c>
      <c r="E83" s="5">
        <v>1.28E-6</v>
      </c>
      <c r="F83" s="5">
        <v>4.2800000000000002E-7</v>
      </c>
      <c r="G83" s="5">
        <v>3.49E-6</v>
      </c>
      <c r="H83" s="14">
        <v>11</v>
      </c>
    </row>
    <row r="84" spans="1:8">
      <c r="A84" s="4">
        <v>14055211</v>
      </c>
      <c r="B84" s="4" t="s">
        <v>81</v>
      </c>
      <c r="C84" s="4" t="s">
        <v>1000</v>
      </c>
      <c r="D84" s="4">
        <v>60</v>
      </c>
      <c r="E84" s="5">
        <v>2.7599999999999998E-7</v>
      </c>
      <c r="F84" s="5">
        <v>7.7599999999999993E-8</v>
      </c>
      <c r="G84" s="5">
        <v>8.2099999999999995E-7</v>
      </c>
      <c r="H84" s="14">
        <v>11</v>
      </c>
    </row>
    <row r="85" spans="1:8">
      <c r="A85" s="4">
        <v>14055211</v>
      </c>
      <c r="B85" s="4" t="s">
        <v>81</v>
      </c>
      <c r="C85" s="4" t="s">
        <v>1000</v>
      </c>
      <c r="D85" s="4">
        <v>100</v>
      </c>
      <c r="E85" s="5">
        <v>7.9500000000000004E-8</v>
      </c>
      <c r="F85" s="5">
        <v>2.07E-8</v>
      </c>
      <c r="G85" s="5">
        <v>2.4499999999999998E-7</v>
      </c>
      <c r="H85" s="14">
        <v>11</v>
      </c>
    </row>
    <row r="86" spans="1:8">
      <c r="A86" s="4">
        <v>14055211</v>
      </c>
      <c r="B86" s="4" t="s">
        <v>81</v>
      </c>
      <c r="C86" s="4" t="s">
        <v>1000</v>
      </c>
      <c r="D86" s="4">
        <v>1000</v>
      </c>
      <c r="E86" s="5">
        <v>2.4199999999999999E-9</v>
      </c>
      <c r="F86" s="5">
        <v>2.6099999999999998E-10</v>
      </c>
      <c r="G86" s="5">
        <v>8.4499999999999996E-9</v>
      </c>
      <c r="H86" s="14">
        <v>11</v>
      </c>
    </row>
    <row r="87" spans="1:8">
      <c r="A87" s="4">
        <v>14055211</v>
      </c>
      <c r="B87" s="4" t="s">
        <v>81</v>
      </c>
      <c r="C87" s="4" t="s">
        <v>1000</v>
      </c>
      <c r="D87" s="4">
        <v>2500</v>
      </c>
      <c r="E87" s="5">
        <v>1.21E-10</v>
      </c>
      <c r="F87" s="5">
        <v>5.05E-11</v>
      </c>
      <c r="G87" s="5">
        <v>3.1200000000000001E-10</v>
      </c>
      <c r="H87" s="14">
        <v>11</v>
      </c>
    </row>
    <row r="88" spans="1:8">
      <c r="A88" s="4">
        <v>14055211</v>
      </c>
      <c r="B88" s="4" t="s">
        <v>81</v>
      </c>
      <c r="C88" s="4" t="s">
        <v>1000</v>
      </c>
      <c r="D88" s="4">
        <v>5000</v>
      </c>
      <c r="E88" s="5">
        <v>4.4100000000000002E-11</v>
      </c>
      <c r="F88" s="5">
        <v>1.7999999999999999E-11</v>
      </c>
      <c r="G88" s="5">
        <v>1.2299999999999999E-10</v>
      </c>
      <c r="H88" s="14">
        <v>11</v>
      </c>
    </row>
    <row r="89" spans="1:8">
      <c r="A89" s="4">
        <v>14055211</v>
      </c>
      <c r="B89" s="4" t="s">
        <v>81</v>
      </c>
      <c r="C89" s="4" t="s">
        <v>1000</v>
      </c>
      <c r="D89" s="4">
        <v>10000</v>
      </c>
      <c r="E89" s="5">
        <v>1.5900000000000001E-11</v>
      </c>
      <c r="F89" s="5">
        <v>5.3199999999999999E-12</v>
      </c>
      <c r="G89" s="5">
        <v>4.9600000000000002E-11</v>
      </c>
      <c r="H89" s="14">
        <v>11</v>
      </c>
    </row>
    <row r="90" spans="1:8">
      <c r="A90" s="4">
        <v>5683211</v>
      </c>
      <c r="B90" s="4" t="s">
        <v>81</v>
      </c>
      <c r="C90" s="4" t="s">
        <v>998</v>
      </c>
      <c r="D90" s="4">
        <v>10</v>
      </c>
      <c r="E90" s="5">
        <v>1.4999999999999999E-7</v>
      </c>
      <c r="F90" s="5">
        <v>6.5600000000000005E-8</v>
      </c>
      <c r="G90" s="5">
        <v>3.0899999999999997E-7</v>
      </c>
      <c r="H90" s="14">
        <v>12</v>
      </c>
    </row>
    <row r="91" spans="1:8">
      <c r="A91" s="4">
        <v>5683211</v>
      </c>
      <c r="B91" s="4" t="s">
        <v>81</v>
      </c>
      <c r="C91" s="4" t="s">
        <v>998</v>
      </c>
      <c r="D91" s="4">
        <v>30</v>
      </c>
      <c r="E91" s="5">
        <v>2.37E-8</v>
      </c>
      <c r="F91" s="5">
        <v>7.8700000000000003E-9</v>
      </c>
      <c r="G91" s="5">
        <v>6.4500000000000002E-8</v>
      </c>
      <c r="H91" s="14">
        <v>12</v>
      </c>
    </row>
    <row r="92" spans="1:8">
      <c r="A92" s="4">
        <v>5683211</v>
      </c>
      <c r="B92" s="4" t="s">
        <v>81</v>
      </c>
      <c r="C92" s="4" t="s">
        <v>998</v>
      </c>
      <c r="D92" s="4">
        <v>60</v>
      </c>
      <c r="E92" s="5">
        <v>5.1000000000000002E-9</v>
      </c>
      <c r="F92" s="5">
        <v>1.43E-9</v>
      </c>
      <c r="G92" s="5">
        <v>1.52E-8</v>
      </c>
      <c r="H92" s="14">
        <v>12</v>
      </c>
    </row>
    <row r="93" spans="1:8">
      <c r="A93" s="4">
        <v>5683211</v>
      </c>
      <c r="B93" s="4" t="s">
        <v>81</v>
      </c>
      <c r="C93" s="4" t="s">
        <v>998</v>
      </c>
      <c r="D93" s="4">
        <v>100</v>
      </c>
      <c r="E93" s="5">
        <v>1.4700000000000001E-9</v>
      </c>
      <c r="F93" s="5">
        <v>3.8200000000000003E-10</v>
      </c>
      <c r="G93" s="5">
        <v>4.5299999999999999E-9</v>
      </c>
      <c r="H93" s="14">
        <v>12</v>
      </c>
    </row>
    <row r="94" spans="1:8">
      <c r="A94" s="4">
        <v>5683211</v>
      </c>
      <c r="B94" s="4" t="s">
        <v>81</v>
      </c>
      <c r="C94" s="4" t="s">
        <v>998</v>
      </c>
      <c r="D94" s="4">
        <v>1000</v>
      </c>
      <c r="E94" s="5">
        <v>4.4500000000000001E-11</v>
      </c>
      <c r="F94" s="5">
        <v>4.7099999999999999E-12</v>
      </c>
      <c r="G94" s="5">
        <v>1.56E-10</v>
      </c>
      <c r="H94" s="14">
        <v>12</v>
      </c>
    </row>
    <row r="95" spans="1:8">
      <c r="A95" s="4">
        <v>5683211</v>
      </c>
      <c r="B95" s="4" t="s">
        <v>81</v>
      </c>
      <c r="C95" s="4" t="s">
        <v>998</v>
      </c>
      <c r="D95" s="4">
        <v>2500</v>
      </c>
      <c r="E95" s="5">
        <v>2.2100000000000001E-12</v>
      </c>
      <c r="F95" s="5">
        <v>8.9500000000000002E-13</v>
      </c>
      <c r="G95" s="5">
        <v>5.7599999999999997E-12</v>
      </c>
      <c r="H95" s="14">
        <v>12</v>
      </c>
    </row>
    <row r="96" spans="1:8">
      <c r="A96" s="4">
        <v>5683211</v>
      </c>
      <c r="B96" s="4" t="s">
        <v>81</v>
      </c>
      <c r="C96" s="4" t="s">
        <v>998</v>
      </c>
      <c r="D96" s="4">
        <v>5000</v>
      </c>
      <c r="E96" s="5">
        <v>8.1199999999999997E-13</v>
      </c>
      <c r="F96" s="5">
        <v>3.2700000000000002E-13</v>
      </c>
      <c r="G96" s="5">
        <v>2.2699999999999998E-12</v>
      </c>
      <c r="H96" s="14">
        <v>12</v>
      </c>
    </row>
    <row r="97" spans="1:8">
      <c r="A97" s="4">
        <v>5683211</v>
      </c>
      <c r="B97" s="4" t="s">
        <v>81</v>
      </c>
      <c r="C97" s="4" t="s">
        <v>998</v>
      </c>
      <c r="D97" s="4">
        <v>10000</v>
      </c>
      <c r="E97" s="5">
        <v>2.9200000000000002E-13</v>
      </c>
      <c r="F97" s="5">
        <v>9.4599999999999996E-14</v>
      </c>
      <c r="G97" s="5">
        <v>9.1799999999999993E-13</v>
      </c>
      <c r="H97" s="14">
        <v>12</v>
      </c>
    </row>
    <row r="98" spans="1:8">
      <c r="A98" s="4">
        <v>103111</v>
      </c>
      <c r="B98" s="4" t="s">
        <v>81</v>
      </c>
      <c r="C98" s="4" t="s">
        <v>996</v>
      </c>
      <c r="D98" s="4">
        <v>10</v>
      </c>
      <c r="E98" s="5">
        <v>3.0699999999999999E-9</v>
      </c>
      <c r="F98" s="5">
        <v>8.6400000000000001E-10</v>
      </c>
      <c r="G98" s="5">
        <v>8.8900000000000005E-9</v>
      </c>
      <c r="H98">
        <v>13</v>
      </c>
    </row>
    <row r="99" spans="1:8">
      <c r="A99" s="4">
        <v>103111</v>
      </c>
      <c r="B99" s="4" t="s">
        <v>81</v>
      </c>
      <c r="C99" s="4" t="s">
        <v>996</v>
      </c>
      <c r="D99" s="4">
        <v>30</v>
      </c>
      <c r="E99" s="5">
        <v>5.5099999999999996E-10</v>
      </c>
      <c r="F99" s="5">
        <v>9.51E-11</v>
      </c>
      <c r="G99" s="5">
        <v>2.2600000000000001E-9</v>
      </c>
      <c r="H99">
        <v>13</v>
      </c>
    </row>
    <row r="100" spans="1:8">
      <c r="A100" s="4">
        <v>103111</v>
      </c>
      <c r="B100" s="4" t="s">
        <v>81</v>
      </c>
      <c r="C100" s="4" t="s">
        <v>996</v>
      </c>
      <c r="D100" s="4">
        <v>60</v>
      </c>
      <c r="E100" s="5">
        <v>1.28E-10</v>
      </c>
      <c r="F100" s="5">
        <v>1.97E-11</v>
      </c>
      <c r="G100" s="5">
        <v>6.0399999999999998E-10</v>
      </c>
      <c r="H100">
        <v>13</v>
      </c>
    </row>
    <row r="101" spans="1:8">
      <c r="A101" s="4">
        <v>103111</v>
      </c>
      <c r="B101" s="4" t="s">
        <v>81</v>
      </c>
      <c r="C101" s="4" t="s">
        <v>996</v>
      </c>
      <c r="D101" s="4">
        <v>100</v>
      </c>
      <c r="E101" s="5">
        <v>3.8500000000000003E-11</v>
      </c>
      <c r="F101" s="5">
        <v>5.5699999999999999E-12</v>
      </c>
      <c r="G101" s="5">
        <v>1.9200000000000001E-10</v>
      </c>
      <c r="H101">
        <v>13</v>
      </c>
    </row>
    <row r="102" spans="1:8">
      <c r="A102" s="4">
        <v>103111</v>
      </c>
      <c r="B102" s="4" t="s">
        <v>81</v>
      </c>
      <c r="C102" s="4" t="s">
        <v>996</v>
      </c>
      <c r="D102" s="4">
        <v>1000</v>
      </c>
      <c r="E102" s="5">
        <v>1.1200000000000001E-12</v>
      </c>
      <c r="F102" s="5">
        <v>6.5200000000000002E-14</v>
      </c>
      <c r="G102" s="5">
        <v>4.6300000000000003E-12</v>
      </c>
      <c r="H102">
        <v>13</v>
      </c>
    </row>
    <row r="103" spans="1:8">
      <c r="A103" s="4">
        <v>103111</v>
      </c>
      <c r="B103" s="4" t="s">
        <v>81</v>
      </c>
      <c r="C103" s="4" t="s">
        <v>996</v>
      </c>
      <c r="D103" s="4">
        <v>2500</v>
      </c>
      <c r="E103" s="5">
        <v>4.5400000000000001E-14</v>
      </c>
      <c r="F103" s="5">
        <v>6.3399999999999997E-15</v>
      </c>
      <c r="G103" s="5">
        <v>1.72E-13</v>
      </c>
      <c r="H103">
        <v>13</v>
      </c>
    </row>
    <row r="104" spans="1:8">
      <c r="A104" s="4">
        <v>103111</v>
      </c>
      <c r="B104" s="4" t="s">
        <v>81</v>
      </c>
      <c r="C104" s="4" t="s">
        <v>996</v>
      </c>
      <c r="D104" s="4">
        <v>5000</v>
      </c>
      <c r="E104" s="5">
        <v>1.6300000000000001E-14</v>
      </c>
      <c r="F104" s="5">
        <v>2.16E-15</v>
      </c>
      <c r="G104" s="5">
        <v>5.0499999999999999E-14</v>
      </c>
      <c r="H104">
        <v>13</v>
      </c>
    </row>
    <row r="105" spans="1:8">
      <c r="A105" s="4">
        <v>103111</v>
      </c>
      <c r="B105" s="4" t="s">
        <v>81</v>
      </c>
      <c r="C105" s="4" t="s">
        <v>996</v>
      </c>
      <c r="D105" s="4">
        <v>10000</v>
      </c>
      <c r="E105" s="5">
        <v>5.8100000000000001E-15</v>
      </c>
      <c r="F105" s="5">
        <v>6.5499999999999999E-16</v>
      </c>
      <c r="G105" s="5">
        <v>1.8600000000000001E-14</v>
      </c>
      <c r="H105">
        <v>13</v>
      </c>
    </row>
    <row r="106" spans="1:8">
      <c r="A106" s="4">
        <v>1303111</v>
      </c>
      <c r="B106" s="4" t="s">
        <v>146</v>
      </c>
      <c r="C106" s="4" t="s">
        <v>999</v>
      </c>
      <c r="D106" s="4">
        <v>10</v>
      </c>
      <c r="E106" s="5">
        <v>2.8000000000000002E-13</v>
      </c>
      <c r="F106" s="5">
        <v>2.2099999999999999E-13</v>
      </c>
      <c r="G106" s="5">
        <v>3.5899999999999998E-13</v>
      </c>
      <c r="H106">
        <v>14</v>
      </c>
    </row>
    <row r="107" spans="1:8">
      <c r="A107" s="4">
        <v>1303111</v>
      </c>
      <c r="B107" s="4" t="s">
        <v>146</v>
      </c>
      <c r="C107" s="4" t="s">
        <v>999</v>
      </c>
      <c r="D107" s="4">
        <v>30</v>
      </c>
      <c r="E107" s="5">
        <v>2.7200000000000001E-12</v>
      </c>
      <c r="F107" s="5">
        <v>1.6400000000000001E-12</v>
      </c>
      <c r="G107" s="5">
        <v>4.3200000000000002E-12</v>
      </c>
      <c r="H107">
        <v>14</v>
      </c>
    </row>
    <row r="108" spans="1:8">
      <c r="A108" s="4">
        <v>1303111</v>
      </c>
      <c r="B108" s="4" t="s">
        <v>146</v>
      </c>
      <c r="C108" s="4" t="s">
        <v>999</v>
      </c>
      <c r="D108" s="4">
        <v>60</v>
      </c>
      <c r="E108" s="5">
        <v>1.25E-11</v>
      </c>
      <c r="F108" s="5">
        <v>5.8099999999999997E-12</v>
      </c>
      <c r="G108" s="5">
        <v>2.5699999999999999E-11</v>
      </c>
      <c r="H108">
        <v>14</v>
      </c>
    </row>
    <row r="109" spans="1:8">
      <c r="A109" s="4">
        <v>1303111</v>
      </c>
      <c r="B109" s="4" t="s">
        <v>146</v>
      </c>
      <c r="C109" s="4" t="s">
        <v>999</v>
      </c>
      <c r="D109" s="4">
        <v>100</v>
      </c>
      <c r="E109" s="5">
        <v>2.9100000000000002E-11</v>
      </c>
      <c r="F109" s="5">
        <v>1.0799999999999999E-11</v>
      </c>
      <c r="G109" s="5">
        <v>7.2199999999999994E-11</v>
      </c>
      <c r="H109">
        <v>14</v>
      </c>
    </row>
    <row r="110" spans="1:8">
      <c r="A110" s="4">
        <v>1303111</v>
      </c>
      <c r="B110" s="4" t="s">
        <v>146</v>
      </c>
      <c r="C110" s="4" t="s">
        <v>999</v>
      </c>
      <c r="D110" s="4">
        <v>1000</v>
      </c>
      <c r="E110" s="5">
        <v>2.9699999999999998E-11</v>
      </c>
      <c r="F110" s="5">
        <v>5.7500000000000003E-12</v>
      </c>
      <c r="G110" s="5">
        <v>9.4600000000000002E-11</v>
      </c>
      <c r="H110">
        <v>14</v>
      </c>
    </row>
    <row r="111" spans="1:8">
      <c r="A111" s="4">
        <v>1303111</v>
      </c>
      <c r="B111" s="4" t="s">
        <v>146</v>
      </c>
      <c r="C111" s="4" t="s">
        <v>999</v>
      </c>
      <c r="D111" s="4">
        <v>2500</v>
      </c>
      <c r="E111" s="5">
        <v>4.4499999999999998E-12</v>
      </c>
      <c r="F111" s="5">
        <v>1.5000000000000001E-12</v>
      </c>
      <c r="G111" s="5">
        <v>9.8299999999999999E-12</v>
      </c>
      <c r="H111">
        <v>14</v>
      </c>
    </row>
    <row r="112" spans="1:8">
      <c r="A112" s="4">
        <v>1303111</v>
      </c>
      <c r="B112" s="4" t="s">
        <v>146</v>
      </c>
      <c r="C112" s="4" t="s">
        <v>999</v>
      </c>
      <c r="D112" s="4">
        <v>5000</v>
      </c>
      <c r="E112" s="5">
        <v>1.51E-12</v>
      </c>
      <c r="F112" s="5">
        <v>4.8900000000000004E-13</v>
      </c>
      <c r="G112" s="5">
        <v>3.5100000000000002E-12</v>
      </c>
      <c r="H112">
        <v>14</v>
      </c>
    </row>
    <row r="113" spans="1:8">
      <c r="A113" s="4">
        <v>1303111</v>
      </c>
      <c r="B113" s="4" t="s">
        <v>146</v>
      </c>
      <c r="C113" s="4" t="s">
        <v>999</v>
      </c>
      <c r="D113" s="4">
        <v>10000</v>
      </c>
      <c r="E113" s="5">
        <v>4.9400000000000002E-13</v>
      </c>
      <c r="F113" s="5">
        <v>1.5200000000000001E-13</v>
      </c>
      <c r="G113" s="5">
        <v>1.2200000000000001E-12</v>
      </c>
      <c r="H113">
        <v>14</v>
      </c>
    </row>
    <row r="114" spans="1:8">
      <c r="A114" s="4">
        <v>5609011</v>
      </c>
      <c r="B114" s="4" t="s">
        <v>146</v>
      </c>
      <c r="C114" s="4" t="s">
        <v>997</v>
      </c>
      <c r="D114" s="4">
        <v>10</v>
      </c>
      <c r="E114" s="5">
        <v>1.89E-14</v>
      </c>
      <c r="F114" s="5">
        <v>1.3899999999999999E-14</v>
      </c>
      <c r="G114" s="5">
        <v>4.45E-14</v>
      </c>
      <c r="H114" s="14">
        <v>15</v>
      </c>
    </row>
    <row r="115" spans="1:8">
      <c r="A115" s="4">
        <v>5609011</v>
      </c>
      <c r="B115" s="4" t="s">
        <v>146</v>
      </c>
      <c r="C115" s="4" t="s">
        <v>997</v>
      </c>
      <c r="D115" s="4">
        <v>30</v>
      </c>
      <c r="E115" s="5">
        <v>1.6799999999999999E-10</v>
      </c>
      <c r="F115" s="5">
        <v>1.3799999999999999E-10</v>
      </c>
      <c r="G115" s="5">
        <v>2.01E-10</v>
      </c>
      <c r="H115" s="14">
        <v>15</v>
      </c>
    </row>
    <row r="116" spans="1:8">
      <c r="A116" s="4">
        <v>5609011</v>
      </c>
      <c r="B116" s="4" t="s">
        <v>146</v>
      </c>
      <c r="C116" s="4" t="s">
        <v>997</v>
      </c>
      <c r="D116" s="4">
        <v>60</v>
      </c>
      <c r="E116" s="5">
        <v>3.4900000000000001E-9</v>
      </c>
      <c r="F116" s="5">
        <v>2.5599999999999998E-9</v>
      </c>
      <c r="G116" s="5">
        <v>5.21E-9</v>
      </c>
      <c r="H116" s="14">
        <v>15</v>
      </c>
    </row>
    <row r="117" spans="1:8">
      <c r="A117" s="4">
        <v>5609011</v>
      </c>
      <c r="B117" s="4" t="s">
        <v>146</v>
      </c>
      <c r="C117" s="4" t="s">
        <v>997</v>
      </c>
      <c r="D117" s="4">
        <v>100</v>
      </c>
      <c r="E117" s="5">
        <v>1.6000000000000001E-8</v>
      </c>
      <c r="F117" s="5">
        <v>1.0099999999999999E-8</v>
      </c>
      <c r="G117" s="5">
        <v>2.6400000000000001E-8</v>
      </c>
      <c r="H117" s="14">
        <v>15</v>
      </c>
    </row>
    <row r="118" spans="1:8">
      <c r="A118" s="4">
        <v>5609011</v>
      </c>
      <c r="B118" s="4" t="s">
        <v>146</v>
      </c>
      <c r="C118" s="4" t="s">
        <v>997</v>
      </c>
      <c r="D118" s="4">
        <v>1000</v>
      </c>
      <c r="E118" s="5">
        <v>8.8300000000000003E-9</v>
      </c>
      <c r="F118" s="5">
        <v>1.99E-9</v>
      </c>
      <c r="G118" s="5">
        <v>2.73E-8</v>
      </c>
      <c r="H118" s="14">
        <v>15</v>
      </c>
    </row>
    <row r="119" spans="1:8">
      <c r="A119" s="4">
        <v>5609011</v>
      </c>
      <c r="B119" s="4" t="s">
        <v>146</v>
      </c>
      <c r="C119" s="4" t="s">
        <v>997</v>
      </c>
      <c r="D119" s="4">
        <v>2500</v>
      </c>
      <c r="E119" s="5">
        <v>2.9300000000000002E-10</v>
      </c>
      <c r="F119" s="5">
        <v>1.5500000000000001E-10</v>
      </c>
      <c r="G119" s="5">
        <v>5.0200000000000002E-10</v>
      </c>
      <c r="H119" s="14">
        <v>15</v>
      </c>
    </row>
    <row r="120" spans="1:8">
      <c r="A120" s="4">
        <v>5609011</v>
      </c>
      <c r="B120" s="4" t="s">
        <v>146</v>
      </c>
      <c r="C120" s="4" t="s">
        <v>997</v>
      </c>
      <c r="D120" s="4">
        <v>5000</v>
      </c>
      <c r="E120" s="5">
        <v>8.9500000000000001E-11</v>
      </c>
      <c r="F120" s="5">
        <v>4.7600000000000002E-11</v>
      </c>
      <c r="G120" s="5">
        <v>1.5899999999999999E-10</v>
      </c>
      <c r="H120" s="14">
        <v>15</v>
      </c>
    </row>
    <row r="121" spans="1:8">
      <c r="A121" s="4">
        <v>5609011</v>
      </c>
      <c r="B121" s="4" t="s">
        <v>146</v>
      </c>
      <c r="C121" s="4" t="s">
        <v>997</v>
      </c>
      <c r="D121" s="4">
        <v>10000</v>
      </c>
      <c r="E121" s="5">
        <v>3.47E-11</v>
      </c>
      <c r="F121" s="5">
        <v>1.7999999999999999E-11</v>
      </c>
      <c r="G121" s="5">
        <v>6.3199999999999999E-11</v>
      </c>
      <c r="H121" s="14">
        <v>15</v>
      </c>
    </row>
    <row r="125" spans="1:8">
      <c r="E125" s="7"/>
      <c r="F125" s="6"/>
    </row>
    <row r="126" spans="1:8">
      <c r="E126" s="7"/>
      <c r="F126" s="6"/>
    </row>
    <row r="127" spans="1:8">
      <c r="E127" s="7"/>
      <c r="F127" s="6"/>
    </row>
    <row r="128" spans="1:8">
      <c r="E128" s="6"/>
      <c r="F128" s="6"/>
    </row>
    <row r="129" spans="5:6">
      <c r="E129" s="7"/>
      <c r="F129" s="6"/>
    </row>
    <row r="130" spans="5:6">
      <c r="E130" s="7"/>
      <c r="F130" s="6"/>
    </row>
    <row r="131" spans="5:6">
      <c r="E131" s="7"/>
      <c r="F131" s="6"/>
    </row>
    <row r="132" spans="5:6">
      <c r="E132" s="7"/>
      <c r="F132" s="6"/>
    </row>
    <row r="133" spans="5:6">
      <c r="E133" s="7"/>
      <c r="F133" s="6"/>
    </row>
    <row r="134" spans="5:6">
      <c r="E134" s="7"/>
      <c r="F134" s="6"/>
    </row>
    <row r="135" spans="5:6">
      <c r="E135" s="7"/>
      <c r="F135" s="6"/>
    </row>
    <row r="136" spans="5:6">
      <c r="E136" s="7"/>
      <c r="F136" s="6"/>
    </row>
    <row r="137" spans="5:6">
      <c r="E137" s="7"/>
      <c r="F137" s="6"/>
    </row>
    <row r="138" spans="5:6">
      <c r="E138" s="7"/>
      <c r="F138" s="6"/>
    </row>
    <row r="139" spans="5:6">
      <c r="E139" s="7"/>
      <c r="F139" s="6"/>
    </row>
  </sheetData>
  <autoFilter ref="A1:J121" xr:uid="{75A24568-C698-4917-ABAF-7026685BDB05}"/>
  <mergeCells count="1">
    <mergeCell ref="L1:AF1"/>
  </mergeCells>
  <pageMargins left="0.7" right="0.7" top="0.75" bottom="0.75" header="0.3" footer="0.3"/>
  <pageSetup orientation="portrait" r:id="rId5"/>
  <drawing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E2C89-D874-4DF4-A7CB-91A775B5009B}">
  <sheetPr>
    <tabColor theme="5" tint="0.59999389629810485"/>
  </sheetPr>
  <dimension ref="A1:U281"/>
  <sheetViews>
    <sheetView zoomScale="80" zoomScaleNormal="80" workbookViewId="0">
      <selection activeCell="M126" sqref="M126"/>
    </sheetView>
  </sheetViews>
  <sheetFormatPr defaultRowHeight="14.45"/>
  <cols>
    <col min="1" max="1" width="19" customWidth="1"/>
    <col min="3" max="3" width="26.140625" customWidth="1"/>
    <col min="11" max="11" width="9.5703125" customWidth="1"/>
    <col min="12" max="12" width="49.85546875" bestFit="1" customWidth="1"/>
    <col min="13" max="13" width="16.140625" bestFit="1" customWidth="1"/>
    <col min="14" max="20" width="8.42578125" bestFit="1" customWidth="1"/>
    <col min="21" max="21" width="11" bestFit="1" customWidth="1"/>
    <col min="22" max="22" width="8.85546875" customWidth="1"/>
    <col min="23" max="24" width="16.140625" customWidth="1"/>
  </cols>
  <sheetData>
    <row r="1" spans="1:21" ht="43.5">
      <c r="A1" s="9" t="s">
        <v>68</v>
      </c>
      <c r="B1" s="9" t="s">
        <v>71</v>
      </c>
      <c r="C1" s="16" t="s">
        <v>904</v>
      </c>
      <c r="D1" s="9" t="s">
        <v>75</v>
      </c>
      <c r="E1" s="9" t="s">
        <v>908</v>
      </c>
      <c r="F1" s="9" t="s">
        <v>909</v>
      </c>
      <c r="G1" s="9" t="s">
        <v>911</v>
      </c>
      <c r="H1" s="16" t="s">
        <v>961</v>
      </c>
      <c r="I1" t="s">
        <v>971</v>
      </c>
      <c r="L1" s="76" t="s">
        <v>901</v>
      </c>
      <c r="M1" s="76"/>
      <c r="N1" s="76"/>
      <c r="O1" s="76"/>
      <c r="P1" s="76"/>
      <c r="Q1" s="76"/>
      <c r="R1" s="76"/>
      <c r="S1" s="76"/>
      <c r="T1" s="76"/>
      <c r="U1" s="76"/>
    </row>
    <row r="2" spans="1:21">
      <c r="A2" s="41">
        <v>2299911</v>
      </c>
      <c r="B2" s="41" t="s">
        <v>81</v>
      </c>
      <c r="C2" s="41" t="s">
        <v>1002</v>
      </c>
      <c r="D2" s="41">
        <v>10</v>
      </c>
      <c r="E2" s="42">
        <v>2.23E-2</v>
      </c>
      <c r="F2" s="42">
        <v>1.0800000000000001E-2</v>
      </c>
      <c r="G2" s="42">
        <v>4.1300000000000003E-2</v>
      </c>
      <c r="H2">
        <v>1</v>
      </c>
      <c r="I2">
        <v>10</v>
      </c>
      <c r="J2" s="8">
        <v>9.9999999999999995E-7</v>
      </c>
      <c r="L2" s="33" t="s">
        <v>922</v>
      </c>
      <c r="M2" s="33" t="s">
        <v>918</v>
      </c>
    </row>
    <row r="3" spans="1:21">
      <c r="A3" s="41">
        <v>2299911</v>
      </c>
      <c r="B3" s="41" t="s">
        <v>81</v>
      </c>
      <c r="C3" s="41" t="s">
        <v>1002</v>
      </c>
      <c r="D3" s="41">
        <v>30</v>
      </c>
      <c r="E3" s="42">
        <v>3.7399999999999998E-3</v>
      </c>
      <c r="F3" s="42">
        <v>1.25E-3</v>
      </c>
      <c r="G3" s="42">
        <v>8.3099999999999997E-3</v>
      </c>
      <c r="H3">
        <v>1</v>
      </c>
      <c r="I3">
        <v>30</v>
      </c>
      <c r="J3" s="8">
        <v>9.9999999999999995E-7</v>
      </c>
      <c r="L3" s="33" t="s">
        <v>915</v>
      </c>
      <c r="M3">
        <v>10</v>
      </c>
      <c r="N3">
        <v>30</v>
      </c>
      <c r="O3">
        <v>60</v>
      </c>
      <c r="P3">
        <v>100</v>
      </c>
      <c r="Q3">
        <v>1000</v>
      </c>
      <c r="R3">
        <v>2500</v>
      </c>
      <c r="S3">
        <v>5000</v>
      </c>
      <c r="T3">
        <v>10000</v>
      </c>
      <c r="U3" t="s">
        <v>916</v>
      </c>
    </row>
    <row r="4" spans="1:21">
      <c r="A4" s="41">
        <v>2299911</v>
      </c>
      <c r="B4" s="41" t="s">
        <v>81</v>
      </c>
      <c r="C4" s="41" t="s">
        <v>1002</v>
      </c>
      <c r="D4" s="41">
        <v>60</v>
      </c>
      <c r="E4" s="42">
        <v>8.6399999999999997E-4</v>
      </c>
      <c r="F4" s="42">
        <v>2.33E-4</v>
      </c>
      <c r="G4" s="42">
        <v>2.0500000000000002E-3</v>
      </c>
      <c r="H4">
        <v>1</v>
      </c>
      <c r="I4">
        <v>60</v>
      </c>
      <c r="J4" s="8">
        <v>9.9999999999999995E-7</v>
      </c>
      <c r="K4">
        <v>7</v>
      </c>
      <c r="L4" s="34" t="s">
        <v>1003</v>
      </c>
      <c r="M4" s="31">
        <v>1</v>
      </c>
      <c r="N4" s="31">
        <v>1</v>
      </c>
      <c r="O4" s="31">
        <v>1</v>
      </c>
      <c r="P4" s="31">
        <v>1</v>
      </c>
      <c r="Q4" s="31">
        <v>1</v>
      </c>
      <c r="R4" s="31">
        <v>1</v>
      </c>
      <c r="S4" s="31">
        <v>1</v>
      </c>
      <c r="T4" s="31">
        <v>1</v>
      </c>
      <c r="U4" s="31">
        <v>8</v>
      </c>
    </row>
    <row r="5" spans="1:21">
      <c r="A5" s="41">
        <v>2299911</v>
      </c>
      <c r="B5" s="41" t="s">
        <v>81</v>
      </c>
      <c r="C5" s="41" t="s">
        <v>1002</v>
      </c>
      <c r="D5" s="41">
        <v>100</v>
      </c>
      <c r="E5" s="42">
        <v>2.5799999999999998E-4</v>
      </c>
      <c r="F5" s="42">
        <v>6.2100000000000005E-5</v>
      </c>
      <c r="G5" s="42">
        <v>6.3000000000000003E-4</v>
      </c>
      <c r="H5">
        <v>1</v>
      </c>
      <c r="I5">
        <v>100</v>
      </c>
      <c r="J5" s="8">
        <v>9.9999999999999995E-7</v>
      </c>
      <c r="K5">
        <v>1</v>
      </c>
      <c r="L5" s="34" t="s">
        <v>1002</v>
      </c>
      <c r="M5" s="31">
        <v>12</v>
      </c>
      <c r="N5" s="31">
        <v>12</v>
      </c>
      <c r="O5" s="31">
        <v>12</v>
      </c>
      <c r="P5" s="31">
        <v>12</v>
      </c>
      <c r="Q5" s="31">
        <v>12</v>
      </c>
      <c r="R5" s="31">
        <v>12</v>
      </c>
      <c r="S5" s="31">
        <v>12</v>
      </c>
      <c r="T5" s="31">
        <v>12</v>
      </c>
      <c r="U5" s="31">
        <v>96</v>
      </c>
    </row>
    <row r="6" spans="1:21">
      <c r="A6" s="41">
        <v>2299911</v>
      </c>
      <c r="B6" s="41" t="s">
        <v>81</v>
      </c>
      <c r="C6" s="41" t="s">
        <v>1002</v>
      </c>
      <c r="D6" s="41">
        <v>1000</v>
      </c>
      <c r="E6" s="42">
        <v>9.0799999999999995E-6</v>
      </c>
      <c r="F6" s="42">
        <v>8.09E-7</v>
      </c>
      <c r="G6" s="42">
        <v>2.9600000000000001E-5</v>
      </c>
      <c r="H6">
        <v>1</v>
      </c>
      <c r="I6">
        <v>1000</v>
      </c>
      <c r="J6" s="8">
        <v>9.9999999999999995E-7</v>
      </c>
      <c r="K6">
        <v>5</v>
      </c>
      <c r="L6" s="34" t="s">
        <v>1004</v>
      </c>
      <c r="M6" s="31">
        <v>11</v>
      </c>
      <c r="N6" s="31">
        <v>11</v>
      </c>
      <c r="O6" s="31">
        <v>11</v>
      </c>
      <c r="P6" s="31">
        <v>11</v>
      </c>
      <c r="Q6" s="31">
        <v>11</v>
      </c>
      <c r="R6" s="31">
        <v>11</v>
      </c>
      <c r="S6" s="31">
        <v>11</v>
      </c>
      <c r="T6" s="31">
        <v>11</v>
      </c>
      <c r="U6" s="31">
        <v>88</v>
      </c>
    </row>
    <row r="7" spans="1:21">
      <c r="A7" s="41">
        <v>2299911</v>
      </c>
      <c r="B7" s="41" t="s">
        <v>81</v>
      </c>
      <c r="C7" s="41" t="s">
        <v>1002</v>
      </c>
      <c r="D7" s="41">
        <v>2500</v>
      </c>
      <c r="E7" s="42">
        <v>3.8799999999999998E-7</v>
      </c>
      <c r="F7" s="42">
        <v>1.2499999999999999E-7</v>
      </c>
      <c r="G7" s="42">
        <v>8.2399999999999997E-7</v>
      </c>
      <c r="H7">
        <v>1</v>
      </c>
      <c r="I7">
        <v>2500</v>
      </c>
      <c r="J7" s="8">
        <v>9.9999999999999995E-7</v>
      </c>
      <c r="K7">
        <v>3</v>
      </c>
      <c r="L7" s="34" t="s">
        <v>1005</v>
      </c>
      <c r="M7" s="31">
        <v>1</v>
      </c>
      <c r="N7" s="31">
        <v>1</v>
      </c>
      <c r="O7" s="31">
        <v>1</v>
      </c>
      <c r="P7" s="31">
        <v>1</v>
      </c>
      <c r="Q7" s="31">
        <v>1</v>
      </c>
      <c r="R7" s="31">
        <v>1</v>
      </c>
      <c r="S7" s="31">
        <v>1</v>
      </c>
      <c r="T7" s="31">
        <v>1</v>
      </c>
      <c r="U7" s="31">
        <v>8</v>
      </c>
    </row>
    <row r="8" spans="1:21">
      <c r="A8" s="41">
        <v>2299911</v>
      </c>
      <c r="B8" s="41" t="s">
        <v>81</v>
      </c>
      <c r="C8" s="41" t="s">
        <v>1002</v>
      </c>
      <c r="D8" s="41">
        <v>5000</v>
      </c>
      <c r="E8" s="42">
        <v>1.29E-7</v>
      </c>
      <c r="F8" s="42">
        <v>4.3000000000000001E-8</v>
      </c>
      <c r="G8" s="42">
        <v>2.7599999999999998E-7</v>
      </c>
      <c r="H8">
        <v>1</v>
      </c>
      <c r="I8">
        <v>5000</v>
      </c>
      <c r="J8" s="8">
        <v>9.9999999999999995E-7</v>
      </c>
      <c r="K8">
        <v>6</v>
      </c>
      <c r="L8" s="34" t="s">
        <v>1006</v>
      </c>
      <c r="M8" s="31">
        <v>1</v>
      </c>
      <c r="N8" s="31">
        <v>1</v>
      </c>
      <c r="O8" s="31">
        <v>1</v>
      </c>
      <c r="P8" s="31">
        <v>1</v>
      </c>
      <c r="Q8" s="31">
        <v>1</v>
      </c>
      <c r="R8" s="31">
        <v>1</v>
      </c>
      <c r="S8" s="31">
        <v>1</v>
      </c>
      <c r="T8" s="31">
        <v>1</v>
      </c>
      <c r="U8" s="31">
        <v>8</v>
      </c>
    </row>
    <row r="9" spans="1:21">
      <c r="A9" s="41">
        <v>2299911</v>
      </c>
      <c r="B9" s="41" t="s">
        <v>81</v>
      </c>
      <c r="C9" s="41" t="s">
        <v>1002</v>
      </c>
      <c r="D9" s="41">
        <v>10000</v>
      </c>
      <c r="E9" s="42">
        <v>4.4600000000000002E-8</v>
      </c>
      <c r="F9" s="42">
        <v>1.4100000000000001E-8</v>
      </c>
      <c r="G9" s="42">
        <v>9.6299999999999995E-8</v>
      </c>
      <c r="H9">
        <v>1</v>
      </c>
      <c r="I9">
        <v>10000</v>
      </c>
      <c r="J9" s="8">
        <v>9.9999999999999995E-7</v>
      </c>
      <c r="K9">
        <v>2</v>
      </c>
      <c r="L9" s="34" t="s">
        <v>1007</v>
      </c>
      <c r="M9" s="31">
        <v>4</v>
      </c>
      <c r="N9" s="31">
        <v>4</v>
      </c>
      <c r="O9" s="31">
        <v>4</v>
      </c>
      <c r="P9" s="31">
        <v>4</v>
      </c>
      <c r="Q9" s="31">
        <v>4</v>
      </c>
      <c r="R9" s="31">
        <v>4</v>
      </c>
      <c r="S9" s="31">
        <v>4</v>
      </c>
      <c r="T9" s="31">
        <v>4</v>
      </c>
      <c r="U9" s="31">
        <v>32</v>
      </c>
    </row>
    <row r="10" spans="1:21">
      <c r="A10" s="60">
        <v>503211</v>
      </c>
      <c r="B10" s="60" t="s">
        <v>81</v>
      </c>
      <c r="C10" s="41" t="s">
        <v>1002</v>
      </c>
      <c r="D10" s="60">
        <v>10</v>
      </c>
      <c r="E10" s="42">
        <v>9.4900000000000002E-3</v>
      </c>
      <c r="F10" s="42">
        <v>1.72E-3</v>
      </c>
      <c r="G10" s="42">
        <v>2.1700000000000001E-2</v>
      </c>
      <c r="H10" s="12">
        <v>2</v>
      </c>
      <c r="K10">
        <v>4</v>
      </c>
      <c r="L10" s="34" t="s">
        <v>1008</v>
      </c>
      <c r="M10" s="31">
        <v>5</v>
      </c>
      <c r="N10" s="31">
        <v>5</v>
      </c>
      <c r="O10" s="31">
        <v>5</v>
      </c>
      <c r="P10" s="31">
        <v>5</v>
      </c>
      <c r="Q10" s="31">
        <v>5</v>
      </c>
      <c r="R10" s="31">
        <v>5</v>
      </c>
      <c r="S10" s="31">
        <v>5</v>
      </c>
      <c r="T10" s="31">
        <v>5</v>
      </c>
      <c r="U10" s="31">
        <v>40</v>
      </c>
    </row>
    <row r="11" spans="1:21">
      <c r="A11" s="41">
        <v>503211</v>
      </c>
      <c r="B11" s="41" t="s">
        <v>81</v>
      </c>
      <c r="C11" s="41" t="s">
        <v>1002</v>
      </c>
      <c r="D11" s="41">
        <v>30</v>
      </c>
      <c r="E11" s="42">
        <v>1.5299999999999999E-3</v>
      </c>
      <c r="F11" s="42">
        <v>2.22E-4</v>
      </c>
      <c r="G11" s="42">
        <v>4.64E-3</v>
      </c>
      <c r="H11">
        <v>2</v>
      </c>
      <c r="L11" s="34" t="s">
        <v>916</v>
      </c>
      <c r="M11" s="31">
        <v>35</v>
      </c>
      <c r="N11" s="31">
        <v>35</v>
      </c>
      <c r="O11" s="31">
        <v>35</v>
      </c>
      <c r="P11" s="31">
        <v>35</v>
      </c>
      <c r="Q11" s="31">
        <v>35</v>
      </c>
      <c r="R11" s="31">
        <v>35</v>
      </c>
      <c r="S11" s="31">
        <v>35</v>
      </c>
      <c r="T11" s="31">
        <v>35</v>
      </c>
      <c r="U11" s="31">
        <v>280</v>
      </c>
    </row>
    <row r="12" spans="1:21">
      <c r="A12" s="41">
        <v>503211</v>
      </c>
      <c r="B12" s="41" t="s">
        <v>81</v>
      </c>
      <c r="C12" s="41" t="s">
        <v>1002</v>
      </c>
      <c r="D12" s="41">
        <v>60</v>
      </c>
      <c r="E12" s="42">
        <v>3.3199999999999999E-4</v>
      </c>
      <c r="F12" s="42">
        <v>4.3999999999999999E-5</v>
      </c>
      <c r="G12" s="42">
        <v>1.1299999999999999E-3</v>
      </c>
      <c r="H12">
        <v>2</v>
      </c>
    </row>
    <row r="13" spans="1:21">
      <c r="A13" s="41">
        <v>503211</v>
      </c>
      <c r="B13" s="41" t="s">
        <v>81</v>
      </c>
      <c r="C13" s="41" t="s">
        <v>1002</v>
      </c>
      <c r="D13" s="41">
        <v>100</v>
      </c>
      <c r="E13" s="42">
        <v>9.4300000000000002E-5</v>
      </c>
      <c r="F13" s="42">
        <v>1.17E-5</v>
      </c>
      <c r="G13" s="42">
        <v>3.39E-4</v>
      </c>
      <c r="H13">
        <v>2</v>
      </c>
    </row>
    <row r="14" spans="1:21">
      <c r="A14" s="41">
        <v>503211</v>
      </c>
      <c r="B14" s="41" t="s">
        <v>81</v>
      </c>
      <c r="C14" s="41" t="s">
        <v>1002</v>
      </c>
      <c r="D14" s="41">
        <v>1000</v>
      </c>
      <c r="E14" s="42">
        <v>3.0699999999999998E-6</v>
      </c>
      <c r="F14" s="42">
        <v>1.67E-7</v>
      </c>
      <c r="G14" s="42">
        <v>1.1E-5</v>
      </c>
      <c r="H14">
        <v>2</v>
      </c>
      <c r="L14" s="33" t="s">
        <v>912</v>
      </c>
      <c r="M14" s="33" t="s">
        <v>918</v>
      </c>
    </row>
    <row r="15" spans="1:21">
      <c r="A15" s="41">
        <v>503211</v>
      </c>
      <c r="B15" s="41" t="s">
        <v>81</v>
      </c>
      <c r="C15" s="41" t="s">
        <v>1002</v>
      </c>
      <c r="D15" s="41">
        <v>2500</v>
      </c>
      <c r="E15" s="42">
        <v>1.4499999999999999E-7</v>
      </c>
      <c r="F15" s="42">
        <v>1.5300000000000001E-8</v>
      </c>
      <c r="G15" s="42">
        <v>3.5499999999999999E-7</v>
      </c>
      <c r="H15">
        <v>2</v>
      </c>
      <c r="L15" s="33" t="s">
        <v>915</v>
      </c>
      <c r="M15">
        <v>10</v>
      </c>
      <c r="N15">
        <v>30</v>
      </c>
      <c r="O15">
        <v>60</v>
      </c>
      <c r="P15">
        <v>100</v>
      </c>
      <c r="Q15">
        <v>1000</v>
      </c>
      <c r="R15">
        <v>2500</v>
      </c>
      <c r="S15">
        <v>5000</v>
      </c>
      <c r="T15">
        <v>10000</v>
      </c>
      <c r="U15" t="s">
        <v>916</v>
      </c>
    </row>
    <row r="16" spans="1:21">
      <c r="A16" s="41">
        <v>503211</v>
      </c>
      <c r="B16" s="41" t="s">
        <v>81</v>
      </c>
      <c r="C16" s="41" t="s">
        <v>1002</v>
      </c>
      <c r="D16" s="41">
        <v>5000</v>
      </c>
      <c r="E16" s="42">
        <v>5.5099999999999997E-8</v>
      </c>
      <c r="F16" s="42">
        <v>5.8999999999999999E-9</v>
      </c>
      <c r="G16" s="42">
        <v>1.2800000000000001E-7</v>
      </c>
      <c r="H16">
        <v>2</v>
      </c>
      <c r="K16">
        <v>7</v>
      </c>
      <c r="L16" s="34" t="s">
        <v>1003</v>
      </c>
      <c r="M16" s="1">
        <v>5.8644649999999999E-13</v>
      </c>
      <c r="N16" s="1">
        <v>1.6007888750000001E-10</v>
      </c>
      <c r="O16" s="1">
        <v>1.423194875E-9</v>
      </c>
      <c r="P16" s="1">
        <v>2.1584332500000002E-9</v>
      </c>
      <c r="Q16" s="1">
        <v>1.90096530666666E-10</v>
      </c>
      <c r="R16" s="1">
        <v>5.27931125E-12</v>
      </c>
      <c r="S16" s="1">
        <v>1.6829330000000001E-12</v>
      </c>
      <c r="T16" s="1">
        <v>6.1737387500000004E-13</v>
      </c>
      <c r="U16" s="1">
        <v>4.9249620097395837E-10</v>
      </c>
    </row>
    <row r="17" spans="1:21">
      <c r="A17" s="41">
        <v>503211</v>
      </c>
      <c r="B17" s="41" t="s">
        <v>81</v>
      </c>
      <c r="C17" s="41" t="s">
        <v>1002</v>
      </c>
      <c r="D17" s="41">
        <v>10000</v>
      </c>
      <c r="E17" s="42">
        <v>1.96E-8</v>
      </c>
      <c r="F17" s="42">
        <v>1.73E-9</v>
      </c>
      <c r="G17" s="42">
        <v>5.1599999999999999E-8</v>
      </c>
      <c r="H17">
        <v>2</v>
      </c>
      <c r="K17">
        <v>1</v>
      </c>
      <c r="L17" s="34" t="s">
        <v>1002</v>
      </c>
      <c r="M17" s="1">
        <v>5.458606295751736E-3</v>
      </c>
      <c r="N17" s="1">
        <v>9.1484338789496467E-4</v>
      </c>
      <c r="O17" s="1">
        <v>2.0776854505746522E-4</v>
      </c>
      <c r="P17" s="1">
        <v>6.1149944119548606E-5</v>
      </c>
      <c r="Q17" s="1">
        <v>2.056959503308675E-6</v>
      </c>
      <c r="R17" s="1">
        <v>8.9051351616475672E-8</v>
      </c>
      <c r="S17" s="1">
        <v>3.0957378952256944E-8</v>
      </c>
      <c r="T17" s="1">
        <v>1.0882008175465273E-8</v>
      </c>
      <c r="U17" s="1">
        <v>8.3056950288322104E-4</v>
      </c>
    </row>
    <row r="18" spans="1:21">
      <c r="A18" s="41" t="s">
        <v>816</v>
      </c>
      <c r="B18" s="41" t="s">
        <v>81</v>
      </c>
      <c r="C18" s="41" t="s">
        <v>1002</v>
      </c>
      <c r="D18" s="41">
        <v>10</v>
      </c>
      <c r="E18" s="41">
        <v>8.6414022468750008E-3</v>
      </c>
      <c r="F18" s="41">
        <v>3.4024983750000001E-3</v>
      </c>
      <c r="G18" s="41">
        <v>1.6165946125E-2</v>
      </c>
      <c r="H18">
        <v>3</v>
      </c>
      <c r="K18">
        <v>5</v>
      </c>
      <c r="L18" s="34" t="s">
        <v>1004</v>
      </c>
      <c r="M18" s="1">
        <v>2.1356709198522689E-8</v>
      </c>
      <c r="N18" s="1">
        <v>2.6097323066761359E-6</v>
      </c>
      <c r="O18" s="1">
        <v>1.5090746048295449E-5</v>
      </c>
      <c r="P18" s="1">
        <v>2.004320100984848E-5</v>
      </c>
      <c r="Q18" s="1">
        <v>2.340184714567927E-6</v>
      </c>
      <c r="R18" s="1">
        <v>1.0827146544886363E-7</v>
      </c>
      <c r="S18" s="1">
        <v>3.220982900938446E-8</v>
      </c>
      <c r="T18" s="1">
        <v>1.1579472734971581E-8</v>
      </c>
      <c r="U18" s="1">
        <v>5.0321601944724658E-6</v>
      </c>
    </row>
    <row r="19" spans="1:21">
      <c r="A19" s="41" t="s">
        <v>816</v>
      </c>
      <c r="B19" s="41" t="s">
        <v>81</v>
      </c>
      <c r="C19" s="41" t="s">
        <v>1002</v>
      </c>
      <c r="D19" s="41">
        <v>30</v>
      </c>
      <c r="E19" s="41">
        <v>1.4918996815625001E-3</v>
      </c>
      <c r="F19" s="41">
        <v>3.8015925000000001E-4</v>
      </c>
      <c r="G19" s="41">
        <v>3.1645848124999998E-3</v>
      </c>
      <c r="H19">
        <v>3</v>
      </c>
      <c r="K19">
        <v>3</v>
      </c>
      <c r="L19" s="34" t="s">
        <v>1005</v>
      </c>
      <c r="M19" s="1">
        <v>1.31E-3</v>
      </c>
      <c r="N19" s="1">
        <v>2.1599999999999999E-4</v>
      </c>
      <c r="O19" s="1">
        <v>4.8699999999999998E-5</v>
      </c>
      <c r="P19" s="1">
        <v>1.45E-5</v>
      </c>
      <c r="Q19" s="1">
        <v>4.8100000000000003E-7</v>
      </c>
      <c r="R19" s="1">
        <v>1.6400000000000001E-8</v>
      </c>
      <c r="S19" s="1">
        <v>4.8799999999999997E-9</v>
      </c>
      <c r="T19" s="1">
        <v>1.6999999999999999E-9</v>
      </c>
      <c r="U19" s="1">
        <v>1.987129975E-4</v>
      </c>
    </row>
    <row r="20" spans="1:21">
      <c r="A20" s="41" t="s">
        <v>816</v>
      </c>
      <c r="B20" s="41" t="s">
        <v>81</v>
      </c>
      <c r="C20" s="41" t="s">
        <v>1002</v>
      </c>
      <c r="D20" s="41">
        <v>60</v>
      </c>
      <c r="E20" s="41">
        <v>3.419112303125E-4</v>
      </c>
      <c r="F20" s="42">
        <v>7.36737625E-5</v>
      </c>
      <c r="G20" s="41">
        <v>7.4133745000000005E-4</v>
      </c>
      <c r="H20">
        <v>3</v>
      </c>
      <c r="K20">
        <v>6</v>
      </c>
      <c r="L20" s="34" t="s">
        <v>1006</v>
      </c>
      <c r="M20" s="1">
        <v>9.4499999999999997E-11</v>
      </c>
      <c r="N20" s="1">
        <v>1.2499999999999999E-7</v>
      </c>
      <c r="O20" s="1">
        <v>8.2500000000000004E-7</v>
      </c>
      <c r="P20" s="1">
        <v>2.0499999999999999E-6</v>
      </c>
      <c r="Q20" s="1">
        <v>1.6899999999999999E-6</v>
      </c>
      <c r="R20" s="1">
        <v>7.4700000000000001E-8</v>
      </c>
      <c r="S20" s="1">
        <v>1.9399999999999998E-8</v>
      </c>
      <c r="T20" s="1">
        <v>6.4400000000000001E-9</v>
      </c>
      <c r="U20" s="1">
        <v>5.9882931249999996E-7</v>
      </c>
    </row>
    <row r="21" spans="1:21">
      <c r="A21" s="41" t="s">
        <v>816</v>
      </c>
      <c r="B21" s="41" t="s">
        <v>81</v>
      </c>
      <c r="C21" s="41" t="s">
        <v>1002</v>
      </c>
      <c r="D21" s="41">
        <v>100</v>
      </c>
      <c r="E21" s="41">
        <v>1.009926575625E-4</v>
      </c>
      <c r="F21" s="42">
        <v>2.0501017749999999E-5</v>
      </c>
      <c r="G21" s="41">
        <v>2.2099503124999999E-4</v>
      </c>
      <c r="H21">
        <v>3</v>
      </c>
      <c r="K21">
        <v>2</v>
      </c>
      <c r="L21" s="34" t="s">
        <v>1007</v>
      </c>
      <c r="M21" s="1">
        <v>2.5574999999999999E-3</v>
      </c>
      <c r="N21" s="1">
        <v>4.9299999999999995E-4</v>
      </c>
      <c r="O21" s="1">
        <v>1.2155000000000001E-4</v>
      </c>
      <c r="P21" s="1">
        <v>3.72325E-5</v>
      </c>
      <c r="Q21" s="1">
        <v>1.19025E-6</v>
      </c>
      <c r="R21" s="1">
        <v>4.51E-8</v>
      </c>
      <c r="S21" s="1">
        <v>1.5067499999999999E-8</v>
      </c>
      <c r="T21" s="1">
        <v>5.5025E-9</v>
      </c>
      <c r="U21" s="1">
        <v>4.0131730250000003E-4</v>
      </c>
    </row>
    <row r="22" spans="1:21">
      <c r="A22" s="41" t="s">
        <v>816</v>
      </c>
      <c r="B22" s="41" t="s">
        <v>81</v>
      </c>
      <c r="C22" s="41" t="s">
        <v>1002</v>
      </c>
      <c r="D22" s="41">
        <v>1000</v>
      </c>
      <c r="E22" s="42">
        <v>3.22710135553333E-6</v>
      </c>
      <c r="F22" s="42">
        <v>2.5391878849999999E-7</v>
      </c>
      <c r="G22" s="42">
        <v>1.120505465E-5</v>
      </c>
      <c r="H22">
        <v>3</v>
      </c>
      <c r="K22">
        <v>4</v>
      </c>
      <c r="L22" s="34" t="s">
        <v>1008</v>
      </c>
      <c r="M22" s="1">
        <v>5.8400015901052403E-5</v>
      </c>
      <c r="N22" s="1">
        <v>2.0204934239999999E-5</v>
      </c>
      <c r="O22" s="1">
        <v>5.0728928000000003E-6</v>
      </c>
      <c r="P22" s="1">
        <v>2.018936E-6</v>
      </c>
      <c r="Q22" s="1">
        <v>7.9466799999999995E-7</v>
      </c>
      <c r="R22" s="1">
        <v>3.4684199999999999E-8</v>
      </c>
      <c r="S22" s="1">
        <v>1.01568E-8</v>
      </c>
      <c r="T22" s="1">
        <v>3.7187199999999997E-9</v>
      </c>
      <c r="U22" s="1">
        <v>1.0817500832631547E-5</v>
      </c>
    </row>
    <row r="23" spans="1:21">
      <c r="A23" s="41" t="s">
        <v>816</v>
      </c>
      <c r="B23" s="41" t="s">
        <v>81</v>
      </c>
      <c r="C23" s="41" t="s">
        <v>1002</v>
      </c>
      <c r="D23" s="41">
        <v>2500</v>
      </c>
      <c r="E23" s="42">
        <v>1.3402114818749999E-7</v>
      </c>
      <c r="F23" s="42">
        <v>4.0290813749999999E-8</v>
      </c>
      <c r="G23" s="42">
        <v>3.0527940750000001E-7</v>
      </c>
      <c r="H23">
        <v>3</v>
      </c>
      <c r="L23" s="34" t="s">
        <v>916</v>
      </c>
      <c r="M23" s="1">
        <v>2.2095860184975355E-3</v>
      </c>
      <c r="N23" s="1">
        <v>3.7988507261119716E-4</v>
      </c>
      <c r="O23" s="1">
        <v>9.2008903840448792E-5</v>
      </c>
      <c r="P23" s="1">
        <v>3.2281467970747621E-5</v>
      </c>
      <c r="Q23" s="1">
        <v>1.7523164570423417E-6</v>
      </c>
      <c r="R23" s="1">
        <v>7.7272246247041643E-8</v>
      </c>
      <c r="S23" s="1">
        <v>2.4603781413237493E-8</v>
      </c>
      <c r="T23" s="1">
        <v>8.7629290161184457E-9</v>
      </c>
      <c r="U23" s="1">
        <v>3.3945305229170594E-4</v>
      </c>
    </row>
    <row r="24" spans="1:21">
      <c r="A24" s="41" t="s">
        <v>816</v>
      </c>
      <c r="B24" s="41" t="s">
        <v>81</v>
      </c>
      <c r="C24" s="41" t="s">
        <v>1002</v>
      </c>
      <c r="D24" s="41">
        <v>5000</v>
      </c>
      <c r="E24" s="42">
        <v>4.5062869062499999E-8</v>
      </c>
      <c r="F24" s="42">
        <v>1.370461575E-8</v>
      </c>
      <c r="G24" s="42">
        <v>1.0199794625E-7</v>
      </c>
      <c r="H24">
        <v>3</v>
      </c>
    </row>
    <row r="25" spans="1:21">
      <c r="A25" s="41" t="s">
        <v>816</v>
      </c>
      <c r="B25" s="41" t="s">
        <v>81</v>
      </c>
      <c r="C25" s="41" t="s">
        <v>1002</v>
      </c>
      <c r="D25" s="41">
        <v>10000</v>
      </c>
      <c r="E25" s="42">
        <v>1.5838166012499999E-8</v>
      </c>
      <c r="F25" s="42">
        <v>4.4050796249999997E-9</v>
      </c>
      <c r="G25" s="42">
        <v>3.6752138749999998E-8</v>
      </c>
      <c r="H25">
        <v>3</v>
      </c>
    </row>
    <row r="26" spans="1:21">
      <c r="A26" s="41" t="s">
        <v>850</v>
      </c>
      <c r="B26" s="41" t="s">
        <v>81</v>
      </c>
      <c r="C26" s="41" t="s">
        <v>1002</v>
      </c>
      <c r="D26" s="41">
        <v>10</v>
      </c>
      <c r="E26" s="41">
        <v>6.9995183546874996E-3</v>
      </c>
      <c r="F26" s="41">
        <v>1.2834338175E-3</v>
      </c>
      <c r="G26" s="41">
        <v>1.6195255725E-2</v>
      </c>
      <c r="H26">
        <v>4</v>
      </c>
      <c r="L26" s="33" t="s">
        <v>917</v>
      </c>
      <c r="M26" s="33" t="s">
        <v>918</v>
      </c>
    </row>
    <row r="27" spans="1:21">
      <c r="A27" s="41" t="s">
        <v>850</v>
      </c>
      <c r="B27" s="41" t="s">
        <v>81</v>
      </c>
      <c r="C27" s="41" t="s">
        <v>1002</v>
      </c>
      <c r="D27" s="41">
        <v>30</v>
      </c>
      <c r="E27" s="41">
        <v>1.1390438047187499E-3</v>
      </c>
      <c r="F27" s="41">
        <v>1.6948195400000001E-4</v>
      </c>
      <c r="G27" s="41">
        <v>3.4487240999999998E-3</v>
      </c>
      <c r="H27">
        <v>4</v>
      </c>
      <c r="L27" s="33" t="s">
        <v>915</v>
      </c>
      <c r="M27">
        <v>10</v>
      </c>
      <c r="N27">
        <v>30</v>
      </c>
      <c r="O27">
        <v>60</v>
      </c>
      <c r="P27">
        <v>100</v>
      </c>
      <c r="Q27">
        <v>1000</v>
      </c>
      <c r="R27">
        <v>2500</v>
      </c>
      <c r="S27">
        <v>5000</v>
      </c>
      <c r="T27">
        <v>10000</v>
      </c>
      <c r="U27" t="s">
        <v>916</v>
      </c>
    </row>
    <row r="28" spans="1:21">
      <c r="A28" s="41" t="s">
        <v>850</v>
      </c>
      <c r="B28" s="41" t="s">
        <v>81</v>
      </c>
      <c r="C28" s="41" t="s">
        <v>1002</v>
      </c>
      <c r="D28" s="41">
        <v>60</v>
      </c>
      <c r="E28" s="41">
        <v>2.4744074569375E-4</v>
      </c>
      <c r="F28" s="42">
        <v>3.2425721049999997E-5</v>
      </c>
      <c r="G28" s="41">
        <v>8.4037163624999997E-4</v>
      </c>
      <c r="H28">
        <v>4</v>
      </c>
      <c r="K28">
        <v>7</v>
      </c>
      <c r="L28" s="34" t="s">
        <v>1003</v>
      </c>
      <c r="M28" s="1">
        <v>4.7332800000000002E-13</v>
      </c>
      <c r="N28" s="1">
        <v>1.354834E-10</v>
      </c>
      <c r="O28" s="1">
        <v>1.0647520000000001E-9</v>
      </c>
      <c r="P28" s="1">
        <v>1.5942990000000001E-9</v>
      </c>
      <c r="Q28" s="1">
        <v>3.8280300000000001E-11</v>
      </c>
      <c r="R28" s="1">
        <v>3.94392E-12</v>
      </c>
      <c r="S28" s="1">
        <v>1.357572E-12</v>
      </c>
      <c r="T28" s="1">
        <v>4.76208E-13</v>
      </c>
      <c r="U28" s="1">
        <v>3.5488321600000007E-10</v>
      </c>
    </row>
    <row r="29" spans="1:21">
      <c r="A29" s="41" t="s">
        <v>850</v>
      </c>
      <c r="B29" s="41" t="s">
        <v>81</v>
      </c>
      <c r="C29" s="41" t="s">
        <v>1002</v>
      </c>
      <c r="D29" s="41">
        <v>100</v>
      </c>
      <c r="E29" s="42">
        <v>7.0549286824999995E-5</v>
      </c>
      <c r="F29" s="42">
        <v>8.6028190499999995E-6</v>
      </c>
      <c r="G29" s="41">
        <v>2.5172016249999998E-4</v>
      </c>
      <c r="H29">
        <v>4</v>
      </c>
      <c r="K29">
        <v>1</v>
      </c>
      <c r="L29" s="34" t="s">
        <v>1002</v>
      </c>
      <c r="M29" s="1">
        <v>2.1187943944305549E-3</v>
      </c>
      <c r="N29" s="1">
        <v>2.5924359583333329E-4</v>
      </c>
      <c r="O29" s="1">
        <v>5.0260108456944424E-5</v>
      </c>
      <c r="P29" s="1">
        <v>1.3649236970555557E-5</v>
      </c>
      <c r="Q29" s="1">
        <v>1.6983537960027762E-7</v>
      </c>
      <c r="R29" s="1">
        <v>2.3732642865555549E-8</v>
      </c>
      <c r="S29" s="1">
        <v>8.2902427419444426E-9</v>
      </c>
      <c r="T29" s="1">
        <v>2.7177333052500005E-9</v>
      </c>
      <c r="U29" s="1">
        <v>3.0526898896123786E-4</v>
      </c>
    </row>
    <row r="30" spans="1:21">
      <c r="A30" s="41" t="s">
        <v>850</v>
      </c>
      <c r="B30" s="41" t="s">
        <v>81</v>
      </c>
      <c r="C30" s="41" t="s">
        <v>1002</v>
      </c>
      <c r="D30" s="41">
        <v>1000</v>
      </c>
      <c r="E30" s="42">
        <v>2.2929450332283299E-6</v>
      </c>
      <c r="F30" s="42">
        <v>1.1880279524999999E-7</v>
      </c>
      <c r="G30" s="42">
        <v>8.3439785999999995E-6</v>
      </c>
      <c r="H30">
        <v>4</v>
      </c>
      <c r="K30">
        <v>5</v>
      </c>
      <c r="L30" s="34" t="s">
        <v>1004</v>
      </c>
      <c r="M30" s="1">
        <v>1.9684016847727238E-8</v>
      </c>
      <c r="N30" s="1">
        <v>1.8755325195454541E-6</v>
      </c>
      <c r="O30" s="1">
        <v>8.6124387015151345E-6</v>
      </c>
      <c r="P30" s="1">
        <v>1.0195467884848481E-5</v>
      </c>
      <c r="Q30" s="1">
        <v>3.7645831888181806E-7</v>
      </c>
      <c r="R30" s="1">
        <v>4.4830165950000001E-8</v>
      </c>
      <c r="S30" s="1">
        <v>1.470571921030303E-8</v>
      </c>
      <c r="T30" s="1">
        <v>5.1964701128030295E-9</v>
      </c>
      <c r="U30" s="1">
        <v>2.6430392246139662E-6</v>
      </c>
    </row>
    <row r="31" spans="1:21">
      <c r="A31" s="41" t="s">
        <v>850</v>
      </c>
      <c r="B31" s="41" t="s">
        <v>81</v>
      </c>
      <c r="C31" s="41" t="s">
        <v>1002</v>
      </c>
      <c r="D31" s="41">
        <v>2500</v>
      </c>
      <c r="E31" s="42">
        <v>1.0664948396562499E-7</v>
      </c>
      <c r="F31" s="42">
        <v>1.0666116749999999E-8</v>
      </c>
      <c r="G31" s="42">
        <v>2.6945789250000001E-7</v>
      </c>
      <c r="H31">
        <v>4</v>
      </c>
      <c r="K31">
        <v>3</v>
      </c>
      <c r="L31" s="34" t="s">
        <v>1005</v>
      </c>
      <c r="M31" s="1">
        <v>9.1E-4</v>
      </c>
      <c r="N31" s="1">
        <v>1.15E-4</v>
      </c>
      <c r="O31" s="1">
        <v>2.2900000000000001E-5</v>
      </c>
      <c r="P31" s="1">
        <v>6.2700000000000001E-6</v>
      </c>
      <c r="Q31" s="1">
        <v>5.9999999999999995E-8</v>
      </c>
      <c r="R31" s="1">
        <v>8.2499999999999994E-9</v>
      </c>
      <c r="S31" s="1">
        <v>2.5099999999999998E-9</v>
      </c>
      <c r="T31" s="1">
        <v>8.5400000000000005E-10</v>
      </c>
      <c r="U31" s="1">
        <v>1.3178020175000002E-4</v>
      </c>
    </row>
    <row r="32" spans="1:21">
      <c r="A32" s="41" t="s">
        <v>850</v>
      </c>
      <c r="B32" s="41" t="s">
        <v>81</v>
      </c>
      <c r="C32" s="41" t="s">
        <v>1002</v>
      </c>
      <c r="D32" s="41">
        <v>5000</v>
      </c>
      <c r="E32" s="42">
        <v>4.0501747681250001E-8</v>
      </c>
      <c r="F32" s="42">
        <v>4.0192913999999997E-9</v>
      </c>
      <c r="G32" s="42">
        <v>9.7793225000000003E-8</v>
      </c>
      <c r="H32">
        <v>4</v>
      </c>
      <c r="K32">
        <v>6</v>
      </c>
      <c r="L32" s="34" t="s">
        <v>1006</v>
      </c>
      <c r="M32" s="1">
        <v>9.4199999999999995E-11</v>
      </c>
      <c r="N32" s="1">
        <v>1.2200000000000001E-7</v>
      </c>
      <c r="O32" s="1">
        <v>7.7700000000000004E-7</v>
      </c>
      <c r="P32" s="1">
        <v>1.8199999999999999E-6</v>
      </c>
      <c r="Q32" s="1">
        <v>4.0600000000000001E-7</v>
      </c>
      <c r="R32" s="1">
        <v>4.0100000000000002E-8</v>
      </c>
      <c r="S32" s="1">
        <v>1.1199999999999999E-8</v>
      </c>
      <c r="T32" s="1">
        <v>3.7300000000000001E-9</v>
      </c>
      <c r="U32" s="1">
        <v>3.9751552499999999E-7</v>
      </c>
    </row>
    <row r="33" spans="1:21">
      <c r="A33" s="41" t="s">
        <v>850</v>
      </c>
      <c r="B33" s="41" t="s">
        <v>81</v>
      </c>
      <c r="C33" s="41" t="s">
        <v>1002</v>
      </c>
      <c r="D33" s="41">
        <v>10000</v>
      </c>
      <c r="E33" s="42">
        <v>1.4533971900625E-8</v>
      </c>
      <c r="F33" s="42">
        <v>1.3036291999999999E-9</v>
      </c>
      <c r="G33" s="42">
        <v>3.9771857625E-8</v>
      </c>
      <c r="H33">
        <v>4</v>
      </c>
      <c r="K33">
        <v>2</v>
      </c>
      <c r="L33" s="34" t="s">
        <v>1007</v>
      </c>
      <c r="M33" s="1">
        <v>1.6994999999999998E-3</v>
      </c>
      <c r="N33" s="1">
        <v>2.7672499999999996E-4</v>
      </c>
      <c r="O33" s="1">
        <v>6.2275000000000009E-5</v>
      </c>
      <c r="P33" s="1">
        <v>1.8147500000000002E-5</v>
      </c>
      <c r="Q33" s="1">
        <v>1.7609999999999997E-7</v>
      </c>
      <c r="R33" s="1">
        <v>2.1467500000000003E-8</v>
      </c>
      <c r="S33" s="1">
        <v>7.6899999999999997E-9</v>
      </c>
      <c r="T33" s="1">
        <v>2.8972500000000001E-9</v>
      </c>
      <c r="U33" s="1">
        <v>2.5710695684374996E-4</v>
      </c>
    </row>
    <row r="34" spans="1:21">
      <c r="A34" s="41" t="s">
        <v>782</v>
      </c>
      <c r="B34" s="41" t="s">
        <v>81</v>
      </c>
      <c r="C34" s="41" t="s">
        <v>1002</v>
      </c>
      <c r="D34" s="41">
        <v>10</v>
      </c>
      <c r="E34" s="41">
        <v>6.7459760833333297E-3</v>
      </c>
      <c r="F34" s="41">
        <v>3.25815236666666E-3</v>
      </c>
      <c r="G34" s="41">
        <v>1.24814693333333E-2</v>
      </c>
      <c r="H34">
        <v>5</v>
      </c>
      <c r="K34">
        <v>4</v>
      </c>
      <c r="L34" s="34" t="s">
        <v>1008</v>
      </c>
      <c r="M34" s="1">
        <v>4.2400011354052403E-5</v>
      </c>
      <c r="N34" s="1">
        <v>1.3144169579999997E-5</v>
      </c>
      <c r="O34" s="1">
        <v>3.0658618000000001E-6</v>
      </c>
      <c r="P34" s="1">
        <v>1.2832980000000002E-6</v>
      </c>
      <c r="Q34" s="1">
        <v>1.571358E-7</v>
      </c>
      <c r="R34" s="1">
        <v>1.519234E-8</v>
      </c>
      <c r="S34" s="1">
        <v>4.9026400000000003E-9</v>
      </c>
      <c r="T34" s="1">
        <v>1.7989799999999999E-9</v>
      </c>
      <c r="U34" s="1">
        <v>7.5090463117565499E-6</v>
      </c>
    </row>
    <row r="35" spans="1:21">
      <c r="A35" s="41" t="s">
        <v>782</v>
      </c>
      <c r="B35" s="41" t="s">
        <v>81</v>
      </c>
      <c r="C35" s="41" t="s">
        <v>1002</v>
      </c>
      <c r="D35" s="41">
        <v>30</v>
      </c>
      <c r="E35" s="41">
        <v>1.1323735591666599E-3</v>
      </c>
      <c r="F35" s="41">
        <v>3.8018463333333298E-4</v>
      </c>
      <c r="G35" s="41">
        <v>2.5177318333333299E-3</v>
      </c>
      <c r="H35">
        <v>5</v>
      </c>
      <c r="L35" s="34" t="s">
        <v>916</v>
      </c>
      <c r="M35" s="1">
        <v>9.5273569739415893E-4</v>
      </c>
      <c r="N35" s="1">
        <v>1.2626562831709711E-4</v>
      </c>
      <c r="O35" s="1">
        <v>2.8170442884342833E-5</v>
      </c>
      <c r="P35" s="1">
        <v>1.0372544990828574E-5</v>
      </c>
      <c r="Q35" s="1">
        <v>2.3243380980580949E-7</v>
      </c>
      <c r="R35" s="1">
        <v>2.8231690964476191E-8</v>
      </c>
      <c r="S35" s="1">
        <v>9.4351537653904712E-9</v>
      </c>
      <c r="T35" s="1">
        <v>3.2840670603380947E-9</v>
      </c>
      <c r="U35" s="1">
        <v>1.3972721228850305E-4</v>
      </c>
    </row>
    <row r="36" spans="1:21">
      <c r="A36" s="41" t="s">
        <v>782</v>
      </c>
      <c r="B36" s="41" t="s">
        <v>81</v>
      </c>
      <c r="C36" s="41" t="s">
        <v>1002</v>
      </c>
      <c r="D36" s="41">
        <v>60</v>
      </c>
      <c r="E36" s="41">
        <v>2.61742542083333E-4</v>
      </c>
      <c r="F36" s="42">
        <v>7.0648170000000004E-5</v>
      </c>
      <c r="G36" s="41">
        <v>6.2266178333333303E-4</v>
      </c>
      <c r="H36">
        <v>5</v>
      </c>
    </row>
    <row r="37" spans="1:21">
      <c r="A37" s="41" t="s">
        <v>782</v>
      </c>
      <c r="B37" s="41" t="s">
        <v>81</v>
      </c>
      <c r="C37" s="41" t="s">
        <v>1002</v>
      </c>
      <c r="D37" s="41">
        <v>100</v>
      </c>
      <c r="E37" s="42">
        <v>7.8238677833333305E-5</v>
      </c>
      <c r="F37" s="42">
        <v>1.8886411999999999E-5</v>
      </c>
      <c r="G37" s="41">
        <v>1.908495E-4</v>
      </c>
      <c r="H37">
        <v>5</v>
      </c>
    </row>
    <row r="38" spans="1:21">
      <c r="A38" s="41" t="s">
        <v>782</v>
      </c>
      <c r="B38" s="41" t="s">
        <v>81</v>
      </c>
      <c r="C38" s="41" t="s">
        <v>1002</v>
      </c>
      <c r="D38" s="41">
        <v>1000</v>
      </c>
      <c r="E38" s="42">
        <v>2.7483759873111102E-6</v>
      </c>
      <c r="F38" s="42">
        <v>2.4837030266666599E-7</v>
      </c>
      <c r="G38" s="42">
        <v>8.9370656000000103E-6</v>
      </c>
      <c r="H38">
        <v>5</v>
      </c>
      <c r="L38" s="33" t="s">
        <v>919</v>
      </c>
      <c r="M38" s="33" t="s">
        <v>918</v>
      </c>
    </row>
    <row r="39" spans="1:21">
      <c r="A39" s="41" t="s">
        <v>782</v>
      </c>
      <c r="B39" s="41" t="s">
        <v>81</v>
      </c>
      <c r="C39" s="41" t="s">
        <v>1002</v>
      </c>
      <c r="D39" s="41">
        <v>2500</v>
      </c>
      <c r="E39" s="42">
        <v>1.17580451583333E-7</v>
      </c>
      <c r="F39" s="42">
        <v>3.8017982666666603E-8</v>
      </c>
      <c r="G39" s="42">
        <v>2.4994733666666603E-7</v>
      </c>
      <c r="H39">
        <v>5</v>
      </c>
      <c r="L39" s="33" t="s">
        <v>915</v>
      </c>
      <c r="M39">
        <v>10</v>
      </c>
      <c r="N39">
        <v>30</v>
      </c>
      <c r="O39">
        <v>60</v>
      </c>
      <c r="P39">
        <v>100</v>
      </c>
      <c r="Q39">
        <v>1000</v>
      </c>
      <c r="R39">
        <v>2500</v>
      </c>
      <c r="S39">
        <v>5000</v>
      </c>
      <c r="T39">
        <v>10000</v>
      </c>
      <c r="U39" t="s">
        <v>916</v>
      </c>
    </row>
    <row r="40" spans="1:21">
      <c r="A40" s="41" t="s">
        <v>782</v>
      </c>
      <c r="B40" s="41" t="s">
        <v>81</v>
      </c>
      <c r="C40" s="41" t="s">
        <v>1002</v>
      </c>
      <c r="D40" s="41">
        <v>5000</v>
      </c>
      <c r="E40" s="42">
        <v>3.9198066500000001E-8</v>
      </c>
      <c r="F40" s="42">
        <v>1.30307133333333E-8</v>
      </c>
      <c r="G40" s="42">
        <v>8.3754586666666603E-8</v>
      </c>
      <c r="H40">
        <v>5</v>
      </c>
      <c r="K40">
        <v>7</v>
      </c>
      <c r="L40" s="34" t="s">
        <v>1003</v>
      </c>
      <c r="M40" s="1">
        <v>7.2598949999999902E-13</v>
      </c>
      <c r="N40" s="1">
        <v>2.0369199999999999E-10</v>
      </c>
      <c r="O40" s="1">
        <v>2.04933E-9</v>
      </c>
      <c r="P40" s="1">
        <v>2.9883249999999998E-9</v>
      </c>
      <c r="Q40" s="1">
        <v>7.502835E-10</v>
      </c>
      <c r="R40" s="1">
        <v>7.3347699999999995E-12</v>
      </c>
      <c r="S40" s="1">
        <v>2.1450200000000001E-12</v>
      </c>
      <c r="T40" s="1">
        <v>7.6615350000000002E-13</v>
      </c>
      <c r="U40" s="1">
        <v>7.5032530412499998E-10</v>
      </c>
    </row>
    <row r="41" spans="1:21">
      <c r="A41" s="41" t="s">
        <v>782</v>
      </c>
      <c r="B41" s="41" t="s">
        <v>81</v>
      </c>
      <c r="C41" s="41" t="s">
        <v>1002</v>
      </c>
      <c r="D41" s="41">
        <v>10000</v>
      </c>
      <c r="E41" s="42">
        <v>1.35105061166666E-8</v>
      </c>
      <c r="F41" s="42">
        <v>4.2857796000000003E-9</v>
      </c>
      <c r="G41" s="42">
        <v>2.9244052666666599E-8</v>
      </c>
      <c r="H41">
        <v>5</v>
      </c>
      <c r="K41">
        <v>1</v>
      </c>
      <c r="L41" s="34" t="s">
        <v>1002</v>
      </c>
      <c r="M41" s="1">
        <v>1.0812379389027772E-2</v>
      </c>
      <c r="N41" s="1">
        <v>2.2276975894027773E-3</v>
      </c>
      <c r="O41" s="1">
        <v>5.4583317478472209E-4</v>
      </c>
      <c r="P41" s="1">
        <v>1.6581199529861111E-4</v>
      </c>
      <c r="Q41" s="1">
        <v>7.0227305458888898E-6</v>
      </c>
      <c r="R41" s="1">
        <v>1.9934839964166659E-7</v>
      </c>
      <c r="S41" s="1">
        <v>6.8245359257222219E-8</v>
      </c>
      <c r="T41" s="1">
        <v>2.5357135233194434E-8</v>
      </c>
      <c r="U41" s="1">
        <v>1.7198797287442382E-3</v>
      </c>
    </row>
    <row r="42" spans="1:21">
      <c r="A42" s="41">
        <v>6176111</v>
      </c>
      <c r="B42" s="41" t="s">
        <v>81</v>
      </c>
      <c r="C42" s="41" t="s">
        <v>1007</v>
      </c>
      <c r="D42" s="41">
        <v>10</v>
      </c>
      <c r="E42" s="42">
        <v>6.2700000000000004E-3</v>
      </c>
      <c r="F42" s="42">
        <v>4.6899999999999997E-3</v>
      </c>
      <c r="G42" s="42">
        <v>9.3399999999999993E-3</v>
      </c>
      <c r="H42">
        <v>6</v>
      </c>
      <c r="K42">
        <v>5</v>
      </c>
      <c r="L42" s="34" t="s">
        <v>1004</v>
      </c>
      <c r="M42" s="1">
        <v>2.3608068293181787E-8</v>
      </c>
      <c r="N42" s="1">
        <v>5.0365049639393937E-6</v>
      </c>
      <c r="O42" s="1">
        <v>3.2421586104545438E-5</v>
      </c>
      <c r="P42" s="1">
        <v>4.266517236098473E-5</v>
      </c>
      <c r="Q42" s="1">
        <v>8.0123794159999903E-6</v>
      </c>
      <c r="R42" s="1">
        <v>2.3674633424999991E-7</v>
      </c>
      <c r="S42" s="1">
        <v>6.493689342159084E-8</v>
      </c>
      <c r="T42" s="1">
        <v>2.2737764320378783E-8</v>
      </c>
      <c r="U42" s="1">
        <v>1.106045898821934E-5</v>
      </c>
    </row>
    <row r="43" spans="1:21">
      <c r="A43" s="41">
        <v>6176111</v>
      </c>
      <c r="B43" s="41" t="s">
        <v>81</v>
      </c>
      <c r="C43" s="41" t="s">
        <v>1007</v>
      </c>
      <c r="D43" s="41">
        <v>30</v>
      </c>
      <c r="E43" s="42">
        <v>1.23E-3</v>
      </c>
      <c r="F43" s="42">
        <v>8.0500000000000005E-4</v>
      </c>
      <c r="G43" s="42">
        <v>1.9499999999999999E-3</v>
      </c>
      <c r="H43">
        <v>6</v>
      </c>
      <c r="K43">
        <v>3</v>
      </c>
      <c r="L43" s="34" t="s">
        <v>1005</v>
      </c>
      <c r="M43" s="1">
        <v>2.2799999999999999E-3</v>
      </c>
      <c r="N43" s="1">
        <v>4.28E-4</v>
      </c>
      <c r="O43" s="1">
        <v>1.0399999999999999E-4</v>
      </c>
      <c r="P43" s="1">
        <v>3.2199999999999997E-5</v>
      </c>
      <c r="Q43" s="1">
        <v>1.7999999999999999E-6</v>
      </c>
      <c r="R43" s="1">
        <v>3.6300000000000001E-8</v>
      </c>
      <c r="S43" s="1">
        <v>9.5499999999999995E-9</v>
      </c>
      <c r="T43" s="1">
        <v>3.1399999999999999E-9</v>
      </c>
      <c r="U43" s="1">
        <v>3.5575612374999998E-4</v>
      </c>
    </row>
    <row r="44" spans="1:21">
      <c r="A44" s="41">
        <v>6176111</v>
      </c>
      <c r="B44" s="41" t="s">
        <v>81</v>
      </c>
      <c r="C44" s="41" t="s">
        <v>1007</v>
      </c>
      <c r="D44" s="41">
        <v>60</v>
      </c>
      <c r="E44" s="42">
        <v>3.0400000000000002E-4</v>
      </c>
      <c r="F44" s="42">
        <v>1.85E-4</v>
      </c>
      <c r="G44" s="42">
        <v>5.31E-4</v>
      </c>
      <c r="H44">
        <v>6</v>
      </c>
      <c r="K44">
        <v>6</v>
      </c>
      <c r="L44" s="34" t="s">
        <v>1006</v>
      </c>
      <c r="M44" s="1">
        <v>9.4700000000000006E-11</v>
      </c>
      <c r="N44" s="1">
        <v>1.29E-7</v>
      </c>
      <c r="O44" s="1">
        <v>9.0500000000000002E-7</v>
      </c>
      <c r="P44" s="1">
        <v>2.6199999999999999E-6</v>
      </c>
      <c r="Q44" s="1">
        <v>4.7600000000000002E-6</v>
      </c>
      <c r="R44" s="1">
        <v>1.5200000000000001E-7</v>
      </c>
      <c r="S44" s="1">
        <v>3.5399999999999999E-8</v>
      </c>
      <c r="T44" s="1">
        <v>1.09E-8</v>
      </c>
      <c r="U44" s="1">
        <v>1.0765493374999999E-6</v>
      </c>
    </row>
    <row r="45" spans="1:21">
      <c r="A45" s="41">
        <v>6176111</v>
      </c>
      <c r="B45" s="41" t="s">
        <v>81</v>
      </c>
      <c r="C45" s="41" t="s">
        <v>1007</v>
      </c>
      <c r="D45" s="41">
        <v>100</v>
      </c>
      <c r="E45" s="42">
        <v>9.3300000000000005E-5</v>
      </c>
      <c r="F45" s="42">
        <v>5.4400000000000001E-5</v>
      </c>
      <c r="G45" s="42">
        <v>1.6799999999999999E-4</v>
      </c>
      <c r="H45">
        <v>6</v>
      </c>
      <c r="K45">
        <v>2</v>
      </c>
      <c r="L45" s="34" t="s">
        <v>1007</v>
      </c>
      <c r="M45" s="1">
        <v>3.9649999999999998E-3</v>
      </c>
      <c r="N45" s="1">
        <v>8.5625000000000002E-4</v>
      </c>
      <c r="O45" s="1">
        <v>2.31575E-4</v>
      </c>
      <c r="P45" s="1">
        <v>7.3399999999999995E-5</v>
      </c>
      <c r="Q45" s="1">
        <v>4.1575000000000004E-6</v>
      </c>
      <c r="R45" s="1">
        <v>8.1699999999999997E-8</v>
      </c>
      <c r="S45" s="1">
        <v>2.6574999999999998E-8</v>
      </c>
      <c r="T45" s="1">
        <v>9.7924999999999998E-9</v>
      </c>
      <c r="U45" s="1">
        <v>6.4131257093750008E-4</v>
      </c>
    </row>
    <row r="46" spans="1:21">
      <c r="A46" s="41">
        <v>6176111</v>
      </c>
      <c r="B46" s="41" t="s">
        <v>81</v>
      </c>
      <c r="C46" s="41" t="s">
        <v>1007</v>
      </c>
      <c r="D46" s="41">
        <v>1000</v>
      </c>
      <c r="E46" s="42">
        <v>3.0000000000000001E-6</v>
      </c>
      <c r="F46" s="42">
        <v>5.0699999999999997E-7</v>
      </c>
      <c r="G46" s="42">
        <v>1.0499999999999999E-5</v>
      </c>
      <c r="H46">
        <v>6</v>
      </c>
      <c r="K46">
        <v>4</v>
      </c>
      <c r="L46" s="34" t="s">
        <v>1008</v>
      </c>
      <c r="M46" s="1">
        <v>1.10400020873453E-4</v>
      </c>
      <c r="N46" s="1">
        <v>4.1806435660000004E-5</v>
      </c>
      <c r="O46" s="1">
        <v>1.1871734999999999E-5</v>
      </c>
      <c r="P46" s="1">
        <v>4.396248E-6</v>
      </c>
      <c r="Q46" s="1">
        <v>2.49005E-6</v>
      </c>
      <c r="R46" s="1">
        <v>6.5891399999999999E-8</v>
      </c>
      <c r="S46" s="1">
        <v>1.7772020000000002E-8</v>
      </c>
      <c r="T46" s="1">
        <v>6.5293200000000012E-9</v>
      </c>
      <c r="U46" s="1">
        <v>2.1381835284181622E-5</v>
      </c>
    </row>
    <row r="47" spans="1:21">
      <c r="A47" s="41">
        <v>6176111</v>
      </c>
      <c r="B47" s="41" t="s">
        <v>81</v>
      </c>
      <c r="C47" s="41" t="s">
        <v>1007</v>
      </c>
      <c r="D47" s="41">
        <v>2500</v>
      </c>
      <c r="E47" s="42">
        <v>1.11E-7</v>
      </c>
      <c r="F47" s="42">
        <v>6.1500000000000001E-8</v>
      </c>
      <c r="G47" s="42">
        <v>1.86E-7</v>
      </c>
      <c r="H47">
        <v>6</v>
      </c>
      <c r="L47" s="34" t="s">
        <v>916</v>
      </c>
      <c r="M47" s="1">
        <v>4.2411660730536501E-3</v>
      </c>
      <c r="N47" s="1">
        <v>8.8142668598367615E-4</v>
      </c>
      <c r="O47" s="1">
        <v>2.2849146482561907E-4</v>
      </c>
      <c r="P47" s="1">
        <v>8.0270430510833311E-5</v>
      </c>
      <c r="Q47" s="1">
        <v>5.944284011719046E-6</v>
      </c>
      <c r="R47" s="1">
        <v>1.6688442306342853E-7</v>
      </c>
      <c r="S47" s="1">
        <v>5.066749667840474E-8</v>
      </c>
      <c r="T47" s="1">
        <v>1.8293097042171426E-8</v>
      </c>
      <c r="U47" s="1">
        <v>6.7969184792528528E-4</v>
      </c>
    </row>
    <row r="48" spans="1:21">
      <c r="A48" s="41">
        <v>6176111</v>
      </c>
      <c r="B48" s="41" t="s">
        <v>81</v>
      </c>
      <c r="C48" s="41" t="s">
        <v>1007</v>
      </c>
      <c r="D48" s="41">
        <v>5000</v>
      </c>
      <c r="E48" s="42">
        <v>3.6799999999999999E-8</v>
      </c>
      <c r="F48" s="42">
        <v>2.1699999999999999E-8</v>
      </c>
      <c r="G48" s="42">
        <v>6.0399999999999998E-8</v>
      </c>
      <c r="H48">
        <v>6</v>
      </c>
    </row>
    <row r="49" spans="1:21">
      <c r="A49" s="41">
        <v>6176111</v>
      </c>
      <c r="B49" s="41" t="s">
        <v>81</v>
      </c>
      <c r="C49" s="41" t="s">
        <v>1007</v>
      </c>
      <c r="D49" s="41">
        <v>10000</v>
      </c>
      <c r="E49" s="42">
        <v>1.3399999999999999E-8</v>
      </c>
      <c r="F49" s="42">
        <v>8.2999999999999999E-9</v>
      </c>
      <c r="G49" s="42">
        <v>2.1600000000000002E-8</v>
      </c>
      <c r="H49">
        <v>6</v>
      </c>
      <c r="L49" s="50" t="s">
        <v>973</v>
      </c>
    </row>
    <row r="50" spans="1:21">
      <c r="A50" s="41">
        <v>503211</v>
      </c>
      <c r="B50" s="41" t="s">
        <v>81</v>
      </c>
      <c r="C50" s="41" t="s">
        <v>1002</v>
      </c>
      <c r="D50" s="41">
        <v>10</v>
      </c>
      <c r="E50" s="42">
        <v>4.7499999999999999E-3</v>
      </c>
      <c r="F50" s="42">
        <v>8.5999999999999998E-4</v>
      </c>
      <c r="G50" s="42">
        <v>1.09E-2</v>
      </c>
      <c r="H50">
        <v>7</v>
      </c>
      <c r="M50" s="32">
        <v>10</v>
      </c>
      <c r="N50" s="32">
        <v>30</v>
      </c>
      <c r="O50" s="32">
        <v>60</v>
      </c>
      <c r="P50" s="32">
        <v>100</v>
      </c>
      <c r="Q50" s="32">
        <v>1000</v>
      </c>
      <c r="R50" s="32">
        <v>2500</v>
      </c>
      <c r="S50" s="32">
        <v>5000</v>
      </c>
      <c r="T50" s="32">
        <v>10000</v>
      </c>
    </row>
    <row r="51" spans="1:21">
      <c r="A51" s="41">
        <v>503211</v>
      </c>
      <c r="B51" s="41" t="s">
        <v>81</v>
      </c>
      <c r="C51" s="41" t="s">
        <v>1002</v>
      </c>
      <c r="D51" s="41">
        <v>30</v>
      </c>
      <c r="E51" s="42">
        <v>7.67E-4</v>
      </c>
      <c r="F51" s="42">
        <v>1.11E-4</v>
      </c>
      <c r="G51" s="42">
        <v>2.32E-3</v>
      </c>
      <c r="H51">
        <v>7</v>
      </c>
      <c r="K51">
        <v>1</v>
      </c>
      <c r="L51" s="34" t="s">
        <v>1002</v>
      </c>
      <c r="M51" s="1">
        <v>5.458606295751736E-3</v>
      </c>
      <c r="N51" s="1">
        <v>9.1484338789496467E-4</v>
      </c>
      <c r="O51" s="1">
        <v>2.0776854505746522E-4</v>
      </c>
      <c r="P51" s="1">
        <v>6.1149944119548606E-5</v>
      </c>
      <c r="Q51" s="1">
        <v>2.056959503308675E-6</v>
      </c>
      <c r="R51" s="1">
        <v>8.9051351616475672E-8</v>
      </c>
      <c r="S51" s="1">
        <v>3.0957378952256944E-8</v>
      </c>
      <c r="T51" s="1">
        <v>1.0882008175465273E-8</v>
      </c>
      <c r="U51" s="1"/>
    </row>
    <row r="52" spans="1:21">
      <c r="A52" s="41">
        <v>503211</v>
      </c>
      <c r="B52" s="41" t="s">
        <v>81</v>
      </c>
      <c r="C52" s="41" t="s">
        <v>1002</v>
      </c>
      <c r="D52" s="41">
        <v>60</v>
      </c>
      <c r="E52" s="42">
        <v>1.66E-4</v>
      </c>
      <c r="F52" s="42">
        <v>2.1999999999999999E-5</v>
      </c>
      <c r="G52" s="42">
        <v>5.6599999999999999E-4</v>
      </c>
      <c r="H52">
        <v>7</v>
      </c>
      <c r="K52">
        <v>2</v>
      </c>
      <c r="L52" s="34" t="s">
        <v>1007</v>
      </c>
      <c r="M52" s="1">
        <v>2.5574999999999999E-3</v>
      </c>
      <c r="N52" s="1">
        <v>4.9299999999999995E-4</v>
      </c>
      <c r="O52" s="1">
        <v>1.2155000000000001E-4</v>
      </c>
      <c r="P52" s="1">
        <v>3.72325E-5</v>
      </c>
      <c r="Q52" s="1">
        <v>1.19025E-6</v>
      </c>
      <c r="R52" s="1">
        <v>4.51E-8</v>
      </c>
      <c r="S52" s="1">
        <v>1.5067499999999999E-8</v>
      </c>
      <c r="T52" s="1">
        <v>5.5025E-9</v>
      </c>
      <c r="U52" s="1"/>
    </row>
    <row r="53" spans="1:21">
      <c r="A53" s="41">
        <v>503211</v>
      </c>
      <c r="B53" s="41" t="s">
        <v>81</v>
      </c>
      <c r="C53" s="41" t="s">
        <v>1002</v>
      </c>
      <c r="D53" s="41">
        <v>100</v>
      </c>
      <c r="E53" s="42">
        <v>4.7200000000000002E-5</v>
      </c>
      <c r="F53" s="42">
        <v>5.8699999999999997E-6</v>
      </c>
      <c r="G53" s="42">
        <v>1.6899999999999999E-4</v>
      </c>
      <c r="H53">
        <v>7</v>
      </c>
      <c r="K53">
        <v>3</v>
      </c>
      <c r="L53" s="34" t="s">
        <v>1005</v>
      </c>
      <c r="M53" s="1">
        <v>1.31E-3</v>
      </c>
      <c r="N53" s="1">
        <v>2.1599999999999999E-4</v>
      </c>
      <c r="O53" s="1">
        <v>4.8699999999999998E-5</v>
      </c>
      <c r="P53" s="1">
        <v>1.45E-5</v>
      </c>
      <c r="Q53" s="1">
        <v>4.8100000000000003E-7</v>
      </c>
      <c r="R53" s="1">
        <v>1.6400000000000001E-8</v>
      </c>
      <c r="S53" s="1">
        <v>4.8799999999999997E-9</v>
      </c>
      <c r="T53" s="1">
        <v>1.6999999999999999E-9</v>
      </c>
      <c r="U53" s="1"/>
    </row>
    <row r="54" spans="1:21">
      <c r="A54" s="41">
        <v>503211</v>
      </c>
      <c r="B54" s="41" t="s">
        <v>81</v>
      </c>
      <c r="C54" s="41" t="s">
        <v>1002</v>
      </c>
      <c r="D54" s="41">
        <v>1000</v>
      </c>
      <c r="E54" s="42">
        <v>1.53E-6</v>
      </c>
      <c r="F54" s="42">
        <v>8.3599999999999994E-8</v>
      </c>
      <c r="G54" s="42">
        <v>5.5199999999999997E-6</v>
      </c>
      <c r="H54">
        <v>7</v>
      </c>
      <c r="K54">
        <v>4</v>
      </c>
      <c r="L54" s="34" t="s">
        <v>1008</v>
      </c>
      <c r="M54" s="1">
        <v>5.8400015901052403E-5</v>
      </c>
      <c r="N54" s="1">
        <v>2.0204934239999999E-5</v>
      </c>
      <c r="O54" s="1">
        <v>5.0728928000000003E-6</v>
      </c>
      <c r="P54" s="1">
        <v>2.018936E-6</v>
      </c>
      <c r="Q54" s="1">
        <v>7.9466799999999995E-7</v>
      </c>
      <c r="R54" s="1">
        <v>3.4684199999999999E-8</v>
      </c>
      <c r="S54" s="1">
        <v>1.01568E-8</v>
      </c>
      <c r="T54" s="1">
        <v>3.7187199999999997E-9</v>
      </c>
      <c r="U54" s="1"/>
    </row>
    <row r="55" spans="1:21">
      <c r="A55" s="41">
        <v>503211</v>
      </c>
      <c r="B55" s="41" t="s">
        <v>81</v>
      </c>
      <c r="C55" s="41" t="s">
        <v>1002</v>
      </c>
      <c r="D55" s="41">
        <v>2500</v>
      </c>
      <c r="E55" s="42">
        <v>7.2499999999999994E-8</v>
      </c>
      <c r="F55" s="42">
        <v>7.6500000000000007E-9</v>
      </c>
      <c r="G55" s="42">
        <v>1.7700000000000001E-7</v>
      </c>
      <c r="H55">
        <v>7</v>
      </c>
      <c r="K55">
        <v>5</v>
      </c>
      <c r="L55" s="34" t="s">
        <v>1004</v>
      </c>
      <c r="M55" s="1">
        <v>2.1356709198522689E-8</v>
      </c>
      <c r="N55" s="1">
        <v>2.6097323066761359E-6</v>
      </c>
      <c r="O55" s="1">
        <v>1.5090746048295449E-5</v>
      </c>
      <c r="P55" s="1">
        <v>2.004320100984848E-5</v>
      </c>
      <c r="Q55" s="1">
        <v>2.340184714567927E-6</v>
      </c>
      <c r="R55" s="1">
        <v>1.0827146544886363E-7</v>
      </c>
      <c r="S55" s="1">
        <v>3.220982900938446E-8</v>
      </c>
      <c r="T55" s="1">
        <v>1.1579472734971581E-8</v>
      </c>
      <c r="U55" s="1"/>
    </row>
    <row r="56" spans="1:21">
      <c r="A56" s="41">
        <v>503211</v>
      </c>
      <c r="B56" s="41" t="s">
        <v>81</v>
      </c>
      <c r="C56" s="41" t="s">
        <v>1002</v>
      </c>
      <c r="D56" s="41">
        <v>5000</v>
      </c>
      <c r="E56" s="42">
        <v>2.7500000000000001E-8</v>
      </c>
      <c r="F56" s="42">
        <v>2.9499999999999999E-9</v>
      </c>
      <c r="G56" s="42">
        <v>6.3899999999999996E-8</v>
      </c>
      <c r="H56">
        <v>7</v>
      </c>
      <c r="K56">
        <v>6</v>
      </c>
      <c r="L56" s="34" t="s">
        <v>1006</v>
      </c>
      <c r="M56" s="1">
        <v>9.4499999999999997E-11</v>
      </c>
      <c r="N56" s="1">
        <v>1.2499999999999999E-7</v>
      </c>
      <c r="O56" s="1">
        <v>8.2500000000000004E-7</v>
      </c>
      <c r="P56" s="1">
        <v>2.0499999999999999E-6</v>
      </c>
      <c r="Q56" s="1">
        <v>1.6899999999999999E-6</v>
      </c>
      <c r="R56" s="1">
        <v>7.4700000000000001E-8</v>
      </c>
      <c r="S56" s="1">
        <v>1.9399999999999998E-8</v>
      </c>
      <c r="T56" s="1">
        <v>6.4400000000000001E-9</v>
      </c>
      <c r="U56" s="1"/>
    </row>
    <row r="57" spans="1:21">
      <c r="A57" s="41">
        <v>503211</v>
      </c>
      <c r="B57" s="41" t="s">
        <v>81</v>
      </c>
      <c r="C57" s="41" t="s">
        <v>1002</v>
      </c>
      <c r="D57" s="41">
        <v>10000</v>
      </c>
      <c r="E57" s="42">
        <v>9.7900000000000003E-9</v>
      </c>
      <c r="F57" s="42">
        <v>8.6400000000000001E-10</v>
      </c>
      <c r="G57" s="42">
        <v>2.5799999999999999E-8</v>
      </c>
      <c r="H57">
        <v>7</v>
      </c>
      <c r="K57">
        <v>7</v>
      </c>
      <c r="L57" s="34" t="s">
        <v>1003</v>
      </c>
      <c r="M57" s="1">
        <v>5.8644649999999999E-13</v>
      </c>
      <c r="N57" s="1">
        <v>1.6007888750000001E-10</v>
      </c>
      <c r="O57" s="1">
        <v>1.423194875E-9</v>
      </c>
      <c r="P57" s="1">
        <v>2.1584332500000002E-9</v>
      </c>
      <c r="Q57" s="1">
        <v>1.90096530666666E-10</v>
      </c>
      <c r="R57" s="1">
        <v>5.27931125E-12</v>
      </c>
      <c r="S57" s="1">
        <v>1.6829330000000001E-12</v>
      </c>
      <c r="T57" s="1">
        <v>6.1737387500000004E-13</v>
      </c>
      <c r="U57" s="1"/>
    </row>
    <row r="58" spans="1:21">
      <c r="A58" s="41" t="s">
        <v>825</v>
      </c>
      <c r="B58" s="41" t="s">
        <v>81</v>
      </c>
      <c r="C58" s="41" t="s">
        <v>1002</v>
      </c>
      <c r="D58" s="41">
        <v>10</v>
      </c>
      <c r="E58" s="41">
        <v>1.6442993360000001E-3</v>
      </c>
      <c r="F58" s="41">
        <v>1.1426073239999999E-3</v>
      </c>
      <c r="G58" s="41">
        <v>2.8393922599999999E-3</v>
      </c>
      <c r="H58">
        <v>8</v>
      </c>
    </row>
    <row r="59" spans="1:21">
      <c r="A59" s="41" t="s">
        <v>825</v>
      </c>
      <c r="B59" s="41" t="s">
        <v>81</v>
      </c>
      <c r="C59" s="41" t="s">
        <v>1002</v>
      </c>
      <c r="D59" s="41">
        <v>30</v>
      </c>
      <c r="E59" s="41">
        <v>2.7003195699999997E-4</v>
      </c>
      <c r="F59" s="41">
        <v>1.44436206E-4</v>
      </c>
      <c r="G59" s="41">
        <v>5.3458250199999997E-4</v>
      </c>
      <c r="H59">
        <v>8</v>
      </c>
    </row>
    <row r="60" spans="1:21">
      <c r="A60" s="41" t="s">
        <v>825</v>
      </c>
      <c r="B60" s="41" t="s">
        <v>81</v>
      </c>
      <c r="C60" s="41" t="s">
        <v>1002</v>
      </c>
      <c r="D60" s="41">
        <v>60</v>
      </c>
      <c r="E60" s="42">
        <v>6.0987619225000002E-5</v>
      </c>
      <c r="F60" s="42">
        <v>2.8698317599999999E-5</v>
      </c>
      <c r="G60" s="41">
        <v>1.29483592E-4</v>
      </c>
      <c r="H60">
        <v>8</v>
      </c>
      <c r="L60" s="50" t="s">
        <v>1009</v>
      </c>
    </row>
    <row r="61" spans="1:21">
      <c r="A61" s="41" t="s">
        <v>825</v>
      </c>
      <c r="B61" s="41" t="s">
        <v>81</v>
      </c>
      <c r="C61" s="41" t="s">
        <v>1002</v>
      </c>
      <c r="D61" s="41">
        <v>100</v>
      </c>
      <c r="E61" s="42">
        <v>1.809838337E-5</v>
      </c>
      <c r="F61" s="42">
        <v>7.8365546799999996E-6</v>
      </c>
      <c r="G61" s="42">
        <v>4.0313979999999999E-5</v>
      </c>
      <c r="H61">
        <v>8</v>
      </c>
      <c r="K61">
        <v>1</v>
      </c>
      <c r="L61" s="34" t="s">
        <v>1002</v>
      </c>
      <c r="M61" s="1">
        <v>2.1187943944305549E-3</v>
      </c>
      <c r="N61" s="1">
        <v>2.5924359583333329E-4</v>
      </c>
      <c r="O61" s="1">
        <v>5.0260108456944424E-5</v>
      </c>
      <c r="P61" s="1">
        <v>1.3649236970555557E-5</v>
      </c>
      <c r="Q61" s="1">
        <v>1.6983537960027762E-7</v>
      </c>
      <c r="R61" s="1">
        <v>2.3732642865555549E-8</v>
      </c>
      <c r="S61" s="1">
        <v>8.2902427419444426E-9</v>
      </c>
      <c r="T61" s="1">
        <v>2.7177333052500005E-9</v>
      </c>
    </row>
    <row r="62" spans="1:21">
      <c r="A62" s="41" t="s">
        <v>825</v>
      </c>
      <c r="B62" s="41" t="s">
        <v>81</v>
      </c>
      <c r="C62" s="41" t="s">
        <v>1002</v>
      </c>
      <c r="D62" s="41">
        <v>1000</v>
      </c>
      <c r="E62" s="42">
        <v>6.0203895560800002E-7</v>
      </c>
      <c r="F62" s="42">
        <v>7.5791470119999996E-8</v>
      </c>
      <c r="G62" s="42">
        <v>2.2504440740000001E-6</v>
      </c>
      <c r="H62">
        <v>8</v>
      </c>
      <c r="K62">
        <v>2</v>
      </c>
      <c r="L62" s="34" t="s">
        <v>1007</v>
      </c>
      <c r="M62" s="1">
        <v>1.6994999999999998E-3</v>
      </c>
      <c r="N62" s="1">
        <v>2.7672499999999996E-4</v>
      </c>
      <c r="O62" s="1">
        <v>6.2275000000000009E-5</v>
      </c>
      <c r="P62" s="1">
        <v>1.8147500000000002E-5</v>
      </c>
      <c r="Q62" s="1">
        <v>1.7609999999999997E-7</v>
      </c>
      <c r="R62" s="1">
        <v>2.1467500000000003E-8</v>
      </c>
      <c r="S62" s="1">
        <v>7.6899999999999997E-9</v>
      </c>
      <c r="T62" s="1">
        <v>2.8972500000000001E-9</v>
      </c>
    </row>
    <row r="63" spans="1:21">
      <c r="A63" s="41" t="s">
        <v>825</v>
      </c>
      <c r="B63" s="41" t="s">
        <v>81</v>
      </c>
      <c r="C63" s="41" t="s">
        <v>1002</v>
      </c>
      <c r="D63" s="41">
        <v>2500</v>
      </c>
      <c r="E63" s="42">
        <v>2.0505013942500001E-8</v>
      </c>
      <c r="F63" s="42">
        <v>1.031468822E-8</v>
      </c>
      <c r="G63" s="42">
        <v>4.5421060699999998E-8</v>
      </c>
      <c r="H63">
        <v>8</v>
      </c>
      <c r="K63">
        <v>3</v>
      </c>
      <c r="L63" s="34" t="s">
        <v>1005</v>
      </c>
      <c r="M63" s="1">
        <v>9.1E-4</v>
      </c>
      <c r="N63" s="1">
        <v>1.15E-4</v>
      </c>
      <c r="O63" s="1">
        <v>2.2900000000000001E-5</v>
      </c>
      <c r="P63" s="1">
        <v>6.2700000000000001E-6</v>
      </c>
      <c r="Q63" s="1">
        <v>5.9999999999999995E-8</v>
      </c>
      <c r="R63" s="1">
        <v>8.2499999999999994E-9</v>
      </c>
      <c r="S63" s="1">
        <v>2.5099999999999998E-9</v>
      </c>
      <c r="T63" s="1">
        <v>8.5400000000000005E-10</v>
      </c>
    </row>
    <row r="64" spans="1:21">
      <c r="A64" s="41" t="s">
        <v>825</v>
      </c>
      <c r="B64" s="41" t="s">
        <v>81</v>
      </c>
      <c r="C64" s="41" t="s">
        <v>1002</v>
      </c>
      <c r="D64" s="41">
        <v>5000</v>
      </c>
      <c r="E64" s="42">
        <v>6.0942588624999998E-9</v>
      </c>
      <c r="F64" s="42">
        <v>3.1429521200000001E-9</v>
      </c>
      <c r="G64" s="42">
        <v>1.193931467E-8</v>
      </c>
      <c r="H64">
        <v>8</v>
      </c>
      <c r="K64">
        <v>4</v>
      </c>
      <c r="L64" s="34" t="s">
        <v>1008</v>
      </c>
      <c r="M64" s="1">
        <v>4.2400011354052403E-5</v>
      </c>
      <c r="N64" s="1">
        <v>1.3144169579999997E-5</v>
      </c>
      <c r="O64" s="1">
        <v>3.0658618000000001E-6</v>
      </c>
      <c r="P64" s="1">
        <v>1.2832980000000002E-6</v>
      </c>
      <c r="Q64" s="1">
        <v>1.571358E-7</v>
      </c>
      <c r="R64" s="1">
        <v>1.519234E-8</v>
      </c>
      <c r="S64" s="1">
        <v>4.9026400000000003E-9</v>
      </c>
      <c r="T64" s="1">
        <v>1.7989799999999999E-9</v>
      </c>
    </row>
    <row r="65" spans="1:20">
      <c r="A65" s="41" t="s">
        <v>825</v>
      </c>
      <c r="B65" s="41" t="s">
        <v>81</v>
      </c>
      <c r="C65" s="41" t="s">
        <v>1002</v>
      </c>
      <c r="D65" s="41">
        <v>10000</v>
      </c>
      <c r="E65" s="42">
        <v>2.11690593725E-9</v>
      </c>
      <c r="F65" s="42">
        <v>1.0590409880000001E-9</v>
      </c>
      <c r="G65" s="42">
        <v>3.9247575900000002E-9</v>
      </c>
      <c r="H65">
        <v>8</v>
      </c>
      <c r="K65">
        <v>5</v>
      </c>
      <c r="L65" s="34" t="s">
        <v>1004</v>
      </c>
      <c r="M65" s="1">
        <v>1.9684016847727238E-8</v>
      </c>
      <c r="N65" s="1">
        <v>1.8755325195454541E-6</v>
      </c>
      <c r="O65" s="1">
        <v>8.6124387015151345E-6</v>
      </c>
      <c r="P65" s="1">
        <v>1.0195467884848481E-5</v>
      </c>
      <c r="Q65" s="1">
        <v>3.7645831888181806E-7</v>
      </c>
      <c r="R65" s="1">
        <v>4.4830165950000001E-8</v>
      </c>
      <c r="S65" s="1">
        <v>1.470571921030303E-8</v>
      </c>
      <c r="T65" s="1">
        <v>5.1964701128030295E-9</v>
      </c>
    </row>
    <row r="66" spans="1:20">
      <c r="A66" s="41" t="s">
        <v>875</v>
      </c>
      <c r="B66" s="41" t="s">
        <v>81</v>
      </c>
      <c r="C66" s="41" t="s">
        <v>1002</v>
      </c>
      <c r="D66" s="41">
        <v>10</v>
      </c>
      <c r="E66" s="41">
        <v>1.60668555E-3</v>
      </c>
      <c r="F66" s="41">
        <v>9.7827380000000005E-4</v>
      </c>
      <c r="G66" s="41">
        <v>2.9368025999999998E-3</v>
      </c>
      <c r="H66">
        <v>9</v>
      </c>
      <c r="K66">
        <v>6</v>
      </c>
      <c r="L66" s="34" t="s">
        <v>1006</v>
      </c>
      <c r="M66" s="1">
        <v>9.4199999999999995E-11</v>
      </c>
      <c r="N66" s="1">
        <v>1.2200000000000001E-7</v>
      </c>
      <c r="O66" s="1">
        <v>7.7700000000000004E-7</v>
      </c>
      <c r="P66" s="1">
        <v>1.8199999999999999E-6</v>
      </c>
      <c r="Q66" s="1">
        <v>4.0600000000000001E-7</v>
      </c>
      <c r="R66" s="1">
        <v>4.0100000000000002E-8</v>
      </c>
      <c r="S66" s="1">
        <v>1.1199999999999999E-8</v>
      </c>
      <c r="T66" s="1">
        <v>3.7300000000000001E-9</v>
      </c>
    </row>
    <row r="67" spans="1:20">
      <c r="A67" s="41" t="s">
        <v>875</v>
      </c>
      <c r="B67" s="41" t="s">
        <v>81</v>
      </c>
      <c r="C67" s="41" t="s">
        <v>1002</v>
      </c>
      <c r="D67" s="41">
        <v>30</v>
      </c>
      <c r="E67" s="41">
        <v>2.3823156999999999E-4</v>
      </c>
      <c r="F67" s="41">
        <v>1.2100714E-4</v>
      </c>
      <c r="G67" s="41">
        <v>5.7704380000000001E-4</v>
      </c>
      <c r="H67">
        <v>9</v>
      </c>
      <c r="K67">
        <v>7</v>
      </c>
      <c r="L67" s="34" t="s">
        <v>1003</v>
      </c>
      <c r="M67" s="1">
        <v>4.7332800000000002E-13</v>
      </c>
      <c r="N67" s="1">
        <v>1.354834E-10</v>
      </c>
      <c r="O67" s="1">
        <v>1.0647520000000001E-9</v>
      </c>
      <c r="P67" s="1">
        <v>1.5942990000000001E-9</v>
      </c>
      <c r="Q67" s="1">
        <v>3.8280300000000001E-11</v>
      </c>
      <c r="R67" s="1">
        <v>3.94392E-12</v>
      </c>
      <c r="S67" s="1">
        <v>1.357572E-12</v>
      </c>
      <c r="T67" s="1">
        <v>4.76208E-13</v>
      </c>
    </row>
    <row r="68" spans="1:20">
      <c r="A68" s="41" t="s">
        <v>875</v>
      </c>
      <c r="B68" s="41" t="s">
        <v>81</v>
      </c>
      <c r="C68" s="41" t="s">
        <v>1002</v>
      </c>
      <c r="D68" s="41">
        <v>60</v>
      </c>
      <c r="E68" s="42">
        <v>4.8422552749999999E-5</v>
      </c>
      <c r="F68" s="42">
        <v>2.2497192E-5</v>
      </c>
      <c r="G68" s="41">
        <v>1.3317656999999901E-4</v>
      </c>
      <c r="H68">
        <v>9</v>
      </c>
    </row>
    <row r="69" spans="1:20">
      <c r="A69" s="41" t="s">
        <v>875</v>
      </c>
      <c r="B69" s="41" t="s">
        <v>81</v>
      </c>
      <c r="C69" s="41" t="s">
        <v>1002</v>
      </c>
      <c r="D69" s="41">
        <v>100</v>
      </c>
      <c r="E69" s="42">
        <v>1.344230175E-5</v>
      </c>
      <c r="F69" s="42">
        <v>5.9551599999999999E-6</v>
      </c>
      <c r="G69" s="42">
        <v>3.9046313999999997E-5</v>
      </c>
      <c r="H69">
        <v>9</v>
      </c>
    </row>
    <row r="70" spans="1:20">
      <c r="A70" s="41" t="s">
        <v>875</v>
      </c>
      <c r="B70" s="41" t="s">
        <v>81</v>
      </c>
      <c r="C70" s="41" t="s">
        <v>1002</v>
      </c>
      <c r="D70" s="41">
        <v>1000</v>
      </c>
      <c r="E70" s="42">
        <v>4.55313373906666E-7</v>
      </c>
      <c r="F70" s="42">
        <v>6.9574195999999994E-8</v>
      </c>
      <c r="G70" s="42">
        <v>1.69512766E-6</v>
      </c>
      <c r="H70">
        <v>9</v>
      </c>
      <c r="L70" s="50" t="s">
        <v>1010</v>
      </c>
    </row>
    <row r="71" spans="1:20">
      <c r="A71" s="41" t="s">
        <v>875</v>
      </c>
      <c r="B71" s="41" t="s">
        <v>81</v>
      </c>
      <c r="C71" s="41" t="s">
        <v>1002</v>
      </c>
      <c r="D71" s="41">
        <v>2500</v>
      </c>
      <c r="E71" s="42">
        <v>2.4367178E-8</v>
      </c>
      <c r="F71" s="42">
        <v>1.1145944E-8</v>
      </c>
      <c r="G71" s="42">
        <v>5.107162E-8</v>
      </c>
      <c r="H71">
        <v>9</v>
      </c>
      <c r="K71">
        <v>1</v>
      </c>
      <c r="L71" s="34" t="s">
        <v>1002</v>
      </c>
      <c r="M71" s="1">
        <v>1.0812379389027772E-2</v>
      </c>
      <c r="N71" s="1">
        <v>2.2276975894027773E-3</v>
      </c>
      <c r="O71" s="1">
        <v>5.4583317478472209E-4</v>
      </c>
      <c r="P71" s="1">
        <v>1.6581199529861111E-4</v>
      </c>
      <c r="Q71" s="1">
        <v>7.0227305458888898E-6</v>
      </c>
      <c r="R71" s="1">
        <v>1.9934839964166659E-7</v>
      </c>
      <c r="S71" s="1">
        <v>6.8245359257222219E-8</v>
      </c>
      <c r="T71" s="1">
        <v>2.5357135233194434E-8</v>
      </c>
    </row>
    <row r="72" spans="1:20">
      <c r="A72" s="41" t="s">
        <v>875</v>
      </c>
      <c r="B72" s="41" t="s">
        <v>81</v>
      </c>
      <c r="C72" s="41" t="s">
        <v>1002</v>
      </c>
      <c r="D72" s="41">
        <v>5000</v>
      </c>
      <c r="E72" s="42">
        <v>9.5325066749999996E-9</v>
      </c>
      <c r="F72" s="42">
        <v>4.4004567999999997E-9</v>
      </c>
      <c r="G72" s="42">
        <v>2.0933739E-8</v>
      </c>
      <c r="H72">
        <v>9</v>
      </c>
      <c r="K72">
        <v>2</v>
      </c>
      <c r="L72" s="34" t="s">
        <v>1007</v>
      </c>
      <c r="M72" s="1">
        <v>3.9649999999999998E-3</v>
      </c>
      <c r="N72" s="1">
        <v>8.5625000000000002E-4</v>
      </c>
      <c r="O72" s="1">
        <v>2.31575E-4</v>
      </c>
      <c r="P72" s="1">
        <v>7.3399999999999995E-5</v>
      </c>
      <c r="Q72" s="1">
        <v>4.1575000000000004E-6</v>
      </c>
      <c r="R72" s="1">
        <v>8.1699999999999997E-8</v>
      </c>
      <c r="S72" s="1">
        <v>2.6574999999999998E-8</v>
      </c>
      <c r="T72" s="1">
        <v>9.7924999999999998E-9</v>
      </c>
    </row>
    <row r="73" spans="1:20">
      <c r="A73" s="41" t="s">
        <v>875</v>
      </c>
      <c r="B73" s="41" t="s">
        <v>81</v>
      </c>
      <c r="C73" s="41" t="s">
        <v>1002</v>
      </c>
      <c r="D73" s="41">
        <v>10000</v>
      </c>
      <c r="E73" s="42">
        <v>3.385007225E-9</v>
      </c>
      <c r="F73" s="42">
        <v>1.4998284000000001E-9</v>
      </c>
      <c r="G73" s="42">
        <v>8.3264049999999996E-9</v>
      </c>
      <c r="H73">
        <v>9</v>
      </c>
      <c r="K73">
        <v>3</v>
      </c>
      <c r="L73" s="34" t="s">
        <v>1005</v>
      </c>
      <c r="M73" s="1">
        <v>2.2799999999999999E-3</v>
      </c>
      <c r="N73" s="1">
        <v>4.28E-4</v>
      </c>
      <c r="O73" s="1">
        <v>1.0399999999999999E-4</v>
      </c>
      <c r="P73" s="1">
        <v>3.2199999999999997E-5</v>
      </c>
      <c r="Q73" s="1">
        <v>1.7999999999999999E-6</v>
      </c>
      <c r="R73" s="1">
        <v>3.6300000000000001E-8</v>
      </c>
      <c r="S73" s="1">
        <v>9.5499999999999995E-9</v>
      </c>
      <c r="T73" s="1">
        <v>3.1399999999999999E-9</v>
      </c>
    </row>
    <row r="74" spans="1:20">
      <c r="A74" s="41">
        <v>15046711</v>
      </c>
      <c r="B74" s="41" t="s">
        <v>81</v>
      </c>
      <c r="C74" s="41" t="s">
        <v>1007</v>
      </c>
      <c r="D74" s="41">
        <v>10</v>
      </c>
      <c r="E74" s="42">
        <v>1.48E-3</v>
      </c>
      <c r="F74" s="42">
        <v>6.2500000000000001E-4</v>
      </c>
      <c r="G74" s="42">
        <v>2.4299999999999999E-3</v>
      </c>
      <c r="H74">
        <v>10</v>
      </c>
      <c r="K74">
        <v>4</v>
      </c>
      <c r="L74" s="34" t="s">
        <v>1008</v>
      </c>
      <c r="M74" s="1">
        <v>1.10400020873453E-4</v>
      </c>
      <c r="N74" s="1">
        <v>4.1806435660000004E-5</v>
      </c>
      <c r="O74" s="1">
        <v>1.1871734999999999E-5</v>
      </c>
      <c r="P74" s="1">
        <v>4.396248E-6</v>
      </c>
      <c r="Q74" s="1">
        <v>2.49005E-6</v>
      </c>
      <c r="R74" s="1">
        <v>6.5891399999999999E-8</v>
      </c>
      <c r="S74" s="1">
        <v>1.7772020000000002E-8</v>
      </c>
      <c r="T74" s="1">
        <v>6.5293200000000012E-9</v>
      </c>
    </row>
    <row r="75" spans="1:20">
      <c r="A75" s="41">
        <v>15046711</v>
      </c>
      <c r="B75" s="41" t="s">
        <v>81</v>
      </c>
      <c r="C75" s="41" t="s">
        <v>1007</v>
      </c>
      <c r="D75" s="41">
        <v>30</v>
      </c>
      <c r="E75" s="42">
        <v>3.2400000000000001E-4</v>
      </c>
      <c r="F75" s="42">
        <v>1.02E-4</v>
      </c>
      <c r="G75" s="42">
        <v>6.3299999999999999E-4</v>
      </c>
      <c r="H75">
        <v>10</v>
      </c>
      <c r="K75">
        <v>5</v>
      </c>
      <c r="L75" s="34" t="s">
        <v>1004</v>
      </c>
      <c r="M75" s="1">
        <v>2.3608068293181787E-8</v>
      </c>
      <c r="N75" s="1">
        <v>5.0365049639393937E-6</v>
      </c>
      <c r="O75" s="1">
        <v>3.2421586104545438E-5</v>
      </c>
      <c r="P75" s="1">
        <v>4.266517236098473E-5</v>
      </c>
      <c r="Q75" s="1">
        <v>8.0123794159999903E-6</v>
      </c>
      <c r="R75" s="1">
        <v>2.3674633424999991E-7</v>
      </c>
      <c r="S75" s="1">
        <v>6.493689342159084E-8</v>
      </c>
      <c r="T75" s="1">
        <v>2.2737764320378783E-8</v>
      </c>
    </row>
    <row r="76" spans="1:20">
      <c r="A76" s="41">
        <v>15046711</v>
      </c>
      <c r="B76" s="41" t="s">
        <v>81</v>
      </c>
      <c r="C76" s="41" t="s">
        <v>1007</v>
      </c>
      <c r="D76" s="41">
        <v>60</v>
      </c>
      <c r="E76" s="42">
        <v>8.7499999999999999E-5</v>
      </c>
      <c r="F76" s="42">
        <v>2.27E-5</v>
      </c>
      <c r="G76" s="42">
        <v>1.8699999999999999E-4</v>
      </c>
      <c r="H76">
        <v>10</v>
      </c>
      <c r="K76">
        <v>6</v>
      </c>
      <c r="L76" s="34" t="s">
        <v>1006</v>
      </c>
      <c r="M76" s="1">
        <v>9.4700000000000006E-11</v>
      </c>
      <c r="N76" s="1">
        <v>1.29E-7</v>
      </c>
      <c r="O76" s="1">
        <v>9.0500000000000002E-7</v>
      </c>
      <c r="P76" s="1">
        <v>2.6199999999999999E-6</v>
      </c>
      <c r="Q76" s="1">
        <v>4.7600000000000002E-6</v>
      </c>
      <c r="R76" s="1">
        <v>1.5200000000000001E-7</v>
      </c>
      <c r="S76" s="1">
        <v>3.5399999999999999E-8</v>
      </c>
      <c r="T76" s="1">
        <v>1.09E-8</v>
      </c>
    </row>
    <row r="77" spans="1:20">
      <c r="A77" s="41">
        <v>15046711</v>
      </c>
      <c r="B77" s="41" t="s">
        <v>81</v>
      </c>
      <c r="C77" s="41" t="s">
        <v>1007</v>
      </c>
      <c r="D77" s="41">
        <v>100</v>
      </c>
      <c r="E77" s="42">
        <v>2.76E-5</v>
      </c>
      <c r="F77" s="42">
        <v>6.46E-6</v>
      </c>
      <c r="G77" s="42">
        <v>6.1500000000000004E-5</v>
      </c>
      <c r="H77">
        <v>10</v>
      </c>
      <c r="K77">
        <v>7</v>
      </c>
      <c r="L77" s="34" t="s">
        <v>1003</v>
      </c>
      <c r="M77" s="1">
        <v>7.2598949999999902E-13</v>
      </c>
      <c r="N77" s="1">
        <v>2.0369199999999999E-10</v>
      </c>
      <c r="O77" s="1">
        <v>2.04933E-9</v>
      </c>
      <c r="P77" s="1">
        <v>2.9883249999999998E-9</v>
      </c>
      <c r="Q77" s="1">
        <v>7.502835E-10</v>
      </c>
      <c r="R77" s="1">
        <v>7.3347699999999995E-12</v>
      </c>
      <c r="S77" s="1">
        <v>2.1450200000000001E-12</v>
      </c>
      <c r="T77" s="1">
        <v>7.6615350000000002E-13</v>
      </c>
    </row>
    <row r="78" spans="1:20">
      <c r="A78" s="41">
        <v>15046711</v>
      </c>
      <c r="B78" s="41" t="s">
        <v>81</v>
      </c>
      <c r="C78" s="41" t="s">
        <v>1007</v>
      </c>
      <c r="D78" s="41">
        <v>1000</v>
      </c>
      <c r="E78" s="42">
        <v>8.5300000000000003E-7</v>
      </c>
      <c r="F78" s="42">
        <v>7.1600000000000006E-8</v>
      </c>
      <c r="G78" s="42">
        <v>2.9500000000000001E-6</v>
      </c>
      <c r="H78">
        <v>10</v>
      </c>
    </row>
    <row r="79" spans="1:20">
      <c r="A79" s="41">
        <v>15046711</v>
      </c>
      <c r="B79" s="41" t="s">
        <v>81</v>
      </c>
      <c r="C79" s="41" t="s">
        <v>1007</v>
      </c>
      <c r="D79" s="41">
        <v>2500</v>
      </c>
      <c r="E79" s="42">
        <v>2.9300000000000001E-8</v>
      </c>
      <c r="F79" s="42">
        <v>8.98E-9</v>
      </c>
      <c r="G79" s="42">
        <v>5.9400000000000003E-8</v>
      </c>
      <c r="H79">
        <v>10</v>
      </c>
    </row>
    <row r="80" spans="1:20">
      <c r="A80" s="41">
        <v>15046711</v>
      </c>
      <c r="B80" s="41" t="s">
        <v>81</v>
      </c>
      <c r="C80" s="41" t="s">
        <v>1007</v>
      </c>
      <c r="D80" s="41">
        <v>5000</v>
      </c>
      <c r="E80" s="42">
        <v>9.4799999999999995E-9</v>
      </c>
      <c r="F80" s="42">
        <v>3.36E-9</v>
      </c>
      <c r="G80" s="42">
        <v>1.74E-8</v>
      </c>
      <c r="H80">
        <v>10</v>
      </c>
    </row>
    <row r="81" spans="1:8">
      <c r="A81" s="41">
        <v>15046711</v>
      </c>
      <c r="B81" s="41" t="s">
        <v>81</v>
      </c>
      <c r="C81" s="41" t="s">
        <v>1007</v>
      </c>
      <c r="D81" s="41">
        <v>10000</v>
      </c>
      <c r="E81" s="42">
        <v>3.6699999999999999E-9</v>
      </c>
      <c r="F81" s="42">
        <v>1.2799999999999999E-9</v>
      </c>
      <c r="G81" s="42">
        <v>6.8100000000000003E-9</v>
      </c>
      <c r="H81">
        <v>10</v>
      </c>
    </row>
    <row r="82" spans="1:8">
      <c r="A82" s="41">
        <v>992911</v>
      </c>
      <c r="B82" s="41" t="s">
        <v>81</v>
      </c>
      <c r="C82" s="41" t="s">
        <v>1007</v>
      </c>
      <c r="D82" s="41">
        <v>10</v>
      </c>
      <c r="E82" s="42">
        <v>1.33E-3</v>
      </c>
      <c r="F82" s="42">
        <v>8.1800000000000004E-4</v>
      </c>
      <c r="G82" s="42">
        <v>1.99E-3</v>
      </c>
      <c r="H82">
        <v>11</v>
      </c>
    </row>
    <row r="83" spans="1:8">
      <c r="A83" s="41">
        <v>992911</v>
      </c>
      <c r="B83" s="41" t="s">
        <v>81</v>
      </c>
      <c r="C83" s="41" t="s">
        <v>1007</v>
      </c>
      <c r="D83" s="41">
        <v>30</v>
      </c>
      <c r="E83" s="42">
        <v>2.4899999999999998E-4</v>
      </c>
      <c r="F83" s="42">
        <v>1.17E-4</v>
      </c>
      <c r="G83" s="42">
        <v>4.26E-4</v>
      </c>
      <c r="H83">
        <v>11</v>
      </c>
    </row>
    <row r="84" spans="1:8">
      <c r="A84" s="41">
        <v>992911</v>
      </c>
      <c r="B84" s="41" t="s">
        <v>81</v>
      </c>
      <c r="C84" s="41" t="s">
        <v>1007</v>
      </c>
      <c r="D84" s="41">
        <v>60</v>
      </c>
      <c r="E84" s="42">
        <v>6.0399999999999998E-5</v>
      </c>
      <c r="F84" s="42">
        <v>2.58E-5</v>
      </c>
      <c r="G84" s="42">
        <v>1.12E-4</v>
      </c>
      <c r="H84">
        <v>11</v>
      </c>
    </row>
    <row r="85" spans="1:8">
      <c r="A85" s="41">
        <v>992911</v>
      </c>
      <c r="B85" s="41" t="s">
        <v>81</v>
      </c>
      <c r="C85" s="41" t="s">
        <v>1007</v>
      </c>
      <c r="D85" s="41">
        <v>100</v>
      </c>
      <c r="E85" s="42">
        <v>1.8499999999999999E-5</v>
      </c>
      <c r="F85" s="42">
        <v>7.5000000000000002E-6</v>
      </c>
      <c r="G85" s="42">
        <v>3.5800000000000003E-5</v>
      </c>
      <c r="H85">
        <v>11</v>
      </c>
    </row>
    <row r="86" spans="1:8">
      <c r="A86" s="41">
        <v>992911</v>
      </c>
      <c r="B86" s="41" t="s">
        <v>81</v>
      </c>
      <c r="C86" s="41" t="s">
        <v>1007</v>
      </c>
      <c r="D86" s="41">
        <v>1000</v>
      </c>
      <c r="E86" s="42">
        <v>5.8400000000000004E-7</v>
      </c>
      <c r="F86" s="42">
        <v>7.5699999999999996E-8</v>
      </c>
      <c r="G86" s="42">
        <v>2.0899999999999999E-6</v>
      </c>
      <c r="H86">
        <v>11</v>
      </c>
    </row>
    <row r="87" spans="1:8">
      <c r="A87" s="41">
        <v>992911</v>
      </c>
      <c r="B87" s="41" t="s">
        <v>81</v>
      </c>
      <c r="C87" s="41" t="s">
        <v>1007</v>
      </c>
      <c r="D87" s="41">
        <v>2500</v>
      </c>
      <c r="E87" s="42">
        <v>2.2399999999999999E-8</v>
      </c>
      <c r="F87" s="42">
        <v>7.7300000000000004E-9</v>
      </c>
      <c r="G87" s="42">
        <v>4.4199999999999999E-8</v>
      </c>
      <c r="H87">
        <v>11</v>
      </c>
    </row>
    <row r="88" spans="1:8">
      <c r="A88" s="41">
        <v>992911</v>
      </c>
      <c r="B88" s="41" t="s">
        <v>81</v>
      </c>
      <c r="C88" s="41" t="s">
        <v>1007</v>
      </c>
      <c r="D88" s="41">
        <v>5000</v>
      </c>
      <c r="E88" s="42">
        <v>7.0500000000000003E-9</v>
      </c>
      <c r="F88" s="42">
        <v>2.6299999999999998E-9</v>
      </c>
      <c r="G88" s="42">
        <v>1.3000000000000001E-8</v>
      </c>
      <c r="H88">
        <v>11</v>
      </c>
    </row>
    <row r="89" spans="1:8">
      <c r="A89" s="41">
        <v>992911</v>
      </c>
      <c r="B89" s="41" t="s">
        <v>81</v>
      </c>
      <c r="C89" s="41" t="s">
        <v>1007</v>
      </c>
      <c r="D89" s="41">
        <v>10000</v>
      </c>
      <c r="E89" s="42">
        <v>2.4800000000000001E-9</v>
      </c>
      <c r="F89" s="42">
        <v>9.590000000000001E-10</v>
      </c>
      <c r="G89" s="42">
        <v>4.5800000000000003E-9</v>
      </c>
      <c r="H89">
        <v>11</v>
      </c>
    </row>
    <row r="90" spans="1:8">
      <c r="A90" s="41" t="s">
        <v>672</v>
      </c>
      <c r="B90" s="41" t="s">
        <v>81</v>
      </c>
      <c r="C90" s="41" t="s">
        <v>1002</v>
      </c>
      <c r="D90" s="41">
        <v>10</v>
      </c>
      <c r="E90" s="41">
        <v>1.31422553125E-3</v>
      </c>
      <c r="F90" s="41">
        <v>1.0305049999999999E-3</v>
      </c>
      <c r="G90" s="41">
        <v>1.8153639999999899E-3</v>
      </c>
      <c r="H90">
        <v>12</v>
      </c>
    </row>
    <row r="91" spans="1:8">
      <c r="A91" s="41" t="s">
        <v>672</v>
      </c>
      <c r="B91" s="41" t="s">
        <v>81</v>
      </c>
      <c r="C91" s="41" t="s">
        <v>1002</v>
      </c>
      <c r="D91" s="41">
        <v>30</v>
      </c>
      <c r="E91" s="41">
        <v>2.5715337187500001E-4</v>
      </c>
      <c r="F91" s="41">
        <v>1.8143187499999999E-4</v>
      </c>
      <c r="G91" s="41">
        <v>3.9198895000000001E-4</v>
      </c>
      <c r="H91">
        <v>12</v>
      </c>
    </row>
    <row r="92" spans="1:8">
      <c r="A92" s="41" t="s">
        <v>672</v>
      </c>
      <c r="B92" s="41" t="s">
        <v>81</v>
      </c>
      <c r="C92" s="41" t="s">
        <v>1002</v>
      </c>
      <c r="D92" s="41">
        <v>60</v>
      </c>
      <c r="E92" s="42">
        <v>6.3688815E-5</v>
      </c>
      <c r="F92" s="42">
        <v>4.25002025E-5</v>
      </c>
      <c r="G92" s="41">
        <v>1.0368567499999999E-4</v>
      </c>
      <c r="H92">
        <v>12</v>
      </c>
    </row>
    <row r="93" spans="1:8">
      <c r="A93" s="41" t="s">
        <v>672</v>
      </c>
      <c r="B93" s="41" t="s">
        <v>81</v>
      </c>
      <c r="C93" s="41" t="s">
        <v>1002</v>
      </c>
      <c r="D93" s="41">
        <v>100</v>
      </c>
      <c r="E93" s="42">
        <v>1.9550652812500001E-5</v>
      </c>
      <c r="F93" s="42">
        <v>1.2645760000000001E-5</v>
      </c>
      <c r="G93" s="42">
        <v>3.2816293749999997E-5</v>
      </c>
      <c r="H93">
        <v>12</v>
      </c>
    </row>
    <row r="94" spans="1:8">
      <c r="A94" s="41" t="s">
        <v>672</v>
      </c>
      <c r="B94" s="41" t="s">
        <v>81</v>
      </c>
      <c r="C94" s="41" t="s">
        <v>1002</v>
      </c>
      <c r="D94" s="41">
        <v>1000</v>
      </c>
      <c r="E94" s="42">
        <v>6.2881098199999899E-7</v>
      </c>
      <c r="F94" s="42">
        <v>1.12235259999999E-7</v>
      </c>
      <c r="G94" s="42">
        <v>2.1361042250000002E-6</v>
      </c>
      <c r="H94">
        <v>12</v>
      </c>
    </row>
    <row r="95" spans="1:8">
      <c r="A95" s="41" t="s">
        <v>672</v>
      </c>
      <c r="B95" s="41" t="s">
        <v>81</v>
      </c>
      <c r="C95" s="41" t="s">
        <v>1002</v>
      </c>
      <c r="D95" s="41">
        <v>2500</v>
      </c>
      <c r="E95" s="42">
        <v>2.3192425624999999E-8</v>
      </c>
      <c r="F95" s="42">
        <v>1.3982005000000001E-8</v>
      </c>
      <c r="G95" s="42">
        <v>3.6879297500000003E-8</v>
      </c>
      <c r="H95">
        <v>12</v>
      </c>
    </row>
    <row r="96" spans="1:8">
      <c r="A96" s="41" t="s">
        <v>672</v>
      </c>
      <c r="B96" s="41" t="s">
        <v>81</v>
      </c>
      <c r="C96" s="41" t="s">
        <v>1002</v>
      </c>
      <c r="D96" s="41">
        <v>5000</v>
      </c>
      <c r="E96" s="42">
        <v>7.7061365625000004E-9</v>
      </c>
      <c r="F96" s="42">
        <v>4.9499899999999998E-9</v>
      </c>
      <c r="G96" s="42">
        <v>1.1931455000000001E-8</v>
      </c>
      <c r="H96">
        <v>12</v>
      </c>
    </row>
    <row r="97" spans="1:8">
      <c r="A97" s="41" t="s">
        <v>672</v>
      </c>
      <c r="B97" s="41" t="s">
        <v>81</v>
      </c>
      <c r="C97" s="41" t="s">
        <v>1002</v>
      </c>
      <c r="D97" s="41">
        <v>10000</v>
      </c>
      <c r="E97" s="42">
        <v>2.7836550937499999E-9</v>
      </c>
      <c r="F97" s="42">
        <v>1.81340725E-9</v>
      </c>
      <c r="G97" s="42">
        <v>4.2384922500000002E-9</v>
      </c>
      <c r="H97">
        <v>12</v>
      </c>
    </row>
    <row r="98" spans="1:8">
      <c r="A98" s="41">
        <v>7301611</v>
      </c>
      <c r="B98" s="41" t="s">
        <v>81</v>
      </c>
      <c r="C98" s="41" t="s">
        <v>1005</v>
      </c>
      <c r="D98" s="41">
        <v>10</v>
      </c>
      <c r="E98" s="42">
        <v>1.31E-3</v>
      </c>
      <c r="F98" s="42">
        <v>9.1E-4</v>
      </c>
      <c r="G98" s="42">
        <v>2.2799999999999999E-3</v>
      </c>
      <c r="H98">
        <v>13</v>
      </c>
    </row>
    <row r="99" spans="1:8">
      <c r="A99" s="41">
        <v>7301611</v>
      </c>
      <c r="B99" s="41" t="s">
        <v>81</v>
      </c>
      <c r="C99" s="41" t="s">
        <v>1005</v>
      </c>
      <c r="D99" s="41">
        <v>30</v>
      </c>
      <c r="E99" s="42">
        <v>2.1599999999999999E-4</v>
      </c>
      <c r="F99" s="42">
        <v>1.15E-4</v>
      </c>
      <c r="G99" s="42">
        <v>4.28E-4</v>
      </c>
      <c r="H99">
        <v>13</v>
      </c>
    </row>
    <row r="100" spans="1:8">
      <c r="A100" s="41">
        <v>7301611</v>
      </c>
      <c r="B100" s="41" t="s">
        <v>81</v>
      </c>
      <c r="C100" s="41" t="s">
        <v>1005</v>
      </c>
      <c r="D100" s="41">
        <v>60</v>
      </c>
      <c r="E100" s="42">
        <v>4.8699999999999998E-5</v>
      </c>
      <c r="F100" s="42">
        <v>2.2900000000000001E-5</v>
      </c>
      <c r="G100" s="42">
        <v>1.0399999999999999E-4</v>
      </c>
      <c r="H100">
        <v>13</v>
      </c>
    </row>
    <row r="101" spans="1:8">
      <c r="A101" s="41">
        <v>7301611</v>
      </c>
      <c r="B101" s="41" t="s">
        <v>81</v>
      </c>
      <c r="C101" s="41" t="s">
        <v>1005</v>
      </c>
      <c r="D101" s="41">
        <v>100</v>
      </c>
      <c r="E101" s="42">
        <v>1.45E-5</v>
      </c>
      <c r="F101" s="42">
        <v>6.2700000000000001E-6</v>
      </c>
      <c r="G101" s="42">
        <v>3.2199999999999997E-5</v>
      </c>
      <c r="H101">
        <v>13</v>
      </c>
    </row>
    <row r="102" spans="1:8">
      <c r="A102" s="41">
        <v>7301611</v>
      </c>
      <c r="B102" s="41" t="s">
        <v>81</v>
      </c>
      <c r="C102" s="41" t="s">
        <v>1005</v>
      </c>
      <c r="D102" s="41">
        <v>1000</v>
      </c>
      <c r="E102" s="42">
        <v>4.8100000000000003E-7</v>
      </c>
      <c r="F102" s="42">
        <v>5.9999999999999995E-8</v>
      </c>
      <c r="G102" s="42">
        <v>1.7999999999999999E-6</v>
      </c>
      <c r="H102">
        <v>13</v>
      </c>
    </row>
    <row r="103" spans="1:8">
      <c r="A103" s="41">
        <v>7301611</v>
      </c>
      <c r="B103" s="41" t="s">
        <v>81</v>
      </c>
      <c r="C103" s="41" t="s">
        <v>1005</v>
      </c>
      <c r="D103" s="41">
        <v>2500</v>
      </c>
      <c r="E103" s="42">
        <v>1.6400000000000001E-8</v>
      </c>
      <c r="F103" s="42">
        <v>8.2499999999999994E-9</v>
      </c>
      <c r="G103" s="42">
        <v>3.6300000000000001E-8</v>
      </c>
      <c r="H103">
        <v>13</v>
      </c>
    </row>
    <row r="104" spans="1:8">
      <c r="A104" s="41">
        <v>7301611</v>
      </c>
      <c r="B104" s="41" t="s">
        <v>81</v>
      </c>
      <c r="C104" s="41" t="s">
        <v>1005</v>
      </c>
      <c r="D104" s="41">
        <v>5000</v>
      </c>
      <c r="E104" s="42">
        <v>4.8799999999999997E-9</v>
      </c>
      <c r="F104" s="42">
        <v>2.5099999999999998E-9</v>
      </c>
      <c r="G104" s="42">
        <v>9.5499999999999995E-9</v>
      </c>
      <c r="H104">
        <v>13</v>
      </c>
    </row>
    <row r="105" spans="1:8">
      <c r="A105" s="41">
        <v>7301611</v>
      </c>
      <c r="B105" s="41" t="s">
        <v>81</v>
      </c>
      <c r="C105" s="41" t="s">
        <v>1005</v>
      </c>
      <c r="D105" s="41">
        <v>10000</v>
      </c>
      <c r="E105" s="42">
        <v>1.6999999999999999E-9</v>
      </c>
      <c r="F105" s="42">
        <v>8.5400000000000005E-10</v>
      </c>
      <c r="G105" s="42">
        <v>3.1399999999999999E-9</v>
      </c>
      <c r="H105">
        <v>13</v>
      </c>
    </row>
    <row r="106" spans="1:8">
      <c r="A106" s="41" t="s">
        <v>724</v>
      </c>
      <c r="B106" s="41" t="s">
        <v>81</v>
      </c>
      <c r="C106" s="41" t="s">
        <v>1002</v>
      </c>
      <c r="D106" s="41">
        <v>10</v>
      </c>
      <c r="E106" s="41">
        <v>1.1960996250000001E-3</v>
      </c>
      <c r="F106" s="41">
        <v>4.5167199999999899E-4</v>
      </c>
      <c r="G106" s="41">
        <v>2.0966079999999998E-3</v>
      </c>
      <c r="H106">
        <v>14</v>
      </c>
    </row>
    <row r="107" spans="1:8">
      <c r="A107" s="41" t="s">
        <v>724</v>
      </c>
      <c r="B107" s="41" t="s">
        <v>81</v>
      </c>
      <c r="C107" s="41" t="s">
        <v>1002</v>
      </c>
      <c r="D107" s="41">
        <v>30</v>
      </c>
      <c r="E107" s="41">
        <v>2.6641962916666598E-4</v>
      </c>
      <c r="F107" s="42">
        <v>7.5350066666666601E-5</v>
      </c>
      <c r="G107" s="41">
        <v>5.5587749999999895E-4</v>
      </c>
      <c r="H107">
        <v>14</v>
      </c>
    </row>
    <row r="108" spans="1:8">
      <c r="A108" s="41" t="s">
        <v>724</v>
      </c>
      <c r="B108" s="41" t="s">
        <v>81</v>
      </c>
      <c r="C108" s="41" t="s">
        <v>1002</v>
      </c>
      <c r="D108" s="41">
        <v>60</v>
      </c>
      <c r="E108" s="42">
        <v>7.2504553750000006E-5</v>
      </c>
      <c r="F108" s="42">
        <v>1.6965133333333301E-5</v>
      </c>
      <c r="G108" s="41">
        <v>1.6481788333333301E-4</v>
      </c>
      <c r="H108">
        <v>14</v>
      </c>
    </row>
    <row r="109" spans="1:8">
      <c r="A109" s="41" t="s">
        <v>724</v>
      </c>
      <c r="B109" s="41" t="s">
        <v>81</v>
      </c>
      <c r="C109" s="41" t="s">
        <v>1002</v>
      </c>
      <c r="D109" s="41">
        <v>100</v>
      </c>
      <c r="E109" s="42">
        <v>2.2988383749999999E-5</v>
      </c>
      <c r="F109" s="42">
        <v>4.8380266666666599E-6</v>
      </c>
      <c r="G109" s="42">
        <v>5.44553333333333E-5</v>
      </c>
      <c r="H109">
        <v>14</v>
      </c>
    </row>
    <row r="110" spans="1:8">
      <c r="A110" s="41" t="s">
        <v>724</v>
      </c>
      <c r="B110" s="41" t="s">
        <v>81</v>
      </c>
      <c r="C110" s="41" t="s">
        <v>1002</v>
      </c>
      <c r="D110" s="41">
        <v>1000</v>
      </c>
      <c r="E110" s="42">
        <v>7.1500582266666605E-7</v>
      </c>
      <c r="F110" s="42">
        <v>5.21571866666666E-8</v>
      </c>
      <c r="G110" s="42">
        <v>2.4260838666666599E-6</v>
      </c>
      <c r="H110">
        <v>14</v>
      </c>
    </row>
    <row r="111" spans="1:8">
      <c r="A111" s="41" t="s">
        <v>724</v>
      </c>
      <c r="B111" s="41" t="s">
        <v>81</v>
      </c>
      <c r="C111" s="41" t="s">
        <v>1002</v>
      </c>
      <c r="D111" s="41">
        <v>2500</v>
      </c>
      <c r="E111" s="42">
        <v>2.381994125E-8</v>
      </c>
      <c r="F111" s="42">
        <v>6.6309399999999999E-9</v>
      </c>
      <c r="G111" s="42">
        <v>5.2107133333333303E-8</v>
      </c>
      <c r="H111">
        <v>14</v>
      </c>
    </row>
    <row r="112" spans="1:8">
      <c r="A112" s="41" t="s">
        <v>724</v>
      </c>
      <c r="B112" s="41" t="s">
        <v>81</v>
      </c>
      <c r="C112" s="41" t="s">
        <v>1002</v>
      </c>
      <c r="D112" s="41">
        <v>5000</v>
      </c>
      <c r="E112" s="42">
        <v>7.5986208333333296E-9</v>
      </c>
      <c r="F112" s="42">
        <v>2.4186349999999999E-9</v>
      </c>
      <c r="G112" s="42">
        <v>1.459959E-8</v>
      </c>
      <c r="H112">
        <v>14</v>
      </c>
    </row>
    <row r="113" spans="1:8">
      <c r="A113" s="41" t="s">
        <v>724</v>
      </c>
      <c r="B113" s="41" t="s">
        <v>81</v>
      </c>
      <c r="C113" s="41" t="s">
        <v>1002</v>
      </c>
      <c r="D113" s="41">
        <v>10000</v>
      </c>
      <c r="E113" s="42">
        <v>2.9299914166666601E-9</v>
      </c>
      <c r="F113" s="42">
        <v>8.9985199999999997E-10</v>
      </c>
      <c r="G113" s="42">
        <v>5.4196316666666603E-9</v>
      </c>
      <c r="H113">
        <v>14</v>
      </c>
    </row>
    <row r="114" spans="1:8">
      <c r="A114" s="41">
        <v>4073811</v>
      </c>
      <c r="B114" s="41" t="s">
        <v>81</v>
      </c>
      <c r="C114" s="41" t="s">
        <v>1007</v>
      </c>
      <c r="D114" s="41">
        <v>10</v>
      </c>
      <c r="E114" s="42">
        <v>1.15E-3</v>
      </c>
      <c r="F114" s="42">
        <v>6.6500000000000001E-4</v>
      </c>
      <c r="G114" s="42">
        <v>2.0999999999999999E-3</v>
      </c>
      <c r="H114">
        <v>15</v>
      </c>
    </row>
    <row r="115" spans="1:8">
      <c r="A115" s="41">
        <v>4073811</v>
      </c>
      <c r="B115" s="41" t="s">
        <v>81</v>
      </c>
      <c r="C115" s="41" t="s">
        <v>1007</v>
      </c>
      <c r="D115" s="41">
        <v>30</v>
      </c>
      <c r="E115" s="42">
        <v>1.6899999999999999E-4</v>
      </c>
      <c r="F115" s="42">
        <v>8.2899999999999996E-5</v>
      </c>
      <c r="G115" s="42">
        <v>4.1599999999999997E-4</v>
      </c>
      <c r="H115">
        <v>15</v>
      </c>
    </row>
    <row r="116" spans="1:8">
      <c r="A116" s="41">
        <v>4073811</v>
      </c>
      <c r="B116" s="41" t="s">
        <v>81</v>
      </c>
      <c r="C116" s="41" t="s">
        <v>1007</v>
      </c>
      <c r="D116" s="41">
        <v>60</v>
      </c>
      <c r="E116" s="42">
        <v>3.43E-5</v>
      </c>
      <c r="F116" s="42">
        <v>1.56E-5</v>
      </c>
      <c r="G116" s="42">
        <v>9.6299999999999996E-5</v>
      </c>
      <c r="H116">
        <v>15</v>
      </c>
    </row>
    <row r="117" spans="1:8">
      <c r="A117" s="41">
        <v>4073811</v>
      </c>
      <c r="B117" s="41" t="s">
        <v>81</v>
      </c>
      <c r="C117" s="41" t="s">
        <v>1007</v>
      </c>
      <c r="D117" s="41">
        <v>100</v>
      </c>
      <c r="E117" s="42">
        <v>9.5300000000000002E-6</v>
      </c>
      <c r="F117" s="42">
        <v>4.2300000000000002E-6</v>
      </c>
      <c r="G117" s="42">
        <v>2.83E-5</v>
      </c>
      <c r="H117">
        <v>15</v>
      </c>
    </row>
    <row r="118" spans="1:8">
      <c r="A118" s="41">
        <v>4073811</v>
      </c>
      <c r="B118" s="41" t="s">
        <v>81</v>
      </c>
      <c r="C118" s="41" t="s">
        <v>1007</v>
      </c>
      <c r="D118" s="41">
        <v>1000</v>
      </c>
      <c r="E118" s="42">
        <v>3.2399999999999999E-7</v>
      </c>
      <c r="F118" s="42">
        <v>5.0099999999999999E-8</v>
      </c>
      <c r="G118" s="42">
        <v>1.0899999999999999E-6</v>
      </c>
      <c r="H118">
        <v>15</v>
      </c>
    </row>
    <row r="119" spans="1:8">
      <c r="A119" s="41">
        <v>4073811</v>
      </c>
      <c r="B119" s="41" t="s">
        <v>81</v>
      </c>
      <c r="C119" s="41" t="s">
        <v>1007</v>
      </c>
      <c r="D119" s="41">
        <v>2500</v>
      </c>
      <c r="E119" s="42">
        <v>1.77E-8</v>
      </c>
      <c r="F119" s="42">
        <v>7.6600000000000004E-9</v>
      </c>
      <c r="G119" s="42">
        <v>3.7200000000000002E-8</v>
      </c>
      <c r="H119">
        <v>15</v>
      </c>
    </row>
    <row r="120" spans="1:8">
      <c r="A120" s="41">
        <v>4073811</v>
      </c>
      <c r="B120" s="41" t="s">
        <v>81</v>
      </c>
      <c r="C120" s="41" t="s">
        <v>1007</v>
      </c>
      <c r="D120" s="41">
        <v>5000</v>
      </c>
      <c r="E120" s="42">
        <v>6.9399999999999996E-9</v>
      </c>
      <c r="F120" s="42">
        <v>3.0699999999999999E-9</v>
      </c>
      <c r="G120" s="42">
        <v>1.55E-8</v>
      </c>
      <c r="H120">
        <v>15</v>
      </c>
    </row>
    <row r="121" spans="1:8">
      <c r="A121" s="41">
        <v>4073811</v>
      </c>
      <c r="B121" s="41" t="s">
        <v>81</v>
      </c>
      <c r="C121" s="41" t="s">
        <v>1007</v>
      </c>
      <c r="D121" s="41">
        <v>10000</v>
      </c>
      <c r="E121" s="42">
        <v>2.4600000000000002E-9</v>
      </c>
      <c r="F121" s="42">
        <v>1.0500000000000001E-9</v>
      </c>
      <c r="G121" s="42">
        <v>6.1799999999999998E-9</v>
      </c>
      <c r="H121">
        <v>15</v>
      </c>
    </row>
    <row r="122" spans="1:8">
      <c r="A122" s="41" t="s">
        <v>758</v>
      </c>
      <c r="B122" s="41" t="s">
        <v>81</v>
      </c>
      <c r="C122" s="41" t="s">
        <v>1002</v>
      </c>
      <c r="D122" s="41">
        <v>10</v>
      </c>
      <c r="E122" s="41">
        <v>5.0654002187499995E-4</v>
      </c>
      <c r="F122" s="41">
        <v>3.1078334999999998E-4</v>
      </c>
      <c r="G122" s="41">
        <v>7.4474162500000004E-4</v>
      </c>
      <c r="H122">
        <v>16</v>
      </c>
    </row>
    <row r="123" spans="1:8">
      <c r="A123" s="41" t="s">
        <v>758</v>
      </c>
      <c r="B123" s="41" t="s">
        <v>81</v>
      </c>
      <c r="C123" s="41" t="s">
        <v>1002</v>
      </c>
      <c r="D123" s="41">
        <v>30</v>
      </c>
      <c r="E123" s="42">
        <v>9.4464118749999995E-5</v>
      </c>
      <c r="F123" s="42">
        <v>4.6488924999999902E-5</v>
      </c>
      <c r="G123" s="41">
        <v>1.61367525E-4</v>
      </c>
      <c r="H123">
        <v>16</v>
      </c>
    </row>
    <row r="124" spans="1:8">
      <c r="A124" s="41" t="s">
        <v>758</v>
      </c>
      <c r="B124" s="41" t="s">
        <v>81</v>
      </c>
      <c r="C124" s="41" t="s">
        <v>1002</v>
      </c>
      <c r="D124" s="41">
        <v>60</v>
      </c>
      <c r="E124" s="42">
        <v>2.2893810624999999E-5</v>
      </c>
      <c r="F124" s="42">
        <v>1.03102024999999E-5</v>
      </c>
      <c r="G124" s="42">
        <v>4.23159575E-5</v>
      </c>
      <c r="H124">
        <v>16</v>
      </c>
    </row>
    <row r="125" spans="1:8">
      <c r="A125" s="41" t="s">
        <v>758</v>
      </c>
      <c r="B125" s="41" t="s">
        <v>81</v>
      </c>
      <c r="C125" s="41" t="s">
        <v>1002</v>
      </c>
      <c r="D125" s="41">
        <v>100</v>
      </c>
      <c r="E125" s="42">
        <v>6.98764828125E-6</v>
      </c>
      <c r="F125" s="42">
        <v>2.9968365000000001E-6</v>
      </c>
      <c r="G125" s="42">
        <v>1.355933375E-5</v>
      </c>
      <c r="H125">
        <v>16</v>
      </c>
    </row>
    <row r="126" spans="1:8">
      <c r="A126" s="41" t="s">
        <v>758</v>
      </c>
      <c r="B126" s="41" t="s">
        <v>81</v>
      </c>
      <c r="C126" s="41" t="s">
        <v>1002</v>
      </c>
      <c r="D126" s="41">
        <v>1000</v>
      </c>
      <c r="E126" s="42">
        <v>2.2128884131666599E-7</v>
      </c>
      <c r="F126" s="42">
        <v>2.9769056000000001E-8</v>
      </c>
      <c r="G126" s="42">
        <v>7.9148807500000001E-7</v>
      </c>
      <c r="H126">
        <v>16</v>
      </c>
    </row>
    <row r="127" spans="1:8">
      <c r="A127" s="41" t="s">
        <v>758</v>
      </c>
      <c r="B127" s="41" t="s">
        <v>81</v>
      </c>
      <c r="C127" s="41" t="s">
        <v>1002</v>
      </c>
      <c r="D127" s="41">
        <v>2500</v>
      </c>
      <c r="E127" s="42">
        <v>8.6888157187500008E-9</v>
      </c>
      <c r="F127" s="42">
        <v>3.5248700000000001E-9</v>
      </c>
      <c r="G127" s="42">
        <v>1.6533662500000001E-8</v>
      </c>
      <c r="H127">
        <v>16</v>
      </c>
    </row>
    <row r="128" spans="1:8">
      <c r="A128" s="41" t="s">
        <v>758</v>
      </c>
      <c r="B128" s="41" t="s">
        <v>81</v>
      </c>
      <c r="C128" s="41" t="s">
        <v>1002</v>
      </c>
      <c r="D128" s="41">
        <v>5000</v>
      </c>
      <c r="E128" s="42">
        <v>2.758421125E-9</v>
      </c>
      <c r="F128" s="42">
        <v>1.1526654999999999E-9</v>
      </c>
      <c r="G128" s="42">
        <v>5.0098594999999997E-9</v>
      </c>
      <c r="H128">
        <v>16</v>
      </c>
    </row>
    <row r="129" spans="1:8">
      <c r="A129" s="41" t="s">
        <v>758</v>
      </c>
      <c r="B129" s="41" t="s">
        <v>81</v>
      </c>
      <c r="C129" s="41" t="s">
        <v>1002</v>
      </c>
      <c r="D129" s="41">
        <v>10000</v>
      </c>
      <c r="E129" s="42">
        <v>9.7318979062500001E-10</v>
      </c>
      <c r="F129" s="42">
        <v>3.7827159999999899E-10</v>
      </c>
      <c r="G129" s="42">
        <v>1.75330075E-9</v>
      </c>
      <c r="H129">
        <v>16</v>
      </c>
    </row>
    <row r="130" spans="1:8">
      <c r="A130" s="41" t="s">
        <v>749</v>
      </c>
      <c r="B130" s="41" t="s">
        <v>81</v>
      </c>
      <c r="C130" s="41" t="s">
        <v>1002</v>
      </c>
      <c r="D130" s="41">
        <v>10</v>
      </c>
      <c r="E130" s="41">
        <v>3.0852880000000003E-4</v>
      </c>
      <c r="F130" s="41">
        <v>1.8760669999999999E-4</v>
      </c>
      <c r="G130" s="41">
        <v>5.7297299999999995E-4</v>
      </c>
      <c r="H130">
        <v>17</v>
      </c>
    </row>
    <row r="131" spans="1:8">
      <c r="A131" s="41" t="s">
        <v>749</v>
      </c>
      <c r="B131" s="41" t="s">
        <v>81</v>
      </c>
      <c r="C131" s="41" t="s">
        <v>1002</v>
      </c>
      <c r="D131" s="41">
        <v>30</v>
      </c>
      <c r="E131" s="42">
        <v>5.1502962499999999E-5</v>
      </c>
      <c r="F131" s="42">
        <v>2.93831E-5</v>
      </c>
      <c r="G131" s="41">
        <v>1.1047004999999999E-4</v>
      </c>
      <c r="H131">
        <v>17</v>
      </c>
    </row>
    <row r="132" spans="1:8">
      <c r="A132" s="41" t="s">
        <v>749</v>
      </c>
      <c r="B132" s="41" t="s">
        <v>81</v>
      </c>
      <c r="C132" s="41" t="s">
        <v>1002</v>
      </c>
      <c r="D132" s="41">
        <v>60</v>
      </c>
      <c r="E132" s="42">
        <v>1.163067125E-5</v>
      </c>
      <c r="F132" s="42">
        <v>6.4026000000000003E-6</v>
      </c>
      <c r="G132" s="42">
        <v>2.614755E-5</v>
      </c>
      <c r="H132">
        <v>17</v>
      </c>
    </row>
    <row r="133" spans="1:8">
      <c r="A133" s="41" t="s">
        <v>749</v>
      </c>
      <c r="B133" s="41" t="s">
        <v>81</v>
      </c>
      <c r="C133" s="41" t="s">
        <v>1002</v>
      </c>
      <c r="D133" s="41">
        <v>100</v>
      </c>
      <c r="E133" s="42">
        <v>3.4513372500000001E-6</v>
      </c>
      <c r="F133" s="42">
        <v>1.8582569999999999E-6</v>
      </c>
      <c r="G133" s="42">
        <v>7.9879950000000001E-6</v>
      </c>
      <c r="H133">
        <v>17</v>
      </c>
    </row>
    <row r="134" spans="1:8">
      <c r="A134" s="41" t="s">
        <v>749</v>
      </c>
      <c r="B134" s="41" t="s">
        <v>81</v>
      </c>
      <c r="C134" s="41" t="s">
        <v>1002</v>
      </c>
      <c r="D134" s="41">
        <v>1000</v>
      </c>
      <c r="E134" s="42">
        <v>1.12633688133333E-7</v>
      </c>
      <c r="F134" s="42">
        <v>1.78055E-8</v>
      </c>
      <c r="G134" s="42">
        <v>3.6741980000000001E-7</v>
      </c>
      <c r="H134">
        <v>17</v>
      </c>
    </row>
    <row r="135" spans="1:8">
      <c r="A135" s="41" t="s">
        <v>749</v>
      </c>
      <c r="B135" s="41" t="s">
        <v>81</v>
      </c>
      <c r="C135" s="41" t="s">
        <v>1002</v>
      </c>
      <c r="D135" s="41">
        <v>2500</v>
      </c>
      <c r="E135" s="42">
        <v>4.291761125E-9</v>
      </c>
      <c r="F135" s="42">
        <v>2.268354E-9</v>
      </c>
      <c r="G135" s="42">
        <v>9.4833849999999999E-9</v>
      </c>
      <c r="H135">
        <v>17</v>
      </c>
    </row>
    <row r="136" spans="1:8">
      <c r="A136" s="41" t="s">
        <v>749</v>
      </c>
      <c r="B136" s="41" t="s">
        <v>81</v>
      </c>
      <c r="C136" s="41" t="s">
        <v>1002</v>
      </c>
      <c r="D136" s="41">
        <v>5000</v>
      </c>
      <c r="E136" s="42">
        <v>1.435920125E-9</v>
      </c>
      <c r="F136" s="42">
        <v>8.13593E-10</v>
      </c>
      <c r="G136" s="42">
        <v>3.0845949999999999E-9</v>
      </c>
      <c r="H136">
        <v>17</v>
      </c>
    </row>
    <row r="137" spans="1:8">
      <c r="A137" s="41" t="s">
        <v>749</v>
      </c>
      <c r="B137" s="41" t="s">
        <v>81</v>
      </c>
      <c r="C137" s="41" t="s">
        <v>1002</v>
      </c>
      <c r="D137" s="41">
        <v>10000</v>
      </c>
      <c r="E137" s="42">
        <v>5.2270461249999999E-10</v>
      </c>
      <c r="F137" s="42">
        <v>2.73911E-10</v>
      </c>
      <c r="G137" s="42">
        <v>1.15498649999999E-9</v>
      </c>
      <c r="H137">
        <v>17</v>
      </c>
    </row>
    <row r="138" spans="1:8">
      <c r="A138" s="43">
        <v>4073811</v>
      </c>
      <c r="B138" s="43" t="s">
        <v>146</v>
      </c>
      <c r="C138" s="43" t="s">
        <v>1008</v>
      </c>
      <c r="D138" s="43">
        <v>10</v>
      </c>
      <c r="E138" s="44">
        <v>2.92E-4</v>
      </c>
      <c r="F138" s="44">
        <v>2.12E-4</v>
      </c>
      <c r="G138" s="44">
        <v>5.5199999999999997E-4</v>
      </c>
      <c r="H138">
        <v>18</v>
      </c>
    </row>
    <row r="139" spans="1:8">
      <c r="A139" s="43">
        <v>4073811</v>
      </c>
      <c r="B139" s="43" t="s">
        <v>146</v>
      </c>
      <c r="C139" s="43" t="s">
        <v>1008</v>
      </c>
      <c r="D139" s="43">
        <v>30</v>
      </c>
      <c r="E139" s="44">
        <v>1.01E-4</v>
      </c>
      <c r="F139" s="44">
        <v>6.5699999999999998E-5</v>
      </c>
      <c r="G139" s="44">
        <v>2.0900000000000001E-4</v>
      </c>
      <c r="H139">
        <v>18</v>
      </c>
    </row>
    <row r="140" spans="1:8">
      <c r="A140" s="43">
        <v>4073811</v>
      </c>
      <c r="B140" s="43" t="s">
        <v>146</v>
      </c>
      <c r="C140" s="43" t="s">
        <v>1008</v>
      </c>
      <c r="D140" s="43">
        <v>60</v>
      </c>
      <c r="E140" s="44">
        <v>2.4700000000000001E-5</v>
      </c>
      <c r="F140" s="44">
        <v>1.4800000000000001E-5</v>
      </c>
      <c r="G140" s="44">
        <v>5.8499999999999999E-5</v>
      </c>
      <c r="H140">
        <v>18</v>
      </c>
    </row>
    <row r="141" spans="1:8">
      <c r="A141" s="43">
        <v>4073811</v>
      </c>
      <c r="B141" s="43" t="s">
        <v>146</v>
      </c>
      <c r="C141" s="43" t="s">
        <v>1008</v>
      </c>
      <c r="D141" s="43">
        <v>100</v>
      </c>
      <c r="E141" s="44">
        <v>6.9800000000000001E-6</v>
      </c>
      <c r="F141" s="44">
        <v>3.9500000000000003E-6</v>
      </c>
      <c r="G141" s="44">
        <v>1.7900000000000001E-5</v>
      </c>
      <c r="H141">
        <v>18</v>
      </c>
    </row>
    <row r="142" spans="1:8">
      <c r="A142" s="43">
        <v>4073811</v>
      </c>
      <c r="B142" s="43" t="s">
        <v>146</v>
      </c>
      <c r="C142" s="43" t="s">
        <v>1008</v>
      </c>
      <c r="D142" s="43">
        <v>1000</v>
      </c>
      <c r="E142" s="44">
        <v>2.03E-7</v>
      </c>
      <c r="F142" s="44">
        <v>3.4399999999999997E-8</v>
      </c>
      <c r="G142" s="44">
        <v>6.8199999999999999E-7</v>
      </c>
      <c r="H142">
        <v>18</v>
      </c>
    </row>
    <row r="143" spans="1:8">
      <c r="A143" s="43">
        <v>4073811</v>
      </c>
      <c r="B143" s="43" t="s">
        <v>146</v>
      </c>
      <c r="C143" s="43" t="s">
        <v>1008</v>
      </c>
      <c r="D143" s="43">
        <v>2500</v>
      </c>
      <c r="E143" s="44">
        <v>1.07E-8</v>
      </c>
      <c r="F143" s="44">
        <v>5.9500000000000003E-9</v>
      </c>
      <c r="G143" s="44">
        <v>2.1600000000000002E-8</v>
      </c>
      <c r="H143">
        <v>18</v>
      </c>
    </row>
    <row r="144" spans="1:8">
      <c r="A144" s="43">
        <v>4073811</v>
      </c>
      <c r="B144" s="43" t="s">
        <v>146</v>
      </c>
      <c r="C144" s="43" t="s">
        <v>1008</v>
      </c>
      <c r="D144" s="43">
        <v>5000</v>
      </c>
      <c r="E144" s="44">
        <v>4.2800000000000001E-9</v>
      </c>
      <c r="F144" s="44">
        <v>2.4300000000000001E-9</v>
      </c>
      <c r="G144" s="44">
        <v>8.9199999999999998E-9</v>
      </c>
      <c r="H144">
        <v>18</v>
      </c>
    </row>
    <row r="145" spans="1:8">
      <c r="A145" s="43">
        <v>4073811</v>
      </c>
      <c r="B145" s="43" t="s">
        <v>146</v>
      </c>
      <c r="C145" s="43" t="s">
        <v>1008</v>
      </c>
      <c r="D145" s="43">
        <v>10000</v>
      </c>
      <c r="E145" s="44">
        <v>1.5300000000000001E-9</v>
      </c>
      <c r="F145" s="44">
        <v>8.4499999999999998E-10</v>
      </c>
      <c r="G145" s="44">
        <v>3.53E-9</v>
      </c>
      <c r="H145">
        <v>18</v>
      </c>
    </row>
    <row r="146" spans="1:8">
      <c r="A146" s="43" t="s">
        <v>782</v>
      </c>
      <c r="B146" s="43" t="s">
        <v>146</v>
      </c>
      <c r="C146" s="43" t="s">
        <v>1004</v>
      </c>
      <c r="D146" s="43">
        <v>10</v>
      </c>
      <c r="E146" s="44">
        <v>1.10595680083333E-7</v>
      </c>
      <c r="F146" s="44">
        <v>1.01002798333333E-7</v>
      </c>
      <c r="G146" s="44">
        <v>1.23136735833333E-7</v>
      </c>
      <c r="H146">
        <v>19</v>
      </c>
    </row>
    <row r="147" spans="1:8">
      <c r="A147" s="43" t="s">
        <v>782</v>
      </c>
      <c r="B147" s="43" t="s">
        <v>146</v>
      </c>
      <c r="C147" s="43" t="s">
        <v>1004</v>
      </c>
      <c r="D147" s="43">
        <v>30</v>
      </c>
      <c r="E147" s="44">
        <v>7.5633471166666601E-6</v>
      </c>
      <c r="F147" s="44">
        <v>6.2146066666666598E-6</v>
      </c>
      <c r="G147" s="44">
        <v>1.04431977E-5</v>
      </c>
      <c r="H147">
        <v>19</v>
      </c>
    </row>
    <row r="148" spans="1:8">
      <c r="A148" s="43" t="s">
        <v>782</v>
      </c>
      <c r="B148" s="43" t="s">
        <v>146</v>
      </c>
      <c r="C148" s="43" t="s">
        <v>1004</v>
      </c>
      <c r="D148" s="43">
        <v>60</v>
      </c>
      <c r="E148" s="44">
        <v>4.1803777758333302E-5</v>
      </c>
      <c r="F148" s="44">
        <v>2.4390477166666601E-5</v>
      </c>
      <c r="G148" s="44">
        <v>8.5338635666666604E-5</v>
      </c>
      <c r="H148">
        <v>19</v>
      </c>
    </row>
    <row r="149" spans="1:8">
      <c r="A149" s="43" t="s">
        <v>782</v>
      </c>
      <c r="B149" s="43" t="s">
        <v>146</v>
      </c>
      <c r="C149" s="43" t="s">
        <v>1004</v>
      </c>
      <c r="D149" s="43">
        <v>100</v>
      </c>
      <c r="E149" s="44">
        <v>5.9914883445833303E-5</v>
      </c>
      <c r="F149" s="44">
        <v>2.8185959199999999E-5</v>
      </c>
      <c r="G149" s="43">
        <v>1.3489066666666599E-4</v>
      </c>
      <c r="H149">
        <v>19</v>
      </c>
    </row>
    <row r="150" spans="1:8">
      <c r="A150" s="43" t="s">
        <v>782</v>
      </c>
      <c r="B150" s="43" t="s">
        <v>146</v>
      </c>
      <c r="C150" s="43" t="s">
        <v>1004</v>
      </c>
      <c r="D150" s="43">
        <v>1000</v>
      </c>
      <c r="E150" s="44">
        <v>5.4085848001266603E-6</v>
      </c>
      <c r="F150" s="44">
        <v>5.4168045466666604E-7</v>
      </c>
      <c r="G150" s="44">
        <v>2.0717277026666599E-5</v>
      </c>
      <c r="H150">
        <v>19</v>
      </c>
    </row>
    <row r="151" spans="1:8">
      <c r="A151" s="43" t="s">
        <v>782</v>
      </c>
      <c r="B151" s="43" t="s">
        <v>146</v>
      </c>
      <c r="C151" s="43" t="s">
        <v>1004</v>
      </c>
      <c r="D151" s="43">
        <v>2500</v>
      </c>
      <c r="E151" s="44">
        <v>1.6938660999999999E-7</v>
      </c>
      <c r="F151" s="44">
        <v>6.8727541999999998E-8</v>
      </c>
      <c r="G151" s="44">
        <v>3.5157555033333301E-7</v>
      </c>
      <c r="H151">
        <v>19</v>
      </c>
    </row>
    <row r="152" spans="1:8">
      <c r="A152" s="43" t="s">
        <v>782</v>
      </c>
      <c r="B152" s="43" t="s">
        <v>146</v>
      </c>
      <c r="C152" s="43" t="s">
        <v>1004</v>
      </c>
      <c r="D152" s="43">
        <v>5000</v>
      </c>
      <c r="E152" s="44">
        <v>5.8921817000000001E-8</v>
      </c>
      <c r="F152" s="44">
        <v>2.5541666099999999E-8</v>
      </c>
      <c r="G152" s="44">
        <v>1.14440350666666E-7</v>
      </c>
      <c r="H152">
        <v>19</v>
      </c>
    </row>
    <row r="153" spans="1:8">
      <c r="A153" s="43" t="s">
        <v>782</v>
      </c>
      <c r="B153" s="43" t="s">
        <v>146</v>
      </c>
      <c r="C153" s="43" t="s">
        <v>1004</v>
      </c>
      <c r="D153" s="43">
        <v>10000</v>
      </c>
      <c r="E153" s="44">
        <v>2.07586191416666E-8</v>
      </c>
      <c r="F153" s="44">
        <v>8.9179186666666592E-9</v>
      </c>
      <c r="G153" s="44">
        <v>4.10799485E-8</v>
      </c>
      <c r="H153">
        <v>19</v>
      </c>
    </row>
    <row r="154" spans="1:8">
      <c r="A154" s="43" t="s">
        <v>825</v>
      </c>
      <c r="B154" s="43" t="s">
        <v>146</v>
      </c>
      <c r="C154" s="43" t="s">
        <v>1004</v>
      </c>
      <c r="D154" s="43">
        <v>10</v>
      </c>
      <c r="E154" s="44">
        <v>9.8557896299999901E-8</v>
      </c>
      <c r="F154" s="44">
        <v>9.3884589599999998E-8</v>
      </c>
      <c r="G154" s="44">
        <v>1.036325376E-7</v>
      </c>
      <c r="H154">
        <v>20</v>
      </c>
    </row>
    <row r="155" spans="1:8">
      <c r="A155" s="43" t="s">
        <v>825</v>
      </c>
      <c r="B155" s="43" t="s">
        <v>146</v>
      </c>
      <c r="C155" s="43" t="s">
        <v>1004</v>
      </c>
      <c r="D155" s="43">
        <v>30</v>
      </c>
      <c r="E155" s="44">
        <v>1.60624953375E-5</v>
      </c>
      <c r="F155" s="44">
        <v>1.0764955699999999E-5</v>
      </c>
      <c r="G155" s="44">
        <v>3.66721014E-5</v>
      </c>
      <c r="H155">
        <v>20</v>
      </c>
    </row>
    <row r="156" spans="1:8">
      <c r="A156" s="43" t="s">
        <v>825</v>
      </c>
      <c r="B156" s="43" t="s">
        <v>146</v>
      </c>
      <c r="C156" s="43" t="s">
        <v>1004</v>
      </c>
      <c r="D156" s="43">
        <v>60</v>
      </c>
      <c r="E156" s="44">
        <v>6.9324112125000002E-5</v>
      </c>
      <c r="F156" s="44">
        <v>4.16015661999999E-5</v>
      </c>
      <c r="G156" s="43">
        <v>1.56309817E-4</v>
      </c>
      <c r="H156">
        <v>20</v>
      </c>
    </row>
    <row r="157" spans="1:8">
      <c r="A157" s="43" t="s">
        <v>825</v>
      </c>
      <c r="B157" s="43" t="s">
        <v>146</v>
      </c>
      <c r="C157" s="43" t="s">
        <v>1004</v>
      </c>
      <c r="D157" s="43">
        <v>100</v>
      </c>
      <c r="E157" s="44">
        <v>6.8233690725000006E-5</v>
      </c>
      <c r="F157" s="44">
        <v>3.8936920799999997E-5</v>
      </c>
      <c r="G157" s="43">
        <v>1.39566329E-4</v>
      </c>
      <c r="H157">
        <v>20</v>
      </c>
    </row>
    <row r="158" spans="1:8">
      <c r="A158" s="43" t="s">
        <v>825</v>
      </c>
      <c r="B158" s="43" t="s">
        <v>146</v>
      </c>
      <c r="C158" s="43" t="s">
        <v>1004</v>
      </c>
      <c r="D158" s="43">
        <v>1000</v>
      </c>
      <c r="E158" s="44">
        <v>3.6452404799466599E-6</v>
      </c>
      <c r="F158" s="44">
        <v>4.126315912E-7</v>
      </c>
      <c r="G158" s="44">
        <v>1.427049651E-5</v>
      </c>
      <c r="H158">
        <v>20</v>
      </c>
    </row>
    <row r="159" spans="1:8">
      <c r="A159" s="43" t="s">
        <v>825</v>
      </c>
      <c r="B159" s="43" t="s">
        <v>146</v>
      </c>
      <c r="C159" s="43" t="s">
        <v>1004</v>
      </c>
      <c r="D159" s="43">
        <v>2500</v>
      </c>
      <c r="E159" s="44">
        <v>8.5255680325E-8</v>
      </c>
      <c r="F159" s="44">
        <v>4.59286668E-8</v>
      </c>
      <c r="G159" s="44">
        <v>1.7559842E-7</v>
      </c>
      <c r="H159">
        <v>20</v>
      </c>
    </row>
    <row r="160" spans="1:8">
      <c r="A160" s="43" t="s">
        <v>825</v>
      </c>
      <c r="B160" s="43" t="s">
        <v>146</v>
      </c>
      <c r="C160" s="43" t="s">
        <v>1004</v>
      </c>
      <c r="D160" s="43">
        <v>5000</v>
      </c>
      <c r="E160" s="44">
        <v>2.5122610574999999E-8</v>
      </c>
      <c r="F160" s="44">
        <v>1.4830736000000001E-8</v>
      </c>
      <c r="G160" s="44">
        <v>4.6275726799999903E-8</v>
      </c>
      <c r="H160">
        <v>20</v>
      </c>
    </row>
    <row r="161" spans="1:8">
      <c r="A161" s="43" t="s">
        <v>825</v>
      </c>
      <c r="B161" s="43" t="s">
        <v>146</v>
      </c>
      <c r="C161" s="43" t="s">
        <v>1004</v>
      </c>
      <c r="D161" s="43">
        <v>10000</v>
      </c>
      <c r="E161" s="44">
        <v>8.7351573074999993E-9</v>
      </c>
      <c r="F161" s="44">
        <v>5.0543763799999997E-9</v>
      </c>
      <c r="G161" s="44">
        <v>1.4859875170000001E-8</v>
      </c>
      <c r="H161">
        <v>20</v>
      </c>
    </row>
    <row r="162" spans="1:8">
      <c r="A162" s="43" t="s">
        <v>672</v>
      </c>
      <c r="B162" s="43" t="s">
        <v>146</v>
      </c>
      <c r="C162" s="43" t="s">
        <v>1004</v>
      </c>
      <c r="D162" s="43">
        <v>10</v>
      </c>
      <c r="E162" s="44">
        <v>9.6030663999999997E-9</v>
      </c>
      <c r="F162" s="44">
        <v>8.5332270000000006E-9</v>
      </c>
      <c r="G162" s="44">
        <v>1.16787088375E-8</v>
      </c>
      <c r="H162">
        <v>21</v>
      </c>
    </row>
    <row r="163" spans="1:8">
      <c r="A163" s="43" t="s">
        <v>672</v>
      </c>
      <c r="B163" s="43" t="s">
        <v>146</v>
      </c>
      <c r="C163" s="43" t="s">
        <v>1004</v>
      </c>
      <c r="D163" s="43">
        <v>30</v>
      </c>
      <c r="E163" s="44">
        <v>9.6124330625000005E-7</v>
      </c>
      <c r="F163" s="44">
        <v>7.4751927499999998E-7</v>
      </c>
      <c r="G163" s="44">
        <v>1.3977235625000001E-6</v>
      </c>
      <c r="H163">
        <v>21</v>
      </c>
    </row>
    <row r="164" spans="1:8">
      <c r="A164" s="43" t="s">
        <v>672</v>
      </c>
      <c r="B164" s="43" t="s">
        <v>146</v>
      </c>
      <c r="C164" s="43" t="s">
        <v>1004</v>
      </c>
      <c r="D164" s="43">
        <v>60</v>
      </c>
      <c r="E164" s="44">
        <v>1.013284140625E-5</v>
      </c>
      <c r="F164" s="44">
        <v>7.0324487499999998E-6</v>
      </c>
      <c r="G164" s="44">
        <v>1.7469516875E-5</v>
      </c>
      <c r="H164">
        <v>21</v>
      </c>
    </row>
    <row r="165" spans="1:8">
      <c r="A165" s="43" t="s">
        <v>672</v>
      </c>
      <c r="B165" s="43" t="s">
        <v>146</v>
      </c>
      <c r="C165" s="43" t="s">
        <v>1004</v>
      </c>
      <c r="D165" s="43">
        <v>100</v>
      </c>
      <c r="E165" s="44">
        <v>1.6996750937499999E-5</v>
      </c>
      <c r="F165" s="44">
        <v>1.171955E-5</v>
      </c>
      <c r="G165" s="44">
        <v>2.8780784500000002E-5</v>
      </c>
      <c r="H165">
        <v>21</v>
      </c>
    </row>
    <row r="166" spans="1:8">
      <c r="A166" s="43" t="s">
        <v>672</v>
      </c>
      <c r="B166" s="43" t="s">
        <v>146</v>
      </c>
      <c r="C166" s="43" t="s">
        <v>1004</v>
      </c>
      <c r="D166" s="43">
        <v>1000</v>
      </c>
      <c r="E166" s="44">
        <v>1.62311598313333E-6</v>
      </c>
      <c r="F166" s="44">
        <v>2.8793995500000002E-7</v>
      </c>
      <c r="G166" s="44">
        <v>5.9750979000000002E-6</v>
      </c>
      <c r="H166">
        <v>21</v>
      </c>
    </row>
    <row r="167" spans="1:8">
      <c r="A167" s="43" t="s">
        <v>672</v>
      </c>
      <c r="B167" s="43" t="s">
        <v>146</v>
      </c>
      <c r="C167" s="43" t="s">
        <v>1004</v>
      </c>
      <c r="D167" s="43">
        <v>2500</v>
      </c>
      <c r="E167" s="44">
        <v>4.5150514593750001E-8</v>
      </c>
      <c r="F167" s="44">
        <v>2.892604725E-8</v>
      </c>
      <c r="G167" s="44">
        <v>7.127649E-8</v>
      </c>
      <c r="H167">
        <v>21</v>
      </c>
    </row>
    <row r="168" spans="1:8">
      <c r="A168" s="43" t="s">
        <v>672</v>
      </c>
      <c r="B168" s="43" t="s">
        <v>146</v>
      </c>
      <c r="C168" s="43" t="s">
        <v>1004</v>
      </c>
      <c r="D168" s="43">
        <v>5000</v>
      </c>
      <c r="E168" s="44">
        <v>1.447413509375E-8</v>
      </c>
      <c r="F168" s="44">
        <v>9.5644397499999992E-9</v>
      </c>
      <c r="G168" s="44">
        <v>2.1411125999999999E-8</v>
      </c>
      <c r="H168">
        <v>21</v>
      </c>
    </row>
    <row r="169" spans="1:8">
      <c r="A169" s="43" t="s">
        <v>672</v>
      </c>
      <c r="B169" s="43" t="s">
        <v>146</v>
      </c>
      <c r="C169" s="43" t="s">
        <v>1004</v>
      </c>
      <c r="D169" s="43">
        <v>10000</v>
      </c>
      <c r="E169" s="44">
        <v>5.2361051562499998E-9</v>
      </c>
      <c r="F169" s="44">
        <v>3.5834624999999999E-9</v>
      </c>
      <c r="G169" s="44">
        <v>7.6745307499999994E-9</v>
      </c>
      <c r="H169">
        <v>21</v>
      </c>
    </row>
    <row r="170" spans="1:8">
      <c r="A170" s="43" t="s">
        <v>875</v>
      </c>
      <c r="B170" s="43" t="s">
        <v>146</v>
      </c>
      <c r="C170" s="43" t="s">
        <v>1004</v>
      </c>
      <c r="D170" s="43">
        <v>10</v>
      </c>
      <c r="E170" s="44">
        <v>7.0609997500000002E-9</v>
      </c>
      <c r="F170" s="44">
        <v>6.0749039999999998E-9</v>
      </c>
      <c r="G170" s="44">
        <v>8.1858060000000007E-9</v>
      </c>
      <c r="H170">
        <v>22</v>
      </c>
    </row>
    <row r="171" spans="1:8">
      <c r="A171" s="43" t="s">
        <v>875</v>
      </c>
      <c r="B171" s="43" t="s">
        <v>146</v>
      </c>
      <c r="C171" s="43" t="s">
        <v>1004</v>
      </c>
      <c r="D171" s="43">
        <v>30</v>
      </c>
      <c r="E171" s="44">
        <v>1.026732475E-6</v>
      </c>
      <c r="F171" s="44">
        <v>8.7538220000000003E-7</v>
      </c>
      <c r="G171" s="44">
        <v>1.1973387999999899E-6</v>
      </c>
      <c r="H171">
        <v>22</v>
      </c>
    </row>
    <row r="172" spans="1:8">
      <c r="A172" s="43" t="s">
        <v>875</v>
      </c>
      <c r="B172" s="43" t="s">
        <v>146</v>
      </c>
      <c r="C172" s="43" t="s">
        <v>1004</v>
      </c>
      <c r="D172" s="43">
        <v>60</v>
      </c>
      <c r="E172" s="44">
        <v>5.2529485500000003E-6</v>
      </c>
      <c r="F172" s="44">
        <v>3.8150547999999996E-6</v>
      </c>
      <c r="G172" s="44">
        <v>9.4291909999999998E-6</v>
      </c>
      <c r="H172">
        <v>22</v>
      </c>
    </row>
    <row r="173" spans="1:8">
      <c r="A173" s="43" t="s">
        <v>875</v>
      </c>
      <c r="B173" s="43" t="s">
        <v>146</v>
      </c>
      <c r="C173" s="43" t="s">
        <v>1004</v>
      </c>
      <c r="D173" s="43">
        <v>100</v>
      </c>
      <c r="E173" s="44">
        <v>6.6215166000000001E-6</v>
      </c>
      <c r="F173" s="44">
        <v>4.1040276000000002E-6</v>
      </c>
      <c r="G173" s="44">
        <v>1.5263761000000001E-5</v>
      </c>
      <c r="H173">
        <v>22</v>
      </c>
    </row>
    <row r="174" spans="1:8">
      <c r="A174" s="43" t="s">
        <v>875</v>
      </c>
      <c r="B174" s="43" t="s">
        <v>146</v>
      </c>
      <c r="C174" s="43" t="s">
        <v>1004</v>
      </c>
      <c r="D174" s="43">
        <v>1000</v>
      </c>
      <c r="E174" s="44">
        <v>4.2800565270666602E-7</v>
      </c>
      <c r="F174" s="44">
        <v>5.7005971999999999E-8</v>
      </c>
      <c r="G174" s="44">
        <v>1.7018910400000001E-6</v>
      </c>
      <c r="H174">
        <v>22</v>
      </c>
    </row>
    <row r="175" spans="1:8">
      <c r="A175" s="43" t="s">
        <v>875</v>
      </c>
      <c r="B175" s="43" t="s">
        <v>146</v>
      </c>
      <c r="C175" s="43" t="s">
        <v>1004</v>
      </c>
      <c r="D175" s="43">
        <v>2500</v>
      </c>
      <c r="E175" s="44">
        <v>1.4141483999999999E-8</v>
      </c>
      <c r="F175" s="44">
        <v>8.0997780000000001E-9</v>
      </c>
      <c r="G175" s="44">
        <v>2.8680532E-8</v>
      </c>
      <c r="H175">
        <v>22</v>
      </c>
    </row>
    <row r="176" spans="1:8">
      <c r="A176" s="43" t="s">
        <v>875</v>
      </c>
      <c r="B176" s="43" t="s">
        <v>146</v>
      </c>
      <c r="C176" s="43" t="s">
        <v>1004</v>
      </c>
      <c r="D176" s="43">
        <v>5000</v>
      </c>
      <c r="E176" s="44">
        <v>5.6415195249999996E-9</v>
      </c>
      <c r="F176" s="44">
        <v>3.2415787999999999E-9</v>
      </c>
      <c r="G176" s="44">
        <v>1.1700367E-8</v>
      </c>
      <c r="H176">
        <v>22</v>
      </c>
    </row>
    <row r="177" spans="1:8">
      <c r="A177" s="43" t="s">
        <v>875</v>
      </c>
      <c r="B177" s="43" t="s">
        <v>146</v>
      </c>
      <c r="C177" s="43" t="s">
        <v>1004</v>
      </c>
      <c r="D177" s="43">
        <v>10000</v>
      </c>
      <c r="E177" s="44">
        <v>2.0666669000000001E-9</v>
      </c>
      <c r="F177" s="44">
        <v>1.1591642000000001E-9</v>
      </c>
      <c r="G177" s="44">
        <v>4.6825998000000003E-9</v>
      </c>
      <c r="H177">
        <v>22</v>
      </c>
    </row>
    <row r="178" spans="1:8">
      <c r="A178" s="43" t="s">
        <v>724</v>
      </c>
      <c r="B178" s="43" t="s">
        <v>146</v>
      </c>
      <c r="C178" s="43" t="s">
        <v>1004</v>
      </c>
      <c r="D178" s="43">
        <v>10</v>
      </c>
      <c r="E178" s="44">
        <v>3.4566556666666601E-9</v>
      </c>
      <c r="F178" s="44">
        <v>2.7052026666666601E-9</v>
      </c>
      <c r="G178" s="44">
        <v>5.4344366666666598E-9</v>
      </c>
      <c r="H178">
        <v>23</v>
      </c>
    </row>
    <row r="179" spans="1:8">
      <c r="A179" s="43" t="s">
        <v>724</v>
      </c>
      <c r="B179" s="43" t="s">
        <v>146</v>
      </c>
      <c r="C179" s="43" t="s">
        <v>1004</v>
      </c>
      <c r="D179" s="43">
        <v>30</v>
      </c>
      <c r="E179" s="44">
        <v>1.5961692083333301E-6</v>
      </c>
      <c r="F179" s="44">
        <v>9.3544433333333305E-7</v>
      </c>
      <c r="G179" s="44">
        <v>3.7054908333333299E-6</v>
      </c>
      <c r="H179">
        <v>23</v>
      </c>
    </row>
    <row r="180" spans="1:8">
      <c r="A180" s="43" t="s">
        <v>724</v>
      </c>
      <c r="B180" s="43" t="s">
        <v>146</v>
      </c>
      <c r="C180" s="43" t="s">
        <v>1004</v>
      </c>
      <c r="D180" s="43">
        <v>60</v>
      </c>
      <c r="E180" s="44">
        <v>2.6890925416666602E-5</v>
      </c>
      <c r="F180" s="44">
        <v>9.59857999999999E-6</v>
      </c>
      <c r="G180" s="44">
        <v>6.6176233333333298E-5</v>
      </c>
      <c r="H180">
        <v>23</v>
      </c>
    </row>
    <row r="181" spans="1:8">
      <c r="A181" s="43" t="s">
        <v>724</v>
      </c>
      <c r="B181" s="43" t="s">
        <v>146</v>
      </c>
      <c r="C181" s="43" t="s">
        <v>1004</v>
      </c>
      <c r="D181" s="43">
        <v>100</v>
      </c>
      <c r="E181" s="44">
        <v>4.6255302500000001E-5</v>
      </c>
      <c r="F181" s="44">
        <v>1.5391723333333299E-5</v>
      </c>
      <c r="G181" s="43">
        <v>1.0611516666666601E-4</v>
      </c>
      <c r="H181">
        <v>23</v>
      </c>
    </row>
    <row r="182" spans="1:8">
      <c r="A182" s="43" t="s">
        <v>724</v>
      </c>
      <c r="B182" s="43" t="s">
        <v>146</v>
      </c>
      <c r="C182" s="43" t="s">
        <v>1004</v>
      </c>
      <c r="D182" s="43">
        <v>1000</v>
      </c>
      <c r="E182" s="44">
        <v>3.5498993788888799E-6</v>
      </c>
      <c r="F182" s="44">
        <v>2.8114073333333298E-7</v>
      </c>
      <c r="G182" s="44">
        <v>1.35724593333333E-5</v>
      </c>
      <c r="H182">
        <v>23</v>
      </c>
    </row>
    <row r="183" spans="1:8">
      <c r="A183" s="43" t="s">
        <v>724</v>
      </c>
      <c r="B183" s="43" t="s">
        <v>146</v>
      </c>
      <c r="C183" s="43" t="s">
        <v>1004</v>
      </c>
      <c r="D183" s="43">
        <v>2500</v>
      </c>
      <c r="E183" s="44">
        <v>8.4068112499999901E-8</v>
      </c>
      <c r="F183" s="44">
        <v>2.749872E-8</v>
      </c>
      <c r="G183" s="44">
        <v>1.80641466666666E-7</v>
      </c>
      <c r="H183">
        <v>23</v>
      </c>
    </row>
    <row r="184" spans="1:8">
      <c r="A184" s="43" t="s">
        <v>724</v>
      </c>
      <c r="B184" s="43" t="s">
        <v>146</v>
      </c>
      <c r="C184" s="43" t="s">
        <v>1004</v>
      </c>
      <c r="D184" s="43">
        <v>5000</v>
      </c>
      <c r="E184" s="44">
        <v>2.6049570416666601E-8</v>
      </c>
      <c r="F184" s="44">
        <v>9.4738533333333295E-9</v>
      </c>
      <c r="G184" s="44">
        <v>4.99511333333333E-8</v>
      </c>
      <c r="H184">
        <v>23</v>
      </c>
    </row>
    <row r="185" spans="1:8">
      <c r="A185" s="43" t="s">
        <v>724</v>
      </c>
      <c r="B185" s="43" t="s">
        <v>146</v>
      </c>
      <c r="C185" s="43" t="s">
        <v>1004</v>
      </c>
      <c r="D185" s="43">
        <v>10000</v>
      </c>
      <c r="E185" s="44">
        <v>1.0020295833333301E-8</v>
      </c>
      <c r="F185" s="44">
        <v>3.6200766666666599E-9</v>
      </c>
      <c r="G185" s="44">
        <v>1.81912416666666E-8</v>
      </c>
      <c r="H185">
        <v>23</v>
      </c>
    </row>
    <row r="186" spans="1:8">
      <c r="A186" s="43" t="s">
        <v>850</v>
      </c>
      <c r="B186" s="43" t="s">
        <v>146</v>
      </c>
      <c r="C186" s="43" t="s">
        <v>1004</v>
      </c>
      <c r="D186" s="43">
        <v>10</v>
      </c>
      <c r="E186" s="44">
        <v>2.5130079812500001E-9</v>
      </c>
      <c r="F186" s="44">
        <v>1.9173824249999899E-9</v>
      </c>
      <c r="G186" s="44">
        <v>3.56675155E-9</v>
      </c>
      <c r="H186">
        <v>24</v>
      </c>
    </row>
    <row r="187" spans="1:8">
      <c r="A187" s="43" t="s">
        <v>850</v>
      </c>
      <c r="B187" s="43" t="s">
        <v>146</v>
      </c>
      <c r="C187" s="43" t="s">
        <v>1004</v>
      </c>
      <c r="D187" s="43">
        <v>30</v>
      </c>
      <c r="E187" s="44">
        <v>7.0255439843749995E-7</v>
      </c>
      <c r="F187" s="44">
        <v>4.1314041749999998E-7</v>
      </c>
      <c r="G187" s="44">
        <v>1.0236772875000001E-6</v>
      </c>
      <c r="H187">
        <v>24</v>
      </c>
    </row>
    <row r="188" spans="1:8">
      <c r="A188" s="43" t="s">
        <v>850</v>
      </c>
      <c r="B188" s="43" t="s">
        <v>146</v>
      </c>
      <c r="C188" s="43" t="s">
        <v>1004</v>
      </c>
      <c r="D188" s="43">
        <v>60</v>
      </c>
      <c r="E188" s="44">
        <v>4.7217612968749999E-6</v>
      </c>
      <c r="F188" s="44">
        <v>2.00060459999999E-6</v>
      </c>
      <c r="G188" s="44">
        <v>1.0693288249999999E-5</v>
      </c>
      <c r="H188">
        <v>24</v>
      </c>
    </row>
    <row r="189" spans="1:8">
      <c r="A189" s="43" t="s">
        <v>850</v>
      </c>
      <c r="B189" s="43" t="s">
        <v>146</v>
      </c>
      <c r="C189" s="43" t="s">
        <v>1004</v>
      </c>
      <c r="D189" s="43">
        <v>100</v>
      </c>
      <c r="E189" s="44">
        <v>6.4627738124999998E-6</v>
      </c>
      <c r="F189" s="44">
        <v>2.2508561999999998E-6</v>
      </c>
      <c r="G189" s="44">
        <v>1.8208512999999999E-5</v>
      </c>
      <c r="H189">
        <v>24</v>
      </c>
    </row>
    <row r="190" spans="1:8">
      <c r="A190" s="43" t="s">
        <v>850</v>
      </c>
      <c r="B190" s="43" t="s">
        <v>146</v>
      </c>
      <c r="C190" s="43" t="s">
        <v>1004</v>
      </c>
      <c r="D190" s="43">
        <v>1000</v>
      </c>
      <c r="E190" s="44">
        <v>4.30894772878333E-7</v>
      </c>
      <c r="F190" s="44">
        <v>3.8387893599999999E-8</v>
      </c>
      <c r="G190" s="44">
        <v>1.7367175649999999E-6</v>
      </c>
      <c r="H190">
        <v>24</v>
      </c>
    </row>
    <row r="191" spans="1:8">
      <c r="A191" s="43" t="s">
        <v>850</v>
      </c>
      <c r="B191" s="43" t="s">
        <v>146</v>
      </c>
      <c r="C191" s="43" t="s">
        <v>1004</v>
      </c>
      <c r="D191" s="43">
        <v>2500</v>
      </c>
      <c r="E191" s="44">
        <v>1.2943859928124999E-8</v>
      </c>
      <c r="F191" s="44">
        <v>3.8554608249999997E-9</v>
      </c>
      <c r="G191" s="44">
        <v>3.1664167624999997E-8</v>
      </c>
      <c r="H191">
        <v>24</v>
      </c>
    </row>
    <row r="192" spans="1:8">
      <c r="A192" s="43" t="s">
        <v>850</v>
      </c>
      <c r="B192" s="43" t="s">
        <v>146</v>
      </c>
      <c r="C192" s="43" t="s">
        <v>1004</v>
      </c>
      <c r="D192" s="43">
        <v>5000</v>
      </c>
      <c r="E192" s="44">
        <v>4.917164278125E-9</v>
      </c>
      <c r="F192" s="44">
        <v>1.459835575E-9</v>
      </c>
      <c r="G192" s="44">
        <v>1.1280372375E-8</v>
      </c>
      <c r="H192">
        <v>24</v>
      </c>
    </row>
    <row r="193" spans="1:8">
      <c r="A193" s="43" t="s">
        <v>850</v>
      </c>
      <c r="B193" s="43" t="s">
        <v>146</v>
      </c>
      <c r="C193" s="43" t="s">
        <v>1004</v>
      </c>
      <c r="D193" s="43">
        <v>10000</v>
      </c>
      <c r="E193" s="44">
        <v>1.8108824953125001E-9</v>
      </c>
      <c r="F193" s="44">
        <v>5.3889502500000004E-10</v>
      </c>
      <c r="G193" s="44">
        <v>4.5393179250000002E-9</v>
      </c>
      <c r="H193">
        <v>24</v>
      </c>
    </row>
    <row r="194" spans="1:8">
      <c r="A194" s="43">
        <v>2299911</v>
      </c>
      <c r="B194" s="43" t="s">
        <v>146</v>
      </c>
      <c r="C194" s="43" t="s">
        <v>1004</v>
      </c>
      <c r="D194" s="43">
        <v>10</v>
      </c>
      <c r="E194" s="44">
        <v>1.14E-9</v>
      </c>
      <c r="F194" s="44">
        <v>7.48E-10</v>
      </c>
      <c r="G194" s="44">
        <v>1.38E-9</v>
      </c>
      <c r="H194">
        <v>25</v>
      </c>
    </row>
    <row r="195" spans="1:8">
      <c r="A195" s="43">
        <v>2299911</v>
      </c>
      <c r="B195" s="43" t="s">
        <v>146</v>
      </c>
      <c r="C195" s="43" t="s">
        <v>1004</v>
      </c>
      <c r="D195" s="43">
        <v>30</v>
      </c>
      <c r="E195" s="44">
        <v>3.9400000000000001E-7</v>
      </c>
      <c r="F195" s="44">
        <v>3.4499999999999998E-7</v>
      </c>
      <c r="G195" s="44">
        <v>4.4700000000000002E-7</v>
      </c>
      <c r="H195">
        <v>25</v>
      </c>
    </row>
    <row r="196" spans="1:8">
      <c r="A196" s="43">
        <v>2299911</v>
      </c>
      <c r="B196" s="43" t="s">
        <v>146</v>
      </c>
      <c r="C196" s="43" t="s">
        <v>1004</v>
      </c>
      <c r="D196" s="43">
        <v>60</v>
      </c>
      <c r="E196" s="44">
        <v>4.07E-6</v>
      </c>
      <c r="F196" s="44">
        <v>3.3900000000000002E-6</v>
      </c>
      <c r="G196" s="44">
        <v>5.5099999999999998E-6</v>
      </c>
      <c r="H196">
        <v>25</v>
      </c>
    </row>
    <row r="197" spans="1:8">
      <c r="A197" s="43">
        <v>2299911</v>
      </c>
      <c r="B197" s="43" t="s">
        <v>146</v>
      </c>
      <c r="C197" s="43" t="s">
        <v>1004</v>
      </c>
      <c r="D197" s="43">
        <v>100</v>
      </c>
      <c r="E197" s="44">
        <v>1.0499999999999999E-5</v>
      </c>
      <c r="F197" s="44">
        <v>7.8299999999999996E-6</v>
      </c>
      <c r="G197" s="44">
        <v>1.77E-5</v>
      </c>
      <c r="H197">
        <v>25</v>
      </c>
    </row>
    <row r="198" spans="1:8">
      <c r="A198" s="43">
        <v>2299911</v>
      </c>
      <c r="B198" s="43" t="s">
        <v>146</v>
      </c>
      <c r="C198" s="43" t="s">
        <v>1004</v>
      </c>
      <c r="D198" s="43">
        <v>1000</v>
      </c>
      <c r="E198" s="44">
        <v>1.03E-5</v>
      </c>
      <c r="F198" s="44">
        <v>2.4700000000000001E-6</v>
      </c>
      <c r="G198" s="44">
        <v>2.8600000000000001E-5</v>
      </c>
      <c r="H198">
        <v>25</v>
      </c>
    </row>
    <row r="199" spans="1:8">
      <c r="A199" s="43">
        <v>2299911</v>
      </c>
      <c r="B199" s="43" t="s">
        <v>146</v>
      </c>
      <c r="C199" s="43" t="s">
        <v>1004</v>
      </c>
      <c r="D199" s="43">
        <v>2500</v>
      </c>
      <c r="E199" s="44">
        <v>7.7100000000000001E-7</v>
      </c>
      <c r="F199" s="44">
        <v>3.0499999999999999E-7</v>
      </c>
      <c r="G199" s="44">
        <v>1.75E-6</v>
      </c>
      <c r="H199">
        <v>25</v>
      </c>
    </row>
    <row r="200" spans="1:8">
      <c r="A200" s="43">
        <v>2299911</v>
      </c>
      <c r="B200" s="43" t="s">
        <v>146</v>
      </c>
      <c r="C200" s="43" t="s">
        <v>1004</v>
      </c>
      <c r="D200" s="43">
        <v>5000</v>
      </c>
      <c r="E200" s="44">
        <v>2.16E-7</v>
      </c>
      <c r="F200" s="44">
        <v>9.5900000000000005E-8</v>
      </c>
      <c r="G200" s="44">
        <v>4.5400000000000002E-7</v>
      </c>
      <c r="H200">
        <v>25</v>
      </c>
    </row>
    <row r="201" spans="1:8">
      <c r="A201" s="43">
        <v>2299911</v>
      </c>
      <c r="B201" s="43" t="s">
        <v>146</v>
      </c>
      <c r="C201" s="43" t="s">
        <v>1004</v>
      </c>
      <c r="D201" s="43">
        <v>10000</v>
      </c>
      <c r="E201" s="44">
        <v>7.7499999999999999E-8</v>
      </c>
      <c r="F201" s="44">
        <v>3.3600000000000003E-8</v>
      </c>
      <c r="G201" s="44">
        <v>1.5699999999999999E-7</v>
      </c>
      <c r="H201">
        <v>25</v>
      </c>
    </row>
    <row r="202" spans="1:8">
      <c r="A202" s="43" t="s">
        <v>715</v>
      </c>
      <c r="B202" s="43" t="s">
        <v>146</v>
      </c>
      <c r="C202" s="43" t="s">
        <v>1004</v>
      </c>
      <c r="D202" s="43">
        <v>10</v>
      </c>
      <c r="E202" s="44">
        <v>1.065920875E-9</v>
      </c>
      <c r="F202" s="44">
        <v>9.7592999999999996E-10</v>
      </c>
      <c r="G202" s="44">
        <v>1.2525884999999899E-9</v>
      </c>
      <c r="H202">
        <v>26</v>
      </c>
    </row>
    <row r="203" spans="1:8">
      <c r="A203" s="43" t="s">
        <v>715</v>
      </c>
      <c r="B203" s="43" t="s">
        <v>146</v>
      </c>
      <c r="C203" s="43" t="s">
        <v>1004</v>
      </c>
      <c r="D203" s="43">
        <v>30</v>
      </c>
      <c r="E203" s="44">
        <v>8.8341687500000002E-8</v>
      </c>
      <c r="F203" s="44">
        <v>7.2004500000000001E-8</v>
      </c>
      <c r="G203" s="44">
        <v>1.1851134999999999E-7</v>
      </c>
      <c r="H203">
        <v>26</v>
      </c>
    </row>
    <row r="204" spans="1:8">
      <c r="A204" s="43" t="s">
        <v>715</v>
      </c>
      <c r="B204" s="43" t="s">
        <v>146</v>
      </c>
      <c r="C204" s="43" t="s">
        <v>1004</v>
      </c>
      <c r="D204" s="43">
        <v>60</v>
      </c>
      <c r="E204" s="44">
        <v>8.2731849999999998E-7</v>
      </c>
      <c r="F204" s="44">
        <v>5.4308199999999997E-7</v>
      </c>
      <c r="G204" s="44">
        <v>1.4117580000000001E-6</v>
      </c>
      <c r="H204">
        <v>26</v>
      </c>
    </row>
    <row r="205" spans="1:8">
      <c r="A205" s="43" t="s">
        <v>715</v>
      </c>
      <c r="B205" s="43" t="s">
        <v>146</v>
      </c>
      <c r="C205" s="43" t="s">
        <v>1004</v>
      </c>
      <c r="D205" s="43">
        <v>100</v>
      </c>
      <c r="E205" s="44">
        <v>1.2806078749999999E-6</v>
      </c>
      <c r="F205" s="44">
        <v>7.4946800000000005E-7</v>
      </c>
      <c r="G205" s="44">
        <v>2.1132949999999998E-6</v>
      </c>
      <c r="H205">
        <v>26</v>
      </c>
    </row>
    <row r="206" spans="1:8">
      <c r="A206" s="43" t="s">
        <v>715</v>
      </c>
      <c r="B206" s="43" t="s">
        <v>146</v>
      </c>
      <c r="C206" s="43" t="s">
        <v>1004</v>
      </c>
      <c r="D206" s="43">
        <v>1000</v>
      </c>
      <c r="E206" s="44">
        <v>8.5471724000000004E-8</v>
      </c>
      <c r="F206" s="44">
        <v>1.14931039999999E-8</v>
      </c>
      <c r="G206" s="44">
        <v>3.6212260000000002E-7</v>
      </c>
      <c r="H206">
        <v>26</v>
      </c>
    </row>
    <row r="207" spans="1:8">
      <c r="A207" s="43" t="s">
        <v>715</v>
      </c>
      <c r="B207" s="43" t="s">
        <v>146</v>
      </c>
      <c r="C207" s="43" t="s">
        <v>1004</v>
      </c>
      <c r="D207" s="43">
        <v>2500</v>
      </c>
      <c r="E207" s="44">
        <v>2.0555815000000001E-9</v>
      </c>
      <c r="F207" s="44">
        <v>1.0584529999999999E-9</v>
      </c>
      <c r="G207" s="44">
        <v>3.1264349999999999E-9</v>
      </c>
      <c r="H207">
        <v>26</v>
      </c>
    </row>
    <row r="208" spans="1:8">
      <c r="A208" s="43" t="s">
        <v>715</v>
      </c>
      <c r="B208" s="43" t="s">
        <v>146</v>
      </c>
      <c r="C208" s="43" t="s">
        <v>1004</v>
      </c>
      <c r="D208" s="43">
        <v>5000</v>
      </c>
      <c r="E208" s="44">
        <v>7.1052450000000003E-10</v>
      </c>
      <c r="F208" s="44">
        <v>3.7154499999999998E-10</v>
      </c>
      <c r="G208" s="44">
        <v>1.076534E-9</v>
      </c>
      <c r="H208">
        <v>26</v>
      </c>
    </row>
    <row r="209" spans="1:8">
      <c r="A209" s="43" t="s">
        <v>715</v>
      </c>
      <c r="B209" s="43" t="s">
        <v>146</v>
      </c>
      <c r="C209" s="43" t="s">
        <v>1004</v>
      </c>
      <c r="D209" s="43">
        <v>10000</v>
      </c>
      <c r="E209" s="44">
        <v>2.838193125E-10</v>
      </c>
      <c r="F209" s="44">
        <v>1.531593E-10</v>
      </c>
      <c r="G209" s="44">
        <v>4.3859400000000002E-10</v>
      </c>
      <c r="H209">
        <v>26</v>
      </c>
    </row>
    <row r="210" spans="1:8">
      <c r="A210" s="43" t="s">
        <v>706</v>
      </c>
      <c r="B210" s="43" t="s">
        <v>146</v>
      </c>
      <c r="C210" s="43" t="s">
        <v>1004</v>
      </c>
      <c r="D210" s="43">
        <v>10</v>
      </c>
      <c r="E210" s="44">
        <v>8.3891925E-10</v>
      </c>
      <c r="F210" s="44">
        <v>6.0450299999999995E-10</v>
      </c>
      <c r="G210" s="44">
        <v>1.3100184999999999E-9</v>
      </c>
      <c r="H210">
        <v>27</v>
      </c>
    </row>
    <row r="211" spans="1:8">
      <c r="A211" s="43" t="s">
        <v>706</v>
      </c>
      <c r="B211" s="43" t="s">
        <v>146</v>
      </c>
      <c r="C211" s="43" t="s">
        <v>1004</v>
      </c>
      <c r="D211" s="43">
        <v>30</v>
      </c>
      <c r="E211" s="44">
        <v>2.8876512500000001E-7</v>
      </c>
      <c r="F211" s="44">
        <v>2.48773E-7</v>
      </c>
      <c r="G211" s="44">
        <v>3.5468899999999998E-7</v>
      </c>
      <c r="H211">
        <v>27</v>
      </c>
    </row>
    <row r="212" spans="1:8">
      <c r="A212" s="43" t="s">
        <v>706</v>
      </c>
      <c r="B212" s="43" t="s">
        <v>146</v>
      </c>
      <c r="C212" s="43" t="s">
        <v>1004</v>
      </c>
      <c r="D212" s="43">
        <v>60</v>
      </c>
      <c r="E212" s="44">
        <v>2.8024524999999999E-6</v>
      </c>
      <c r="F212" s="44">
        <v>2.27537999999999E-6</v>
      </c>
      <c r="G212" s="44">
        <v>3.9703150000000001E-6</v>
      </c>
      <c r="H212">
        <v>27</v>
      </c>
    </row>
    <row r="213" spans="1:8">
      <c r="A213" s="43" t="s">
        <v>706</v>
      </c>
      <c r="B213" s="43" t="s">
        <v>146</v>
      </c>
      <c r="C213" s="43" t="s">
        <v>1004</v>
      </c>
      <c r="D213" s="43">
        <v>100</v>
      </c>
      <c r="E213" s="44">
        <v>3.9862000000000001E-6</v>
      </c>
      <c r="F213" s="44">
        <v>2.8703599999999998E-6</v>
      </c>
      <c r="G213" s="44">
        <v>6.2498949999999997E-6</v>
      </c>
      <c r="H213">
        <v>27</v>
      </c>
    </row>
    <row r="214" spans="1:8">
      <c r="A214" s="43" t="s">
        <v>706</v>
      </c>
      <c r="B214" s="43" t="s">
        <v>146</v>
      </c>
      <c r="C214" s="43" t="s">
        <v>1004</v>
      </c>
      <c r="D214" s="43">
        <v>1000</v>
      </c>
      <c r="E214" s="44">
        <v>2.5399361800000001E-7</v>
      </c>
      <c r="F214" s="44">
        <v>3.8689079999999903E-8</v>
      </c>
      <c r="G214" s="44">
        <v>1.1317300000000001E-6</v>
      </c>
      <c r="H214">
        <v>27</v>
      </c>
    </row>
    <row r="215" spans="1:8">
      <c r="A215" s="43" t="s">
        <v>706</v>
      </c>
      <c r="B215" s="43" t="s">
        <v>146</v>
      </c>
      <c r="C215" s="43" t="s">
        <v>1004</v>
      </c>
      <c r="D215" s="43">
        <v>2500</v>
      </c>
      <c r="E215" s="44">
        <v>6.5042224999999997E-9</v>
      </c>
      <c r="F215" s="44">
        <v>3.8272399999999997E-9</v>
      </c>
      <c r="G215" s="44">
        <v>1.0698295000000001E-8</v>
      </c>
      <c r="H215">
        <v>27</v>
      </c>
    </row>
    <row r="216" spans="1:8">
      <c r="A216" s="43" t="s">
        <v>706</v>
      </c>
      <c r="B216" s="43" t="s">
        <v>146</v>
      </c>
      <c r="C216" s="43" t="s">
        <v>1004</v>
      </c>
      <c r="D216" s="43">
        <v>5000</v>
      </c>
      <c r="E216" s="44">
        <v>2.3190774999999998E-9</v>
      </c>
      <c r="F216" s="44">
        <v>1.309599E-9</v>
      </c>
      <c r="G216" s="44">
        <v>3.8772450000000001E-9</v>
      </c>
      <c r="H216">
        <v>27</v>
      </c>
    </row>
    <row r="217" spans="1:8">
      <c r="A217" s="43" t="s">
        <v>706</v>
      </c>
      <c r="B217" s="43" t="s">
        <v>146</v>
      </c>
      <c r="C217" s="43" t="s">
        <v>1004</v>
      </c>
      <c r="D217" s="43">
        <v>10000</v>
      </c>
      <c r="E217" s="44">
        <v>9.0890887499999997E-10</v>
      </c>
      <c r="F217" s="44">
        <v>5.0984299999999999E-10</v>
      </c>
      <c r="G217" s="44">
        <v>1.547787E-9</v>
      </c>
      <c r="H217">
        <v>27</v>
      </c>
    </row>
    <row r="218" spans="1:8">
      <c r="A218" s="43">
        <v>7301611</v>
      </c>
      <c r="B218" s="43" t="s">
        <v>146</v>
      </c>
      <c r="C218" s="43" t="s">
        <v>1006</v>
      </c>
      <c r="D218" s="43">
        <v>10</v>
      </c>
      <c r="E218" s="44">
        <v>9.4499999999999997E-11</v>
      </c>
      <c r="F218" s="44">
        <v>9.4199999999999995E-11</v>
      </c>
      <c r="G218" s="44">
        <v>9.4700000000000006E-11</v>
      </c>
      <c r="H218">
        <v>28</v>
      </c>
    </row>
    <row r="219" spans="1:8">
      <c r="A219" s="43">
        <v>7301611</v>
      </c>
      <c r="B219" s="43" t="s">
        <v>146</v>
      </c>
      <c r="C219" s="43" t="s">
        <v>1006</v>
      </c>
      <c r="D219" s="43">
        <v>30</v>
      </c>
      <c r="E219" s="44">
        <v>1.2499999999999999E-7</v>
      </c>
      <c r="F219" s="44">
        <v>1.2200000000000001E-7</v>
      </c>
      <c r="G219" s="44">
        <v>1.29E-7</v>
      </c>
      <c r="H219">
        <v>28</v>
      </c>
    </row>
    <row r="220" spans="1:8">
      <c r="A220" s="43">
        <v>7301611</v>
      </c>
      <c r="B220" s="43" t="s">
        <v>146</v>
      </c>
      <c r="C220" s="43" t="s">
        <v>1006</v>
      </c>
      <c r="D220" s="43">
        <v>60</v>
      </c>
      <c r="E220" s="44">
        <v>8.2500000000000004E-7</v>
      </c>
      <c r="F220" s="44">
        <v>7.7700000000000004E-7</v>
      </c>
      <c r="G220" s="44">
        <v>9.0500000000000002E-7</v>
      </c>
      <c r="H220">
        <v>28</v>
      </c>
    </row>
    <row r="221" spans="1:8">
      <c r="A221" s="43">
        <v>7301611</v>
      </c>
      <c r="B221" s="43" t="s">
        <v>146</v>
      </c>
      <c r="C221" s="43" t="s">
        <v>1006</v>
      </c>
      <c r="D221" s="43">
        <v>100</v>
      </c>
      <c r="E221" s="44">
        <v>2.0499999999999999E-6</v>
      </c>
      <c r="F221" s="44">
        <v>1.8199999999999999E-6</v>
      </c>
      <c r="G221" s="44">
        <v>2.6199999999999999E-6</v>
      </c>
      <c r="H221">
        <v>28</v>
      </c>
    </row>
    <row r="222" spans="1:8">
      <c r="A222" s="43">
        <v>7301611</v>
      </c>
      <c r="B222" s="43" t="s">
        <v>146</v>
      </c>
      <c r="C222" s="43" t="s">
        <v>1006</v>
      </c>
      <c r="D222" s="43">
        <v>1000</v>
      </c>
      <c r="E222" s="44">
        <v>1.6899999999999999E-6</v>
      </c>
      <c r="F222" s="44">
        <v>4.0600000000000001E-7</v>
      </c>
      <c r="G222" s="44">
        <v>4.7600000000000002E-6</v>
      </c>
      <c r="H222">
        <v>28</v>
      </c>
    </row>
    <row r="223" spans="1:8">
      <c r="A223" s="43">
        <v>7301611</v>
      </c>
      <c r="B223" s="43" t="s">
        <v>146</v>
      </c>
      <c r="C223" s="43" t="s">
        <v>1006</v>
      </c>
      <c r="D223" s="43">
        <v>2500</v>
      </c>
      <c r="E223" s="44">
        <v>7.4700000000000001E-8</v>
      </c>
      <c r="F223" s="44">
        <v>4.0100000000000002E-8</v>
      </c>
      <c r="G223" s="44">
        <v>1.5200000000000001E-7</v>
      </c>
      <c r="H223">
        <v>28</v>
      </c>
    </row>
    <row r="224" spans="1:8">
      <c r="A224" s="43">
        <v>7301611</v>
      </c>
      <c r="B224" s="43" t="s">
        <v>146</v>
      </c>
      <c r="C224" s="43" t="s">
        <v>1006</v>
      </c>
      <c r="D224" s="43">
        <v>5000</v>
      </c>
      <c r="E224" s="44">
        <v>1.9399999999999998E-8</v>
      </c>
      <c r="F224" s="44">
        <v>1.1199999999999999E-8</v>
      </c>
      <c r="G224" s="44">
        <v>3.5399999999999999E-8</v>
      </c>
      <c r="H224">
        <v>28</v>
      </c>
    </row>
    <row r="225" spans="1:8">
      <c r="A225" s="43">
        <v>7301611</v>
      </c>
      <c r="B225" s="43" t="s">
        <v>146</v>
      </c>
      <c r="C225" s="43" t="s">
        <v>1006</v>
      </c>
      <c r="D225" s="43">
        <v>10000</v>
      </c>
      <c r="E225" s="44">
        <v>6.4400000000000001E-9</v>
      </c>
      <c r="F225" s="44">
        <v>3.7300000000000001E-9</v>
      </c>
      <c r="G225" s="44">
        <v>1.09E-8</v>
      </c>
      <c r="H225">
        <v>28</v>
      </c>
    </row>
    <row r="226" spans="1:8">
      <c r="A226" s="43">
        <v>6176111</v>
      </c>
      <c r="B226" s="43" t="s">
        <v>146</v>
      </c>
      <c r="C226" s="43" t="s">
        <v>1008</v>
      </c>
      <c r="D226" s="43">
        <v>10</v>
      </c>
      <c r="E226" s="44">
        <v>7.7099999999999997E-11</v>
      </c>
      <c r="F226" s="44">
        <v>5.5200000000000001E-11</v>
      </c>
      <c r="G226" s="44">
        <v>1.01E-10</v>
      </c>
      <c r="H226">
        <v>29</v>
      </c>
    </row>
    <row r="227" spans="1:8">
      <c r="A227" s="43">
        <v>6176111</v>
      </c>
      <c r="B227" s="43" t="s">
        <v>146</v>
      </c>
      <c r="C227" s="43" t="s">
        <v>1008</v>
      </c>
      <c r="D227" s="43">
        <v>30</v>
      </c>
      <c r="E227" s="44">
        <v>5.45E-9</v>
      </c>
      <c r="F227" s="44">
        <v>4.6500000000000003E-9</v>
      </c>
      <c r="G227" s="44">
        <v>6.4199999999999998E-9</v>
      </c>
      <c r="H227">
        <v>29</v>
      </c>
    </row>
    <row r="228" spans="1:8">
      <c r="A228" s="43">
        <v>6176111</v>
      </c>
      <c r="B228" s="43" t="s">
        <v>146</v>
      </c>
      <c r="C228" s="43" t="s">
        <v>1008</v>
      </c>
      <c r="D228" s="43">
        <v>60</v>
      </c>
      <c r="E228" s="44">
        <v>8.5500000000000005E-8</v>
      </c>
      <c r="F228" s="44">
        <v>7.2899999999999998E-8</v>
      </c>
      <c r="G228" s="44">
        <v>1.08E-7</v>
      </c>
      <c r="H228">
        <v>29</v>
      </c>
    </row>
    <row r="229" spans="1:8">
      <c r="A229" s="43">
        <v>6176111</v>
      </c>
      <c r="B229" s="43" t="s">
        <v>146</v>
      </c>
      <c r="C229" s="43" t="s">
        <v>1008</v>
      </c>
      <c r="D229" s="43">
        <v>100</v>
      </c>
      <c r="E229" s="44">
        <v>3.53E-7</v>
      </c>
      <c r="F229" s="44">
        <v>3.0800000000000001E-7</v>
      </c>
      <c r="G229" s="44">
        <v>4.6499999999999999E-7</v>
      </c>
      <c r="H229">
        <v>29</v>
      </c>
    </row>
    <row r="230" spans="1:8">
      <c r="A230" s="43">
        <v>6176111</v>
      </c>
      <c r="B230" s="43" t="s">
        <v>146</v>
      </c>
      <c r="C230" s="43" t="s">
        <v>1008</v>
      </c>
      <c r="D230" s="43">
        <v>1000</v>
      </c>
      <c r="E230" s="44">
        <v>6.7199999999999998E-7</v>
      </c>
      <c r="F230" s="44">
        <v>2.6800000000000002E-7</v>
      </c>
      <c r="G230" s="44">
        <v>1.42E-6</v>
      </c>
      <c r="H230">
        <v>29</v>
      </c>
    </row>
    <row r="231" spans="1:8">
      <c r="A231" s="43">
        <v>6176111</v>
      </c>
      <c r="B231" s="43" t="s">
        <v>146</v>
      </c>
      <c r="C231" s="43" t="s">
        <v>1008</v>
      </c>
      <c r="D231" s="43">
        <v>2500</v>
      </c>
      <c r="E231" s="44">
        <v>5.2600000000000001E-8</v>
      </c>
      <c r="F231" s="44">
        <v>3.0199999999999999E-8</v>
      </c>
      <c r="G231" s="44">
        <v>8.7800000000000005E-8</v>
      </c>
      <c r="H231">
        <v>29</v>
      </c>
    </row>
    <row r="232" spans="1:8">
      <c r="A232" s="43">
        <v>6176111</v>
      </c>
      <c r="B232" s="43" t="s">
        <v>146</v>
      </c>
      <c r="C232" s="43" t="s">
        <v>1008</v>
      </c>
      <c r="D232" s="43">
        <v>5000</v>
      </c>
      <c r="E232" s="44">
        <v>1.4E-8</v>
      </c>
      <c r="F232" s="44">
        <v>8.9399999999999993E-9</v>
      </c>
      <c r="G232" s="44">
        <v>2.2300000000000001E-8</v>
      </c>
      <c r="H232">
        <v>29</v>
      </c>
    </row>
    <row r="233" spans="1:8">
      <c r="A233" s="43">
        <v>6176111</v>
      </c>
      <c r="B233" s="43" t="s">
        <v>146</v>
      </c>
      <c r="C233" s="43" t="s">
        <v>1008</v>
      </c>
      <c r="D233" s="43">
        <v>10000</v>
      </c>
      <c r="E233" s="44">
        <v>4.7600000000000001E-9</v>
      </c>
      <c r="F233" s="44">
        <v>3.22E-9</v>
      </c>
      <c r="G233" s="44">
        <v>7.3399999999999999E-9</v>
      </c>
      <c r="H233">
        <v>29</v>
      </c>
    </row>
    <row r="234" spans="1:8">
      <c r="A234" s="43" t="s">
        <v>807</v>
      </c>
      <c r="B234" s="43" t="s">
        <v>146</v>
      </c>
      <c r="C234" s="43" t="s">
        <v>1004</v>
      </c>
      <c r="D234" s="43">
        <v>10</v>
      </c>
      <c r="E234" s="44">
        <v>4.7592437500000002E-11</v>
      </c>
      <c r="F234" s="44">
        <v>4.26254E-11</v>
      </c>
      <c r="G234" s="44">
        <v>5.1392699999999998E-11</v>
      </c>
      <c r="H234">
        <v>30</v>
      </c>
    </row>
    <row r="235" spans="1:8">
      <c r="A235" s="43" t="s">
        <v>807</v>
      </c>
      <c r="B235" s="43" t="s">
        <v>146</v>
      </c>
      <c r="C235" s="43" t="s">
        <v>1004</v>
      </c>
      <c r="D235" s="43">
        <v>30</v>
      </c>
      <c r="E235" s="44">
        <v>6.7385837499999997E-9</v>
      </c>
      <c r="F235" s="44">
        <v>4.5051299999999997E-9</v>
      </c>
      <c r="G235" s="44">
        <v>1.09790499999999E-8</v>
      </c>
      <c r="H235">
        <v>30</v>
      </c>
    </row>
    <row r="236" spans="1:8">
      <c r="A236" s="43" t="s">
        <v>807</v>
      </c>
      <c r="B236" s="43" t="s">
        <v>146</v>
      </c>
      <c r="C236" s="43" t="s">
        <v>1004</v>
      </c>
      <c r="D236" s="43">
        <v>60</v>
      </c>
      <c r="E236" s="44">
        <v>4.9022225000000003E-8</v>
      </c>
      <c r="F236" s="44">
        <v>2.3814499999999899E-8</v>
      </c>
      <c r="G236" s="44">
        <v>9.2869950000000001E-8</v>
      </c>
      <c r="H236">
        <v>30</v>
      </c>
    </row>
    <row r="237" spans="1:8">
      <c r="A237" s="43" t="s">
        <v>807</v>
      </c>
      <c r="B237" s="43" t="s">
        <v>146</v>
      </c>
      <c r="C237" s="43" t="s">
        <v>1004</v>
      </c>
      <c r="D237" s="43">
        <v>100</v>
      </c>
      <c r="E237" s="44">
        <v>6.9669300000000003E-8</v>
      </c>
      <c r="F237" s="44">
        <v>2.8449600000000002E-8</v>
      </c>
      <c r="G237" s="44">
        <v>1.428698E-7</v>
      </c>
      <c r="H237">
        <v>30</v>
      </c>
    </row>
    <row r="238" spans="1:8">
      <c r="A238" s="43" t="s">
        <v>807</v>
      </c>
      <c r="B238" s="43" t="s">
        <v>146</v>
      </c>
      <c r="C238" s="43" t="s">
        <v>1004</v>
      </c>
      <c r="D238" s="43">
        <v>1000</v>
      </c>
      <c r="E238" s="44">
        <v>5.6409586866666599E-9</v>
      </c>
      <c r="F238" s="44">
        <v>5.3886940000000004E-10</v>
      </c>
      <c r="G238" s="44">
        <v>2.2021700000000001E-8</v>
      </c>
      <c r="H238">
        <v>30</v>
      </c>
    </row>
    <row r="239" spans="1:8">
      <c r="A239" s="43" t="s">
        <v>807</v>
      </c>
      <c r="B239" s="43" t="s">
        <v>146</v>
      </c>
      <c r="C239" s="43" t="s">
        <v>1004</v>
      </c>
      <c r="D239" s="43">
        <v>2500</v>
      </c>
      <c r="E239" s="44">
        <v>1.5832650000000001E-10</v>
      </c>
      <c r="F239" s="44">
        <v>5.61383E-11</v>
      </c>
      <c r="G239" s="44">
        <v>3.4873349999999899E-10</v>
      </c>
      <c r="H239">
        <v>30</v>
      </c>
    </row>
    <row r="240" spans="1:8">
      <c r="A240" s="43" t="s">
        <v>807</v>
      </c>
      <c r="B240" s="43" t="s">
        <v>146</v>
      </c>
      <c r="C240" s="43" t="s">
        <v>1004</v>
      </c>
      <c r="D240" s="43">
        <v>5000</v>
      </c>
      <c r="E240" s="44">
        <v>5.2741491250000003E-11</v>
      </c>
      <c r="F240" s="44">
        <v>1.9764779999999901E-11</v>
      </c>
      <c r="G240" s="44">
        <v>1.1356825E-10</v>
      </c>
      <c r="H240">
        <v>30</v>
      </c>
    </row>
    <row r="241" spans="1:8">
      <c r="A241" s="43" t="s">
        <v>807</v>
      </c>
      <c r="B241" s="43" t="s">
        <v>146</v>
      </c>
      <c r="C241" s="43" t="s">
        <v>1004</v>
      </c>
      <c r="D241" s="43">
        <v>10000</v>
      </c>
      <c r="E241" s="44">
        <v>1.8975627500000001E-11</v>
      </c>
      <c r="F241" s="44">
        <v>6.9644099999999998E-12</v>
      </c>
      <c r="G241" s="44">
        <v>4.1532149999999998E-11</v>
      </c>
      <c r="H241">
        <v>30</v>
      </c>
    </row>
    <row r="242" spans="1:8">
      <c r="A242" s="43" t="s">
        <v>758</v>
      </c>
      <c r="B242" s="43" t="s">
        <v>146</v>
      </c>
      <c r="C242" s="43" t="s">
        <v>1004</v>
      </c>
      <c r="D242" s="43">
        <v>10</v>
      </c>
      <c r="E242" s="44">
        <v>4.4062440000000001E-11</v>
      </c>
      <c r="F242" s="44">
        <v>3.5022899999999999E-11</v>
      </c>
      <c r="G242" s="44">
        <v>5.9775037499999994E-11</v>
      </c>
      <c r="H242">
        <v>31</v>
      </c>
    </row>
    <row r="243" spans="1:8">
      <c r="A243" s="43" t="s">
        <v>758</v>
      </c>
      <c r="B243" s="43" t="s">
        <v>146</v>
      </c>
      <c r="C243" s="43" t="s">
        <v>1004</v>
      </c>
      <c r="D243" s="43">
        <v>30</v>
      </c>
      <c r="E243" s="44">
        <v>1.6668135000000001E-8</v>
      </c>
      <c r="F243" s="44">
        <v>9.5264924999999903E-9</v>
      </c>
      <c r="G243" s="44">
        <v>3.0845620000000002E-8</v>
      </c>
      <c r="H243">
        <v>31</v>
      </c>
    </row>
    <row r="244" spans="1:8">
      <c r="A244" s="43" t="s">
        <v>758</v>
      </c>
      <c r="B244" s="43" t="s">
        <v>146</v>
      </c>
      <c r="C244" s="43" t="s">
        <v>1004</v>
      </c>
      <c r="D244" s="43">
        <v>60</v>
      </c>
      <c r="E244" s="44">
        <v>1.2304675312499999E-7</v>
      </c>
      <c r="F244" s="44">
        <v>6.5817699999999998E-8</v>
      </c>
      <c r="G244" s="44">
        <v>2.3582207500000001E-7</v>
      </c>
      <c r="H244">
        <v>31</v>
      </c>
    </row>
    <row r="245" spans="1:8">
      <c r="A245" s="43" t="s">
        <v>758</v>
      </c>
      <c r="B245" s="43" t="s">
        <v>146</v>
      </c>
      <c r="C245" s="43" t="s">
        <v>1004</v>
      </c>
      <c r="D245" s="43">
        <v>100</v>
      </c>
      <c r="E245" s="44">
        <v>1.5381591250000001E-7</v>
      </c>
      <c r="F245" s="44">
        <v>8.2831999999999997E-8</v>
      </c>
      <c r="G245" s="44">
        <v>2.8561533750000001E-7</v>
      </c>
      <c r="H245">
        <v>31</v>
      </c>
    </row>
    <row r="246" spans="1:8">
      <c r="A246" s="43" t="s">
        <v>758</v>
      </c>
      <c r="B246" s="43" t="s">
        <v>146</v>
      </c>
      <c r="C246" s="43" t="s">
        <v>1004</v>
      </c>
      <c r="D246" s="43">
        <v>1000</v>
      </c>
      <c r="E246" s="44">
        <v>1.1184491879999999E-8</v>
      </c>
      <c r="F246" s="44">
        <v>1.5338545E-9</v>
      </c>
      <c r="G246" s="44">
        <v>4.6359900999999998E-8</v>
      </c>
      <c r="H246">
        <v>31</v>
      </c>
    </row>
    <row r="247" spans="1:8">
      <c r="A247" s="43" t="s">
        <v>758</v>
      </c>
      <c r="B247" s="43" t="s">
        <v>146</v>
      </c>
      <c r="C247" s="43" t="s">
        <v>1004</v>
      </c>
      <c r="D247" s="43">
        <v>2500</v>
      </c>
      <c r="E247" s="44">
        <v>3.21728090625E-10</v>
      </c>
      <c r="F247" s="44">
        <v>1.5377927500000001E-10</v>
      </c>
      <c r="G247" s="44">
        <v>5.9958662499999995E-10</v>
      </c>
      <c r="H247">
        <v>31</v>
      </c>
    </row>
    <row r="248" spans="1:8">
      <c r="A248" s="43" t="s">
        <v>758</v>
      </c>
      <c r="B248" s="43" t="s">
        <v>146</v>
      </c>
      <c r="C248" s="43" t="s">
        <v>1004</v>
      </c>
      <c r="D248" s="43">
        <v>5000</v>
      </c>
      <c r="E248" s="44">
        <v>9.8958723437499994E-11</v>
      </c>
      <c r="F248" s="44">
        <v>4.9892975E-11</v>
      </c>
      <c r="G248" s="44">
        <v>1.7940421249999999E-10</v>
      </c>
      <c r="H248">
        <v>31</v>
      </c>
    </row>
    <row r="249" spans="1:8">
      <c r="A249" s="43" t="s">
        <v>758</v>
      </c>
      <c r="B249" s="43" t="s">
        <v>146</v>
      </c>
      <c r="C249" s="43" t="s">
        <v>1004</v>
      </c>
      <c r="D249" s="43">
        <v>10000</v>
      </c>
      <c r="E249" s="44">
        <v>3.4769435625E-11</v>
      </c>
      <c r="F249" s="44">
        <v>1.73110925E-11</v>
      </c>
      <c r="G249" s="44">
        <v>5.9980562499999994E-11</v>
      </c>
      <c r="H249">
        <v>31</v>
      </c>
    </row>
    <row r="250" spans="1:8">
      <c r="A250" s="43">
        <v>992911</v>
      </c>
      <c r="B250" s="43" t="s">
        <v>146</v>
      </c>
      <c r="C250" s="43" t="s">
        <v>1008</v>
      </c>
      <c r="D250" s="43">
        <v>10</v>
      </c>
      <c r="E250" s="44">
        <v>1.9199999999999999E-12</v>
      </c>
      <c r="F250" s="44">
        <v>1.1999999999999999E-12</v>
      </c>
      <c r="G250" s="44">
        <v>2.76E-12</v>
      </c>
      <c r="H250">
        <v>32</v>
      </c>
    </row>
    <row r="251" spans="1:8">
      <c r="A251" s="43">
        <v>992911</v>
      </c>
      <c r="B251" s="43" t="s">
        <v>146</v>
      </c>
      <c r="C251" s="43" t="s">
        <v>1008</v>
      </c>
      <c r="D251" s="43">
        <v>30</v>
      </c>
      <c r="E251" s="44">
        <v>1.5999999999999999E-10</v>
      </c>
      <c r="F251" s="44">
        <v>1.4000000000000001E-10</v>
      </c>
      <c r="G251" s="44">
        <v>1.94E-10</v>
      </c>
      <c r="H251">
        <v>32</v>
      </c>
    </row>
    <row r="252" spans="1:8">
      <c r="A252" s="43">
        <v>992911</v>
      </c>
      <c r="B252" s="43" t="s">
        <v>146</v>
      </c>
      <c r="C252" s="43" t="s">
        <v>1008</v>
      </c>
      <c r="D252" s="43">
        <v>60</v>
      </c>
      <c r="E252" s="44">
        <v>2.4899999999999999E-9</v>
      </c>
      <c r="F252" s="44">
        <v>2.0099999999999999E-9</v>
      </c>
      <c r="G252" s="44">
        <v>3.1300000000000002E-9</v>
      </c>
      <c r="H252">
        <v>32</v>
      </c>
    </row>
    <row r="253" spans="1:8">
      <c r="A253" s="43">
        <v>992911</v>
      </c>
      <c r="B253" s="43" t="s">
        <v>146</v>
      </c>
      <c r="C253" s="43" t="s">
        <v>1008</v>
      </c>
      <c r="D253" s="43">
        <v>100</v>
      </c>
      <c r="E253" s="44">
        <v>1.0099999999999999E-8</v>
      </c>
      <c r="F253" s="44">
        <v>7.3600000000000002E-9</v>
      </c>
      <c r="G253" s="44">
        <v>1.42E-8</v>
      </c>
      <c r="H253">
        <v>32</v>
      </c>
    </row>
    <row r="254" spans="1:8">
      <c r="A254" s="43">
        <v>992911</v>
      </c>
      <c r="B254" s="43" t="s">
        <v>146</v>
      </c>
      <c r="C254" s="43" t="s">
        <v>1008</v>
      </c>
      <c r="D254" s="43">
        <v>1000</v>
      </c>
      <c r="E254" s="44">
        <v>1.63E-8</v>
      </c>
      <c r="F254" s="44">
        <v>4.6099999999999996E-9</v>
      </c>
      <c r="G254" s="44">
        <v>4.3100000000000002E-8</v>
      </c>
      <c r="H254">
        <v>32</v>
      </c>
    </row>
    <row r="255" spans="1:8">
      <c r="A255" s="43">
        <v>992911</v>
      </c>
      <c r="B255" s="43" t="s">
        <v>146</v>
      </c>
      <c r="C255" s="43" t="s">
        <v>1008</v>
      </c>
      <c r="D255" s="43">
        <v>2500</v>
      </c>
      <c r="E255" s="44">
        <v>1.01E-9</v>
      </c>
      <c r="F255" s="44">
        <v>4.5499999999999998E-10</v>
      </c>
      <c r="G255" s="44">
        <v>1.8899999999999999E-9</v>
      </c>
      <c r="H255">
        <v>32</v>
      </c>
    </row>
    <row r="256" spans="1:8">
      <c r="A256" s="43">
        <v>992911</v>
      </c>
      <c r="B256" s="43" t="s">
        <v>146</v>
      </c>
      <c r="C256" s="43" t="s">
        <v>1008</v>
      </c>
      <c r="D256" s="43">
        <v>5000</v>
      </c>
      <c r="E256" s="44">
        <v>2.7099999999999999E-10</v>
      </c>
      <c r="F256" s="44">
        <v>1.26E-10</v>
      </c>
      <c r="G256" s="44">
        <v>4.9099999999999996E-10</v>
      </c>
      <c r="H256">
        <v>32</v>
      </c>
    </row>
    <row r="257" spans="1:8">
      <c r="A257" s="43">
        <v>992911</v>
      </c>
      <c r="B257" s="43" t="s">
        <v>146</v>
      </c>
      <c r="C257" s="43" t="s">
        <v>1008</v>
      </c>
      <c r="D257" s="43">
        <v>10000</v>
      </c>
      <c r="E257" s="44">
        <v>9.1200000000000006E-11</v>
      </c>
      <c r="F257" s="44">
        <v>4.3199999999999997E-11</v>
      </c>
      <c r="G257" s="44">
        <v>1.58E-10</v>
      </c>
      <c r="H257">
        <v>32</v>
      </c>
    </row>
    <row r="258" spans="1:8">
      <c r="A258" s="43" t="s">
        <v>697</v>
      </c>
      <c r="B258" s="43" t="s">
        <v>146</v>
      </c>
      <c r="C258" s="43" t="s">
        <v>1003</v>
      </c>
      <c r="D258" s="43">
        <v>10</v>
      </c>
      <c r="E258" s="44">
        <v>5.8644649999999999E-13</v>
      </c>
      <c r="F258" s="44">
        <v>4.7332800000000002E-13</v>
      </c>
      <c r="G258" s="44">
        <v>7.2598949999999902E-13</v>
      </c>
      <c r="H258">
        <v>33</v>
      </c>
    </row>
    <row r="259" spans="1:8">
      <c r="A259" s="43" t="s">
        <v>697</v>
      </c>
      <c r="B259" s="43" t="s">
        <v>146</v>
      </c>
      <c r="C259" s="43" t="s">
        <v>1003</v>
      </c>
      <c r="D259" s="43">
        <v>30</v>
      </c>
      <c r="E259" s="44">
        <v>1.6007888750000001E-10</v>
      </c>
      <c r="F259" s="44">
        <v>1.354834E-10</v>
      </c>
      <c r="G259" s="44">
        <v>2.0369199999999999E-10</v>
      </c>
      <c r="H259">
        <v>33</v>
      </c>
    </row>
    <row r="260" spans="1:8">
      <c r="A260" s="43" t="s">
        <v>697</v>
      </c>
      <c r="B260" s="43" t="s">
        <v>146</v>
      </c>
      <c r="C260" s="43" t="s">
        <v>1003</v>
      </c>
      <c r="D260" s="43">
        <v>60</v>
      </c>
      <c r="E260" s="44">
        <v>1.423194875E-9</v>
      </c>
      <c r="F260" s="44">
        <v>1.0647520000000001E-9</v>
      </c>
      <c r="G260" s="44">
        <v>2.04933E-9</v>
      </c>
      <c r="H260">
        <v>33</v>
      </c>
    </row>
    <row r="261" spans="1:8">
      <c r="A261" s="43" t="s">
        <v>697</v>
      </c>
      <c r="B261" s="43" t="s">
        <v>146</v>
      </c>
      <c r="C261" s="43" t="s">
        <v>1003</v>
      </c>
      <c r="D261" s="43">
        <v>100</v>
      </c>
      <c r="E261" s="44">
        <v>2.1584332500000002E-9</v>
      </c>
      <c r="F261" s="44">
        <v>1.5942990000000001E-9</v>
      </c>
      <c r="G261" s="44">
        <v>2.9883249999999998E-9</v>
      </c>
      <c r="H261">
        <v>33</v>
      </c>
    </row>
    <row r="262" spans="1:8">
      <c r="A262" s="43" t="s">
        <v>697</v>
      </c>
      <c r="B262" s="43" t="s">
        <v>146</v>
      </c>
      <c r="C262" s="43" t="s">
        <v>1003</v>
      </c>
      <c r="D262" s="43">
        <v>1000</v>
      </c>
      <c r="E262" s="44">
        <v>1.90096530666666E-10</v>
      </c>
      <c r="F262" s="44">
        <v>3.8280300000000001E-11</v>
      </c>
      <c r="G262" s="44">
        <v>7.502835E-10</v>
      </c>
      <c r="H262">
        <v>33</v>
      </c>
    </row>
    <row r="263" spans="1:8">
      <c r="A263" s="43" t="s">
        <v>697</v>
      </c>
      <c r="B263" s="43" t="s">
        <v>146</v>
      </c>
      <c r="C263" s="43" t="s">
        <v>1003</v>
      </c>
      <c r="D263" s="43">
        <v>2500</v>
      </c>
      <c r="E263" s="44">
        <v>5.27931125E-12</v>
      </c>
      <c r="F263" s="44">
        <v>3.94392E-12</v>
      </c>
      <c r="G263" s="44">
        <v>7.3347699999999995E-12</v>
      </c>
      <c r="H263">
        <v>33</v>
      </c>
    </row>
    <row r="264" spans="1:8">
      <c r="A264" s="43" t="s">
        <v>697</v>
      </c>
      <c r="B264" s="43" t="s">
        <v>146</v>
      </c>
      <c r="C264" s="43" t="s">
        <v>1003</v>
      </c>
      <c r="D264" s="43">
        <v>5000</v>
      </c>
      <c r="E264" s="44">
        <v>1.6829330000000001E-12</v>
      </c>
      <c r="F264" s="44">
        <v>1.357572E-12</v>
      </c>
      <c r="G264" s="44">
        <v>2.1450200000000001E-12</v>
      </c>
      <c r="H264">
        <v>33</v>
      </c>
    </row>
    <row r="265" spans="1:8">
      <c r="A265" s="43" t="s">
        <v>697</v>
      </c>
      <c r="B265" s="43" t="s">
        <v>146</v>
      </c>
      <c r="C265" s="43" t="s">
        <v>1003</v>
      </c>
      <c r="D265" s="43">
        <v>10000</v>
      </c>
      <c r="E265" s="44">
        <v>6.1737387500000004E-13</v>
      </c>
      <c r="F265" s="44">
        <v>4.76208E-13</v>
      </c>
      <c r="G265" s="44">
        <v>7.6615350000000002E-13</v>
      </c>
      <c r="H265">
        <v>33</v>
      </c>
    </row>
    <row r="266" spans="1:8">
      <c r="A266" s="43">
        <v>6534811</v>
      </c>
      <c r="B266" s="43" t="s">
        <v>146</v>
      </c>
      <c r="C266" s="43" t="s">
        <v>1008</v>
      </c>
      <c r="D266" s="43">
        <v>10</v>
      </c>
      <c r="E266" s="44">
        <v>4.8499999999999995E-13</v>
      </c>
      <c r="F266" s="44">
        <v>3.6999999999999999E-13</v>
      </c>
      <c r="G266" s="44">
        <v>6.0700000000000004E-13</v>
      </c>
      <c r="H266">
        <v>34</v>
      </c>
    </row>
    <row r="267" spans="1:8">
      <c r="A267" s="43">
        <v>6534811</v>
      </c>
      <c r="B267" s="43" t="s">
        <v>146</v>
      </c>
      <c r="C267" s="43" t="s">
        <v>1008</v>
      </c>
      <c r="D267" s="43">
        <v>30</v>
      </c>
      <c r="E267" s="44">
        <v>6.1200000000000006E-11</v>
      </c>
      <c r="F267" s="44">
        <v>5.7900000000000002E-11</v>
      </c>
      <c r="G267" s="44">
        <v>6.43E-11</v>
      </c>
      <c r="H267">
        <v>34</v>
      </c>
    </row>
    <row r="268" spans="1:8">
      <c r="A268" s="43">
        <v>6534811</v>
      </c>
      <c r="B268" s="43" t="s">
        <v>146</v>
      </c>
      <c r="C268" s="43" t="s">
        <v>1008</v>
      </c>
      <c r="D268" s="43">
        <v>60</v>
      </c>
      <c r="E268" s="44">
        <v>4.7400000000000002E-10</v>
      </c>
      <c r="F268" s="44">
        <v>3.9900000000000002E-10</v>
      </c>
      <c r="G268" s="44">
        <v>5.4499999999999998E-10</v>
      </c>
      <c r="H268">
        <v>34</v>
      </c>
    </row>
    <row r="269" spans="1:8">
      <c r="A269" s="43">
        <v>6534811</v>
      </c>
      <c r="B269" s="43" t="s">
        <v>146</v>
      </c>
      <c r="C269" s="43" t="s">
        <v>1008</v>
      </c>
      <c r="D269" s="43">
        <v>100</v>
      </c>
      <c r="E269" s="44">
        <v>1.5799999999999999E-9</v>
      </c>
      <c r="F269" s="44">
        <v>1.13E-9</v>
      </c>
      <c r="G269" s="44">
        <v>2.04E-9</v>
      </c>
      <c r="H269">
        <v>34</v>
      </c>
    </row>
    <row r="270" spans="1:8">
      <c r="A270" s="43">
        <v>6534811</v>
      </c>
      <c r="B270" s="43" t="s">
        <v>146</v>
      </c>
      <c r="C270" s="43" t="s">
        <v>1008</v>
      </c>
      <c r="D270" s="43">
        <v>1000</v>
      </c>
      <c r="E270" s="44">
        <v>2.04E-9</v>
      </c>
      <c r="F270" s="44">
        <v>6.6899999999999996E-10</v>
      </c>
      <c r="G270" s="44">
        <v>5.1499999999999998E-9</v>
      </c>
      <c r="H270">
        <v>34</v>
      </c>
    </row>
    <row r="271" spans="1:8">
      <c r="A271" s="43">
        <v>6534811</v>
      </c>
      <c r="B271" s="43" t="s">
        <v>146</v>
      </c>
      <c r="C271" s="43" t="s">
        <v>1008</v>
      </c>
      <c r="D271" s="43">
        <v>2500</v>
      </c>
      <c r="E271" s="44">
        <v>1.11E-10</v>
      </c>
      <c r="F271" s="44">
        <v>5.6700000000000002E-11</v>
      </c>
      <c r="G271" s="44">
        <v>1.6699999999999999E-10</v>
      </c>
      <c r="H271">
        <v>34</v>
      </c>
    </row>
    <row r="272" spans="1:8">
      <c r="A272" s="43">
        <v>6534811</v>
      </c>
      <c r="B272" s="43" t="s">
        <v>146</v>
      </c>
      <c r="C272" s="43" t="s">
        <v>1008</v>
      </c>
      <c r="D272" s="43">
        <v>5000</v>
      </c>
      <c r="E272" s="44">
        <v>3.3000000000000002E-11</v>
      </c>
      <c r="F272" s="44">
        <v>1.7199999999999999E-11</v>
      </c>
      <c r="G272" s="44">
        <v>4.9099999999999997E-11</v>
      </c>
      <c r="H272">
        <v>34</v>
      </c>
    </row>
    <row r="273" spans="1:8">
      <c r="A273" s="43">
        <v>6534811</v>
      </c>
      <c r="B273" s="43" t="s">
        <v>146</v>
      </c>
      <c r="C273" s="43" t="s">
        <v>1008</v>
      </c>
      <c r="D273" s="43">
        <v>10000</v>
      </c>
      <c r="E273" s="44">
        <v>1.24E-11</v>
      </c>
      <c r="F273" s="44">
        <v>6.7000000000000001E-12</v>
      </c>
      <c r="G273" s="44">
        <v>1.8599999999999999E-11</v>
      </c>
      <c r="H273">
        <v>34</v>
      </c>
    </row>
    <row r="274" spans="1:8">
      <c r="A274" s="43">
        <v>15046711</v>
      </c>
      <c r="B274" s="43" t="s">
        <v>146</v>
      </c>
      <c r="C274" s="43" t="s">
        <v>1008</v>
      </c>
      <c r="D274" s="43">
        <v>10</v>
      </c>
      <c r="E274" s="44">
        <v>2.6200000000000002E-16</v>
      </c>
      <c r="F274" s="44">
        <v>2.6200000000000002E-16</v>
      </c>
      <c r="G274" s="44">
        <v>2.6500000000000002E-16</v>
      </c>
      <c r="H274">
        <v>35</v>
      </c>
    </row>
    <row r="275" spans="1:8">
      <c r="A275" s="43">
        <v>15046711</v>
      </c>
      <c r="B275" s="43" t="s">
        <v>146</v>
      </c>
      <c r="C275" s="43" t="s">
        <v>1008</v>
      </c>
      <c r="D275" s="43">
        <v>30</v>
      </c>
      <c r="E275" s="44">
        <v>1.9000000000000001E-8</v>
      </c>
      <c r="F275" s="44">
        <v>1.6000000000000001E-8</v>
      </c>
      <c r="G275" s="44">
        <v>2.55E-8</v>
      </c>
      <c r="H275">
        <v>35</v>
      </c>
    </row>
    <row r="276" spans="1:8">
      <c r="A276" s="43">
        <v>15046711</v>
      </c>
      <c r="B276" s="43" t="s">
        <v>146</v>
      </c>
      <c r="C276" s="43" t="s">
        <v>1008</v>
      </c>
      <c r="D276" s="43">
        <v>60</v>
      </c>
      <c r="E276" s="44">
        <v>5.7599999999999997E-7</v>
      </c>
      <c r="F276" s="44">
        <v>4.5400000000000002E-7</v>
      </c>
      <c r="G276" s="44">
        <v>7.4700000000000001E-7</v>
      </c>
      <c r="H276">
        <v>35</v>
      </c>
    </row>
    <row r="277" spans="1:8">
      <c r="A277" s="43">
        <v>15046711</v>
      </c>
      <c r="B277" s="43" t="s">
        <v>146</v>
      </c>
      <c r="C277" s="43" t="s">
        <v>1008</v>
      </c>
      <c r="D277" s="43">
        <v>100</v>
      </c>
      <c r="E277" s="44">
        <v>2.7499999999999999E-6</v>
      </c>
      <c r="F277" s="44">
        <v>2.1500000000000002E-6</v>
      </c>
      <c r="G277" s="44">
        <v>3.5999999999999998E-6</v>
      </c>
      <c r="H277">
        <v>35</v>
      </c>
    </row>
    <row r="278" spans="1:8">
      <c r="A278" s="43">
        <v>15046711</v>
      </c>
      <c r="B278" s="43" t="s">
        <v>146</v>
      </c>
      <c r="C278" s="43" t="s">
        <v>1008</v>
      </c>
      <c r="D278" s="43">
        <v>1000</v>
      </c>
      <c r="E278" s="44">
        <v>3.0800000000000002E-6</v>
      </c>
      <c r="F278" s="44">
        <v>4.7800000000000002E-7</v>
      </c>
      <c r="G278" s="44">
        <v>1.03E-5</v>
      </c>
      <c r="H278">
        <v>35</v>
      </c>
    </row>
    <row r="279" spans="1:8">
      <c r="A279" s="43">
        <v>15046711</v>
      </c>
      <c r="B279" s="43" t="s">
        <v>146</v>
      </c>
      <c r="C279" s="43" t="s">
        <v>1008</v>
      </c>
      <c r="D279" s="43">
        <v>2500</v>
      </c>
      <c r="E279" s="44">
        <v>1.09E-7</v>
      </c>
      <c r="F279" s="44">
        <v>3.9300000000000001E-8</v>
      </c>
      <c r="G279" s="44">
        <v>2.1799999999999999E-7</v>
      </c>
      <c r="H279">
        <v>35</v>
      </c>
    </row>
    <row r="280" spans="1:8">
      <c r="A280" s="43">
        <v>15046711</v>
      </c>
      <c r="B280" s="43" t="s">
        <v>146</v>
      </c>
      <c r="C280" s="43" t="s">
        <v>1008</v>
      </c>
      <c r="D280" s="43">
        <v>5000</v>
      </c>
      <c r="E280" s="44">
        <v>3.2199999999999997E-8</v>
      </c>
      <c r="F280" s="44">
        <v>1.3000000000000001E-8</v>
      </c>
      <c r="G280" s="44">
        <v>5.7100000000000002E-8</v>
      </c>
      <c r="H280">
        <v>35</v>
      </c>
    </row>
    <row r="281" spans="1:8">
      <c r="A281" s="43">
        <v>15046711</v>
      </c>
      <c r="B281" s="43" t="s">
        <v>146</v>
      </c>
      <c r="C281" s="43" t="s">
        <v>1008</v>
      </c>
      <c r="D281" s="43">
        <v>10000</v>
      </c>
      <c r="E281" s="44">
        <v>1.22E-8</v>
      </c>
      <c r="F281" s="44">
        <v>4.8799999999999997E-9</v>
      </c>
      <c r="G281" s="44">
        <v>2.1600000000000002E-8</v>
      </c>
      <c r="H281">
        <v>35</v>
      </c>
    </row>
  </sheetData>
  <autoFilter ref="A1:H394" xr:uid="{AF5E2C89-D874-4DF4-A7CB-91A775B5009B}"/>
  <mergeCells count="1">
    <mergeCell ref="L1:U1"/>
  </mergeCells>
  <pageMargins left="0.7" right="0.7" top="0.75" bottom="0.75" header="0.3" footer="0.3"/>
  <pageSetup orientation="portrait" r:id="rId5"/>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5BC96-3074-4304-83D7-2E3507E6FDC8}">
  <sheetPr>
    <tabColor theme="7" tint="0.59999389629810485"/>
  </sheetPr>
  <dimension ref="A1:W745"/>
  <sheetViews>
    <sheetView topLeftCell="H79" workbookViewId="0">
      <selection activeCell="L93" sqref="L93"/>
    </sheetView>
  </sheetViews>
  <sheetFormatPr defaultRowHeight="14.45"/>
  <cols>
    <col min="1" max="1" width="20.140625" customWidth="1"/>
    <col min="2" max="2" width="52.85546875" customWidth="1"/>
    <col min="9" max="9" width="10.28515625" customWidth="1"/>
    <col min="10" max="10" width="9.85546875" customWidth="1"/>
    <col min="11" max="11" width="9.42578125" customWidth="1"/>
    <col min="14" max="14" width="94.85546875" bestFit="1" customWidth="1"/>
    <col min="15" max="15" width="15.5703125" bestFit="1" customWidth="1"/>
    <col min="16" max="23" width="12.5703125" bestFit="1" customWidth="1"/>
  </cols>
  <sheetData>
    <row r="1" spans="1:23" s="21" customFormat="1" ht="43.5">
      <c r="A1" s="51" t="s">
        <v>1011</v>
      </c>
      <c r="B1" s="51" t="s">
        <v>69</v>
      </c>
      <c r="C1" s="51" t="s">
        <v>71</v>
      </c>
      <c r="D1" s="51" t="s">
        <v>72</v>
      </c>
      <c r="E1" s="51" t="s">
        <v>75</v>
      </c>
      <c r="F1" s="51" t="s">
        <v>1012</v>
      </c>
      <c r="G1" s="51" t="s">
        <v>1013</v>
      </c>
      <c r="H1" s="51" t="s">
        <v>1014</v>
      </c>
      <c r="I1" s="51" t="s">
        <v>1015</v>
      </c>
      <c r="J1" s="51" t="s">
        <v>1016</v>
      </c>
      <c r="K1" s="51" t="s">
        <v>1017</v>
      </c>
      <c r="N1" t="s">
        <v>61</v>
      </c>
    </row>
    <row r="2" spans="1:23">
      <c r="A2">
        <v>98411</v>
      </c>
      <c r="B2" t="s">
        <v>80</v>
      </c>
      <c r="C2" t="s">
        <v>81</v>
      </c>
      <c r="D2" t="s">
        <v>82</v>
      </c>
      <c r="E2">
        <v>10</v>
      </c>
      <c r="F2" t="s">
        <v>1018</v>
      </c>
      <c r="G2" s="1">
        <v>3100000000</v>
      </c>
      <c r="H2" s="1">
        <v>2060000000</v>
      </c>
      <c r="I2" s="1">
        <v>1250000000</v>
      </c>
      <c r="J2" s="1">
        <v>2490000000</v>
      </c>
      <c r="K2" s="1">
        <v>7140000000</v>
      </c>
      <c r="N2" t="s">
        <v>1019</v>
      </c>
    </row>
    <row r="3" spans="1:23">
      <c r="A3">
        <v>98411</v>
      </c>
      <c r="B3" t="s">
        <v>80</v>
      </c>
      <c r="C3" t="s">
        <v>81</v>
      </c>
      <c r="D3" t="s">
        <v>82</v>
      </c>
      <c r="E3">
        <v>30</v>
      </c>
      <c r="F3" t="s">
        <v>1020</v>
      </c>
      <c r="G3" s="1">
        <v>727000000</v>
      </c>
      <c r="H3" s="1">
        <v>658000000</v>
      </c>
      <c r="I3" s="1">
        <v>236000000</v>
      </c>
      <c r="J3" s="1">
        <v>441000000</v>
      </c>
      <c r="K3" s="1">
        <v>2170000000</v>
      </c>
      <c r="N3" t="s">
        <v>1021</v>
      </c>
    </row>
    <row r="4" spans="1:23">
      <c r="A4">
        <v>98411</v>
      </c>
      <c r="B4" t="s">
        <v>80</v>
      </c>
      <c r="C4" t="s">
        <v>81</v>
      </c>
      <c r="D4" t="s">
        <v>82</v>
      </c>
      <c r="E4">
        <v>60</v>
      </c>
      <c r="F4" t="s">
        <v>1022</v>
      </c>
      <c r="G4" s="1">
        <v>122000000</v>
      </c>
      <c r="H4" s="1">
        <v>119000000</v>
      </c>
      <c r="I4" s="1">
        <v>35900000</v>
      </c>
      <c r="J4" s="1">
        <v>61000000</v>
      </c>
      <c r="K4" s="1">
        <v>384000000</v>
      </c>
    </row>
    <row r="5" spans="1:23">
      <c r="A5">
        <v>98411</v>
      </c>
      <c r="B5" t="s">
        <v>80</v>
      </c>
      <c r="C5" t="s">
        <v>81</v>
      </c>
      <c r="D5" t="s">
        <v>82</v>
      </c>
      <c r="E5">
        <v>100</v>
      </c>
      <c r="F5" t="s">
        <v>1023</v>
      </c>
      <c r="G5" s="1">
        <v>31100000</v>
      </c>
      <c r="H5" s="1">
        <v>30800000</v>
      </c>
      <c r="I5" s="1">
        <v>8480000</v>
      </c>
      <c r="J5" s="1">
        <v>14600000</v>
      </c>
      <c r="K5" s="1">
        <v>99400000</v>
      </c>
    </row>
    <row r="6" spans="1:23">
      <c r="A6">
        <v>98411</v>
      </c>
      <c r="B6" t="s">
        <v>80</v>
      </c>
      <c r="C6" t="s">
        <v>81</v>
      </c>
      <c r="D6" t="s">
        <v>82</v>
      </c>
      <c r="E6">
        <v>1000</v>
      </c>
      <c r="F6" t="s">
        <v>1024</v>
      </c>
      <c r="G6" s="1">
        <v>1060000</v>
      </c>
      <c r="H6" s="1">
        <v>2940000</v>
      </c>
      <c r="I6" s="1">
        <v>104000</v>
      </c>
      <c r="J6" s="1">
        <v>355000</v>
      </c>
      <c r="K6" s="1">
        <v>3750000</v>
      </c>
      <c r="N6" t="s">
        <v>64</v>
      </c>
    </row>
    <row r="7" spans="1:23">
      <c r="A7">
        <v>98411</v>
      </c>
      <c r="B7" t="s">
        <v>80</v>
      </c>
      <c r="C7" t="s">
        <v>81</v>
      </c>
      <c r="D7" t="s">
        <v>82</v>
      </c>
      <c r="E7">
        <v>2500</v>
      </c>
      <c r="F7" t="s">
        <v>1025</v>
      </c>
      <c r="G7" s="1">
        <v>53500</v>
      </c>
      <c r="H7" s="1">
        <v>47200</v>
      </c>
      <c r="I7" s="1">
        <v>15600</v>
      </c>
      <c r="J7" s="1">
        <v>34900</v>
      </c>
      <c r="K7" s="1">
        <v>154000</v>
      </c>
      <c r="N7" t="s">
        <v>65</v>
      </c>
    </row>
    <row r="8" spans="1:23">
      <c r="A8">
        <v>98411</v>
      </c>
      <c r="B8" t="s">
        <v>80</v>
      </c>
      <c r="C8" t="s">
        <v>81</v>
      </c>
      <c r="D8" t="s">
        <v>82</v>
      </c>
      <c r="E8">
        <v>5000</v>
      </c>
      <c r="F8" t="s">
        <v>1026</v>
      </c>
      <c r="G8" s="1">
        <v>18100</v>
      </c>
      <c r="H8" s="1">
        <v>18500</v>
      </c>
      <c r="I8" s="1">
        <v>5520</v>
      </c>
      <c r="J8" s="1">
        <v>10200</v>
      </c>
      <c r="K8" s="1">
        <v>56400</v>
      </c>
      <c r="N8" t="s">
        <v>1027</v>
      </c>
    </row>
    <row r="9" spans="1:23">
      <c r="A9">
        <v>98411</v>
      </c>
      <c r="B9" t="s">
        <v>80</v>
      </c>
      <c r="C9" t="s">
        <v>81</v>
      </c>
      <c r="D9" t="s">
        <v>82</v>
      </c>
      <c r="E9">
        <v>10000</v>
      </c>
      <c r="F9" t="s">
        <v>1028</v>
      </c>
      <c r="G9" s="1">
        <v>5820</v>
      </c>
      <c r="H9" s="1">
        <v>7170</v>
      </c>
      <c r="I9" s="1">
        <v>1580</v>
      </c>
      <c r="J9" s="1">
        <v>3120</v>
      </c>
      <c r="K9" s="1">
        <v>21300</v>
      </c>
      <c r="N9" t="s">
        <v>1029</v>
      </c>
    </row>
    <row r="10" spans="1:23">
      <c r="A10">
        <v>1300711</v>
      </c>
      <c r="B10" t="s">
        <v>80</v>
      </c>
      <c r="C10" t="s">
        <v>81</v>
      </c>
      <c r="D10" t="s">
        <v>82</v>
      </c>
      <c r="E10">
        <v>10</v>
      </c>
      <c r="F10" t="s">
        <v>1030</v>
      </c>
      <c r="G10" s="1">
        <v>147000000</v>
      </c>
      <c r="H10" s="1">
        <v>66300000</v>
      </c>
      <c r="I10" s="1">
        <v>75000000</v>
      </c>
      <c r="J10" s="1">
        <v>139000000</v>
      </c>
      <c r="K10" s="1">
        <v>275000000</v>
      </c>
    </row>
    <row r="11" spans="1:23">
      <c r="A11">
        <v>1300711</v>
      </c>
      <c r="B11" t="s">
        <v>80</v>
      </c>
      <c r="C11" t="s">
        <v>81</v>
      </c>
      <c r="D11" t="s">
        <v>82</v>
      </c>
      <c r="E11">
        <v>30</v>
      </c>
      <c r="F11" t="s">
        <v>1031</v>
      </c>
      <c r="G11" s="1">
        <v>37500000</v>
      </c>
      <c r="H11" s="1">
        <v>31900000</v>
      </c>
      <c r="I11" s="1">
        <v>10300000</v>
      </c>
      <c r="J11" s="1">
        <v>28000000</v>
      </c>
      <c r="K11" s="1">
        <v>107000000</v>
      </c>
    </row>
    <row r="12" spans="1:23">
      <c r="A12">
        <v>1300711</v>
      </c>
      <c r="B12" t="s">
        <v>80</v>
      </c>
      <c r="C12" t="s">
        <v>81</v>
      </c>
      <c r="D12" t="s">
        <v>82</v>
      </c>
      <c r="E12">
        <v>60</v>
      </c>
      <c r="F12" t="s">
        <v>1032</v>
      </c>
      <c r="G12" s="1">
        <v>6300000</v>
      </c>
      <c r="H12" s="1">
        <v>5960000</v>
      </c>
      <c r="I12" s="1">
        <v>1340000</v>
      </c>
      <c r="J12" s="1">
        <v>4300000</v>
      </c>
      <c r="K12" s="1">
        <v>19200000</v>
      </c>
      <c r="N12" s="33" t="s">
        <v>1033</v>
      </c>
      <c r="O12" s="33" t="s">
        <v>918</v>
      </c>
    </row>
    <row r="13" spans="1:23">
      <c r="A13">
        <v>1300711</v>
      </c>
      <c r="B13" t="s">
        <v>80</v>
      </c>
      <c r="C13" t="s">
        <v>81</v>
      </c>
      <c r="D13" t="s">
        <v>82</v>
      </c>
      <c r="E13">
        <v>100</v>
      </c>
      <c r="F13" t="s">
        <v>1034</v>
      </c>
      <c r="G13" s="1">
        <v>1580000</v>
      </c>
      <c r="H13" s="1">
        <v>1540000</v>
      </c>
      <c r="I13" s="1">
        <v>330000</v>
      </c>
      <c r="J13" s="1">
        <v>1050000</v>
      </c>
      <c r="K13" s="1">
        <v>4940000</v>
      </c>
      <c r="N13" s="33" t="s">
        <v>915</v>
      </c>
      <c r="O13">
        <v>10</v>
      </c>
      <c r="P13">
        <v>30</v>
      </c>
      <c r="Q13">
        <v>60</v>
      </c>
      <c r="R13">
        <v>100</v>
      </c>
      <c r="S13">
        <v>1000</v>
      </c>
      <c r="T13">
        <v>2500</v>
      </c>
      <c r="U13">
        <v>5000</v>
      </c>
      <c r="V13">
        <v>10000</v>
      </c>
      <c r="W13" t="s">
        <v>916</v>
      </c>
    </row>
    <row r="14" spans="1:23">
      <c r="A14">
        <v>1300711</v>
      </c>
      <c r="B14" t="s">
        <v>80</v>
      </c>
      <c r="C14" t="s">
        <v>81</v>
      </c>
      <c r="D14" t="s">
        <v>82</v>
      </c>
      <c r="E14">
        <v>1000</v>
      </c>
      <c r="F14" t="s">
        <v>1035</v>
      </c>
      <c r="G14" s="1">
        <v>50700</v>
      </c>
      <c r="H14" s="1">
        <v>110000</v>
      </c>
      <c r="I14" s="1">
        <v>5250</v>
      </c>
      <c r="J14" s="1">
        <v>18400</v>
      </c>
      <c r="K14" s="1">
        <v>173000</v>
      </c>
      <c r="N14" s="34" t="s">
        <v>80</v>
      </c>
      <c r="O14" s="1">
        <v>1196766400</v>
      </c>
      <c r="P14" s="1">
        <v>674953300</v>
      </c>
      <c r="Q14" s="1">
        <v>522079660</v>
      </c>
      <c r="R14" s="1">
        <v>515984676</v>
      </c>
      <c r="S14" s="1">
        <v>11320263.1</v>
      </c>
      <c r="T14" s="1">
        <v>907443.15999999992</v>
      </c>
      <c r="U14" s="1">
        <v>390051.19400000002</v>
      </c>
      <c r="V14" s="1">
        <v>128862.827</v>
      </c>
      <c r="W14" s="1">
        <v>365316332.03512496</v>
      </c>
    </row>
    <row r="15" spans="1:23">
      <c r="A15">
        <v>1300711</v>
      </c>
      <c r="B15" t="s">
        <v>80</v>
      </c>
      <c r="C15" t="s">
        <v>81</v>
      </c>
      <c r="D15" t="s">
        <v>82</v>
      </c>
      <c r="E15">
        <v>2500</v>
      </c>
      <c r="F15" t="s">
        <v>1036</v>
      </c>
      <c r="G15" s="1">
        <v>2610</v>
      </c>
      <c r="H15" s="1">
        <v>2130</v>
      </c>
      <c r="I15" s="1">
        <v>980</v>
      </c>
      <c r="J15" s="1">
        <v>1790</v>
      </c>
      <c r="K15" s="1">
        <v>7280</v>
      </c>
      <c r="N15" s="35" t="s">
        <v>81</v>
      </c>
      <c r="O15" s="1">
        <v>1495530500</v>
      </c>
      <c r="P15" s="1">
        <v>843316000</v>
      </c>
      <c r="Q15" s="1">
        <v>650369575</v>
      </c>
      <c r="R15" s="1">
        <v>639652095</v>
      </c>
      <c r="S15" s="1">
        <v>13197828.875</v>
      </c>
      <c r="T15" s="1">
        <v>1109103.95</v>
      </c>
      <c r="U15" s="1">
        <v>479526.49249999999</v>
      </c>
      <c r="V15" s="1">
        <v>158121.03375</v>
      </c>
      <c r="W15" s="1">
        <v>455476593.79390621</v>
      </c>
    </row>
    <row r="16" spans="1:23">
      <c r="A16">
        <v>1300711</v>
      </c>
      <c r="B16" t="s">
        <v>80</v>
      </c>
      <c r="C16" t="s">
        <v>81</v>
      </c>
      <c r="D16" t="s">
        <v>82</v>
      </c>
      <c r="E16">
        <v>5000</v>
      </c>
      <c r="F16" t="s">
        <v>1037</v>
      </c>
      <c r="G16" s="1">
        <v>908</v>
      </c>
      <c r="H16" s="1">
        <v>843</v>
      </c>
      <c r="I16" s="1">
        <v>281</v>
      </c>
      <c r="J16" s="1">
        <v>625</v>
      </c>
      <c r="K16" s="1">
        <v>2850</v>
      </c>
      <c r="N16" s="35" t="s">
        <v>146</v>
      </c>
      <c r="O16" s="1">
        <v>1710000</v>
      </c>
      <c r="P16" s="1">
        <v>1502500</v>
      </c>
      <c r="Q16" s="1">
        <v>8920000</v>
      </c>
      <c r="R16" s="1">
        <v>21315000</v>
      </c>
      <c r="S16" s="1">
        <v>3810000</v>
      </c>
      <c r="T16" s="1">
        <v>100800</v>
      </c>
      <c r="U16" s="1">
        <v>32150</v>
      </c>
      <c r="V16" s="1">
        <v>11830</v>
      </c>
      <c r="W16" s="1">
        <v>4675285</v>
      </c>
    </row>
    <row r="17" spans="1:23">
      <c r="A17">
        <v>1300711</v>
      </c>
      <c r="B17" t="s">
        <v>80</v>
      </c>
      <c r="C17" t="s">
        <v>81</v>
      </c>
      <c r="D17" t="s">
        <v>82</v>
      </c>
      <c r="E17">
        <v>10000</v>
      </c>
      <c r="F17" t="s">
        <v>1038</v>
      </c>
      <c r="G17" s="1">
        <v>303</v>
      </c>
      <c r="H17" s="1">
        <v>351</v>
      </c>
      <c r="I17" s="1">
        <v>64.7</v>
      </c>
      <c r="J17" s="1">
        <v>182</v>
      </c>
      <c r="K17" s="1">
        <v>1120</v>
      </c>
      <c r="N17" s="34" t="s">
        <v>163</v>
      </c>
      <c r="O17" s="1">
        <v>101564662589.72728</v>
      </c>
      <c r="P17" s="1">
        <v>43384147852.696968</v>
      </c>
      <c r="Q17" s="1">
        <v>7958284682.2696972</v>
      </c>
      <c r="R17" s="1">
        <v>1953829527.7939394</v>
      </c>
      <c r="S17" s="1">
        <v>58403980.330636367</v>
      </c>
      <c r="T17" s="1">
        <v>2454210.9463363639</v>
      </c>
      <c r="U17" s="1">
        <v>860431.70466848486</v>
      </c>
      <c r="V17" s="1">
        <v>306813.60759212123</v>
      </c>
      <c r="W17" s="1">
        <v>19365368761.13464</v>
      </c>
    </row>
    <row r="18" spans="1:23">
      <c r="A18">
        <v>1651511</v>
      </c>
      <c r="B18" t="s">
        <v>80</v>
      </c>
      <c r="C18" t="s">
        <v>81</v>
      </c>
      <c r="D18" t="s">
        <v>82</v>
      </c>
      <c r="E18">
        <v>10</v>
      </c>
      <c r="F18" t="s">
        <v>1039</v>
      </c>
      <c r="G18" s="1">
        <v>145000000</v>
      </c>
      <c r="H18" s="1">
        <v>105000000</v>
      </c>
      <c r="I18" s="1">
        <v>68200000</v>
      </c>
      <c r="J18" s="1">
        <v>100000000</v>
      </c>
      <c r="K18" s="1">
        <v>343000000</v>
      </c>
      <c r="N18" s="35" t="s">
        <v>81</v>
      </c>
      <c r="O18" s="1">
        <v>101564662589.72728</v>
      </c>
      <c r="P18" s="1">
        <v>43384147852.696968</v>
      </c>
      <c r="Q18" s="1">
        <v>7958284682.2696972</v>
      </c>
      <c r="R18" s="1">
        <v>1953829527.7939394</v>
      </c>
      <c r="S18" s="1">
        <v>58403980.330636367</v>
      </c>
      <c r="T18" s="1">
        <v>2454210.9463363639</v>
      </c>
      <c r="U18" s="1">
        <v>860431.70466848486</v>
      </c>
      <c r="V18" s="1">
        <v>306813.60759212123</v>
      </c>
      <c r="W18" s="1">
        <v>19365368761.13464</v>
      </c>
    </row>
    <row r="19" spans="1:23">
      <c r="A19">
        <v>1651511</v>
      </c>
      <c r="B19" t="s">
        <v>80</v>
      </c>
      <c r="C19" t="s">
        <v>81</v>
      </c>
      <c r="D19" t="s">
        <v>82</v>
      </c>
      <c r="E19">
        <v>30</v>
      </c>
      <c r="F19" t="s">
        <v>1040</v>
      </c>
      <c r="G19" s="1">
        <v>36300000</v>
      </c>
      <c r="H19" s="1">
        <v>40200000</v>
      </c>
      <c r="I19" s="1">
        <v>9840000</v>
      </c>
      <c r="J19" s="1">
        <v>21500000</v>
      </c>
      <c r="K19" s="1">
        <v>118000000</v>
      </c>
      <c r="N19" s="34" t="s">
        <v>419</v>
      </c>
      <c r="O19" s="1">
        <v>18565502918.666668</v>
      </c>
      <c r="P19" s="1">
        <v>5060909621.4666662</v>
      </c>
      <c r="Q19" s="1">
        <v>923479820.36666667</v>
      </c>
      <c r="R19" s="1">
        <v>245720887.23333332</v>
      </c>
      <c r="S19" s="1">
        <v>8858493.7543111108</v>
      </c>
      <c r="T19" s="1">
        <v>394158.42263333336</v>
      </c>
      <c r="U19" s="1">
        <v>133658.55226333332</v>
      </c>
      <c r="V19" s="1">
        <v>42566.729256666666</v>
      </c>
      <c r="W19" s="1">
        <v>3100630265.6489735</v>
      </c>
    </row>
    <row r="20" spans="1:23">
      <c r="A20">
        <v>1651511</v>
      </c>
      <c r="B20" t="s">
        <v>80</v>
      </c>
      <c r="C20" t="s">
        <v>81</v>
      </c>
      <c r="D20" t="s">
        <v>82</v>
      </c>
      <c r="E20">
        <v>60</v>
      </c>
      <c r="F20" t="s">
        <v>1041</v>
      </c>
      <c r="G20" s="1">
        <v>5960000</v>
      </c>
      <c r="H20" s="1">
        <v>7270000</v>
      </c>
      <c r="I20" s="1">
        <v>1350000</v>
      </c>
      <c r="J20" s="1">
        <v>3330000</v>
      </c>
      <c r="K20" s="1">
        <v>20500000</v>
      </c>
      <c r="N20" s="35" t="s">
        <v>81</v>
      </c>
      <c r="O20" s="1">
        <v>21421730076.923077</v>
      </c>
      <c r="P20" s="1">
        <v>5839509698.0769234</v>
      </c>
      <c r="Q20" s="1">
        <v>1065551713.6538461</v>
      </c>
      <c r="R20" s="1">
        <v>283517617.26923078</v>
      </c>
      <c r="S20" s="1">
        <v>10217811.639589744</v>
      </c>
      <c r="T20" s="1">
        <v>454688.87996153848</v>
      </c>
      <c r="U20" s="1">
        <v>154189.14338076924</v>
      </c>
      <c r="V20" s="1">
        <v>49103.627603846151</v>
      </c>
      <c r="W20" s="1">
        <v>3577648112.4017005</v>
      </c>
    </row>
    <row r="21" spans="1:23">
      <c r="A21">
        <v>1651511</v>
      </c>
      <c r="B21" t="s">
        <v>80</v>
      </c>
      <c r="C21" t="s">
        <v>81</v>
      </c>
      <c r="D21" t="s">
        <v>82</v>
      </c>
      <c r="E21">
        <v>100</v>
      </c>
      <c r="F21" t="s">
        <v>1042</v>
      </c>
      <c r="G21" s="1">
        <v>1480000</v>
      </c>
      <c r="H21" s="1">
        <v>1890000</v>
      </c>
      <c r="I21" s="1">
        <v>307000</v>
      </c>
      <c r="J21" s="1">
        <v>793000</v>
      </c>
      <c r="K21" s="1">
        <v>5170000</v>
      </c>
      <c r="N21" s="35" t="s">
        <v>146</v>
      </c>
      <c r="O21" s="1">
        <v>26390</v>
      </c>
      <c r="P21" s="1">
        <v>9123.5</v>
      </c>
      <c r="Q21" s="1">
        <v>12514</v>
      </c>
      <c r="R21" s="1">
        <v>42142</v>
      </c>
      <c r="S21" s="1">
        <v>22927.5</v>
      </c>
      <c r="T21" s="1">
        <v>710.45</v>
      </c>
      <c r="U21" s="1">
        <v>209.71</v>
      </c>
      <c r="V21" s="1">
        <v>76.89</v>
      </c>
      <c r="W21" s="1">
        <v>14261.75625</v>
      </c>
    </row>
    <row r="22" spans="1:23">
      <c r="A22">
        <v>1651511</v>
      </c>
      <c r="B22" t="s">
        <v>80</v>
      </c>
      <c r="C22" t="s">
        <v>81</v>
      </c>
      <c r="D22" t="s">
        <v>82</v>
      </c>
      <c r="E22">
        <v>1000</v>
      </c>
      <c r="F22" t="s">
        <v>1043</v>
      </c>
      <c r="G22" s="1">
        <v>47100</v>
      </c>
      <c r="H22" s="1">
        <v>117000</v>
      </c>
      <c r="I22" s="1">
        <v>4360</v>
      </c>
      <c r="J22" s="1">
        <v>13600</v>
      </c>
      <c r="K22" s="1">
        <v>191000</v>
      </c>
      <c r="N22" s="34" t="s">
        <v>532</v>
      </c>
      <c r="O22" s="1">
        <v>14703544810.249756</v>
      </c>
      <c r="P22" s="1">
        <v>4533218190.8806581</v>
      </c>
      <c r="Q22" s="1">
        <v>921600939.26607144</v>
      </c>
      <c r="R22" s="1">
        <v>342475631.02425003</v>
      </c>
      <c r="S22" s="1">
        <v>17721919.663132694</v>
      </c>
      <c r="T22" s="1">
        <v>610128.73603875004</v>
      </c>
      <c r="U22" s="1">
        <v>185051.38477214292</v>
      </c>
      <c r="V22" s="1">
        <v>60603.371368389271</v>
      </c>
      <c r="W22" s="1">
        <v>2564927159.3220048</v>
      </c>
    </row>
    <row r="23" spans="1:23">
      <c r="A23">
        <v>1651511</v>
      </c>
      <c r="B23" t="s">
        <v>80</v>
      </c>
      <c r="C23" t="s">
        <v>81</v>
      </c>
      <c r="D23" t="s">
        <v>82</v>
      </c>
      <c r="E23">
        <v>2500</v>
      </c>
      <c r="F23" t="s">
        <v>1044</v>
      </c>
      <c r="G23" s="1">
        <v>2600</v>
      </c>
      <c r="H23" s="1">
        <v>3110</v>
      </c>
      <c r="I23" s="1">
        <v>762</v>
      </c>
      <c r="J23" s="1">
        <v>1620</v>
      </c>
      <c r="K23" s="1">
        <v>7390</v>
      </c>
      <c r="N23" s="35" t="s">
        <v>81</v>
      </c>
      <c r="O23" s="1">
        <v>30234305254.411766</v>
      </c>
      <c r="P23" s="1">
        <v>9264733902.3529415</v>
      </c>
      <c r="Q23" s="1">
        <v>1672318749.0147059</v>
      </c>
      <c r="R23" s="1">
        <v>428214023.0772059</v>
      </c>
      <c r="S23" s="1">
        <v>14194763.081905086</v>
      </c>
      <c r="T23" s="1">
        <v>595351.72249999992</v>
      </c>
      <c r="U23" s="1">
        <v>196866.27694044117</v>
      </c>
      <c r="V23" s="1">
        <v>64826.332719044127</v>
      </c>
      <c r="W23" s="1">
        <v>5201827967.0338345</v>
      </c>
    </row>
    <row r="24" spans="1:23">
      <c r="A24">
        <v>1651511</v>
      </c>
      <c r="B24" t="s">
        <v>80</v>
      </c>
      <c r="C24" t="s">
        <v>81</v>
      </c>
      <c r="D24" t="s">
        <v>82</v>
      </c>
      <c r="E24">
        <v>5000</v>
      </c>
      <c r="F24" t="s">
        <v>1045</v>
      </c>
      <c r="G24" s="1">
        <v>920</v>
      </c>
      <c r="H24" s="1">
        <v>1210</v>
      </c>
      <c r="I24" s="1">
        <v>210</v>
      </c>
      <c r="J24" s="1">
        <v>474</v>
      </c>
      <c r="K24" s="1">
        <v>2810</v>
      </c>
      <c r="N24" s="35" t="s">
        <v>146</v>
      </c>
      <c r="O24" s="1">
        <v>35604390.763412505</v>
      </c>
      <c r="P24" s="1">
        <v>64564463.379055567</v>
      </c>
      <c r="Q24" s="1">
        <v>212589674.50347221</v>
      </c>
      <c r="R24" s="1">
        <v>261500482.97423607</v>
      </c>
      <c r="S24" s="1">
        <v>21053123.100958776</v>
      </c>
      <c r="T24" s="1">
        <v>624084.80438090267</v>
      </c>
      <c r="U24" s="1">
        <v>173892.87550208333</v>
      </c>
      <c r="V24" s="1">
        <v>56615.018981659654</v>
      </c>
      <c r="W24" s="1">
        <v>74520840.92749992</v>
      </c>
    </row>
    <row r="25" spans="1:23">
      <c r="A25">
        <v>1651511</v>
      </c>
      <c r="B25" t="s">
        <v>80</v>
      </c>
      <c r="C25" t="s">
        <v>81</v>
      </c>
      <c r="D25" t="s">
        <v>82</v>
      </c>
      <c r="E25">
        <v>10000</v>
      </c>
      <c r="F25" t="s">
        <v>1046</v>
      </c>
      <c r="G25" s="1">
        <v>291</v>
      </c>
      <c r="H25" s="1">
        <v>463</v>
      </c>
      <c r="I25" s="1">
        <v>48.1</v>
      </c>
      <c r="J25" s="1">
        <v>130</v>
      </c>
      <c r="K25" s="1">
        <v>1010</v>
      </c>
      <c r="N25" s="34" t="s">
        <v>916</v>
      </c>
      <c r="O25" s="1">
        <v>44695786468.814423</v>
      </c>
      <c r="P25" s="1">
        <v>17989276270.342182</v>
      </c>
      <c r="Q25" s="1">
        <v>3375832487.0399199</v>
      </c>
      <c r="R25" s="1">
        <v>917297651.30697584</v>
      </c>
      <c r="S25" s="1">
        <v>30039554.585325927</v>
      </c>
      <c r="T25" s="1">
        <v>1261615.859461895</v>
      </c>
      <c r="U25" s="1">
        <v>438456.28973155899</v>
      </c>
      <c r="V25" s="1">
        <v>152398.88448692067</v>
      </c>
      <c r="W25" s="1">
        <v>8376260612.8903112</v>
      </c>
    </row>
    <row r="26" spans="1:23">
      <c r="A26">
        <v>2353811</v>
      </c>
      <c r="B26" t="s">
        <v>80</v>
      </c>
      <c r="C26" t="s">
        <v>81</v>
      </c>
      <c r="D26" t="s">
        <v>82</v>
      </c>
      <c r="E26">
        <v>10</v>
      </c>
      <c r="F26" t="s">
        <v>1047</v>
      </c>
      <c r="G26" s="1">
        <v>2360000000</v>
      </c>
      <c r="H26" s="1">
        <v>1690000000</v>
      </c>
      <c r="I26" s="1">
        <v>1130000000</v>
      </c>
      <c r="J26" s="1">
        <v>1660000000</v>
      </c>
      <c r="K26" s="1">
        <v>5550000000</v>
      </c>
    </row>
    <row r="27" spans="1:23">
      <c r="A27">
        <v>2353811</v>
      </c>
      <c r="B27" t="s">
        <v>80</v>
      </c>
      <c r="C27" t="s">
        <v>81</v>
      </c>
      <c r="D27" t="s">
        <v>82</v>
      </c>
      <c r="E27">
        <v>30</v>
      </c>
      <c r="F27" t="s">
        <v>1048</v>
      </c>
      <c r="G27" s="1">
        <v>591000000</v>
      </c>
      <c r="H27" s="1">
        <v>650000000</v>
      </c>
      <c r="I27" s="1">
        <v>161000000</v>
      </c>
      <c r="J27" s="1">
        <v>359000000</v>
      </c>
      <c r="K27" s="1">
        <v>1910000000</v>
      </c>
    </row>
    <row r="28" spans="1:23">
      <c r="A28">
        <v>2353811</v>
      </c>
      <c r="B28" t="s">
        <v>80</v>
      </c>
      <c r="C28" t="s">
        <v>81</v>
      </c>
      <c r="D28" t="s">
        <v>82</v>
      </c>
      <c r="E28">
        <v>60</v>
      </c>
      <c r="F28" t="s">
        <v>1049</v>
      </c>
      <c r="G28" s="1">
        <v>96400000</v>
      </c>
      <c r="H28" s="1">
        <v>118000000</v>
      </c>
      <c r="I28" s="1">
        <v>21600000</v>
      </c>
      <c r="J28" s="1">
        <v>53600000</v>
      </c>
      <c r="K28" s="1">
        <v>331000000</v>
      </c>
    </row>
    <row r="29" spans="1:23">
      <c r="A29">
        <v>2353811</v>
      </c>
      <c r="B29" t="s">
        <v>80</v>
      </c>
      <c r="C29" t="s">
        <v>81</v>
      </c>
      <c r="D29" t="s">
        <v>82</v>
      </c>
      <c r="E29">
        <v>100</v>
      </c>
      <c r="F29" t="s">
        <v>1050</v>
      </c>
      <c r="G29" s="1">
        <v>23800000</v>
      </c>
      <c r="H29" s="1">
        <v>30500000</v>
      </c>
      <c r="I29" s="1">
        <v>4860000</v>
      </c>
      <c r="J29" s="1">
        <v>12700000</v>
      </c>
      <c r="K29" s="1">
        <v>83600000</v>
      </c>
      <c r="N29" s="33" t="s">
        <v>1051</v>
      </c>
      <c r="O29" s="33" t="s">
        <v>918</v>
      </c>
    </row>
    <row r="30" spans="1:23">
      <c r="A30">
        <v>2353811</v>
      </c>
      <c r="B30" t="s">
        <v>80</v>
      </c>
      <c r="C30" t="s">
        <v>81</v>
      </c>
      <c r="D30" t="s">
        <v>82</v>
      </c>
      <c r="E30">
        <v>1000</v>
      </c>
      <c r="F30" t="s">
        <v>1052</v>
      </c>
      <c r="G30" s="1">
        <v>763000</v>
      </c>
      <c r="H30" s="1">
        <v>1880000</v>
      </c>
      <c r="I30" s="1">
        <v>73000</v>
      </c>
      <c r="J30" s="1">
        <v>225000</v>
      </c>
      <c r="K30" s="1">
        <v>2970000</v>
      </c>
      <c r="N30" s="33" t="s">
        <v>915</v>
      </c>
      <c r="O30">
        <v>10</v>
      </c>
      <c r="P30">
        <v>30</v>
      </c>
      <c r="Q30">
        <v>60</v>
      </c>
      <c r="R30">
        <v>100</v>
      </c>
      <c r="S30">
        <v>1000</v>
      </c>
      <c r="T30">
        <v>2500</v>
      </c>
      <c r="U30">
        <v>5000</v>
      </c>
      <c r="V30">
        <v>10000</v>
      </c>
      <c r="W30" t="s">
        <v>916</v>
      </c>
    </row>
    <row r="31" spans="1:23">
      <c r="A31">
        <v>2353811</v>
      </c>
      <c r="B31" t="s">
        <v>80</v>
      </c>
      <c r="C31" t="s">
        <v>81</v>
      </c>
      <c r="D31" t="s">
        <v>82</v>
      </c>
      <c r="E31">
        <v>2500</v>
      </c>
      <c r="F31" t="s">
        <v>1053</v>
      </c>
      <c r="G31" s="1">
        <v>42100</v>
      </c>
      <c r="H31" s="1">
        <v>50300</v>
      </c>
      <c r="I31" s="1">
        <v>11900</v>
      </c>
      <c r="J31" s="1">
        <v>25500</v>
      </c>
      <c r="K31" s="1">
        <v>119000</v>
      </c>
      <c r="N31" s="34" t="s">
        <v>80</v>
      </c>
      <c r="O31" s="1">
        <v>808850400</v>
      </c>
      <c r="P31" s="1">
        <v>537138140</v>
      </c>
      <c r="Q31" s="1">
        <v>489352381</v>
      </c>
      <c r="R31" s="1">
        <v>497097884</v>
      </c>
      <c r="S31" s="1">
        <v>1100670.25</v>
      </c>
      <c r="T31" s="1">
        <v>441364.54000000004</v>
      </c>
      <c r="U31" s="1">
        <v>148423.12</v>
      </c>
      <c r="V31" s="1">
        <v>39593.2143</v>
      </c>
      <c r="W31" s="1">
        <v>291771107.0155375</v>
      </c>
    </row>
    <row r="32" spans="1:23">
      <c r="A32">
        <v>2353811</v>
      </c>
      <c r="B32" t="s">
        <v>80</v>
      </c>
      <c r="C32" t="s">
        <v>81</v>
      </c>
      <c r="D32" t="s">
        <v>82</v>
      </c>
      <c r="E32">
        <v>5000</v>
      </c>
      <c r="F32" t="s">
        <v>1054</v>
      </c>
      <c r="G32" s="1">
        <v>14500</v>
      </c>
      <c r="H32" s="1">
        <v>19600</v>
      </c>
      <c r="I32" s="1">
        <v>3070</v>
      </c>
      <c r="J32" s="1">
        <v>7270</v>
      </c>
      <c r="K32" s="1">
        <v>45400</v>
      </c>
      <c r="N32" s="35" t="s">
        <v>81</v>
      </c>
      <c r="O32" s="1">
        <v>1010879000</v>
      </c>
      <c r="P32" s="1">
        <v>671216425</v>
      </c>
      <c r="Q32" s="1">
        <v>610473476.25</v>
      </c>
      <c r="R32" s="1">
        <v>618523605</v>
      </c>
      <c r="S32" s="1">
        <v>1229962.8125</v>
      </c>
      <c r="T32" s="1">
        <v>540068.17500000005</v>
      </c>
      <c r="U32" s="1">
        <v>181573.9</v>
      </c>
      <c r="V32" s="1">
        <v>48041.517874999998</v>
      </c>
      <c r="W32" s="1">
        <v>364136519.08192188</v>
      </c>
    </row>
    <row r="33" spans="1:23">
      <c r="A33">
        <v>2353811</v>
      </c>
      <c r="B33" t="s">
        <v>80</v>
      </c>
      <c r="C33" t="s">
        <v>81</v>
      </c>
      <c r="D33" t="s">
        <v>82</v>
      </c>
      <c r="E33">
        <v>10000</v>
      </c>
      <c r="F33" t="s">
        <v>1055</v>
      </c>
      <c r="G33" s="1">
        <v>4630</v>
      </c>
      <c r="H33" s="1">
        <v>7490</v>
      </c>
      <c r="I33" s="1">
        <v>743</v>
      </c>
      <c r="J33" s="1">
        <v>2020</v>
      </c>
      <c r="K33" s="1">
        <v>16300</v>
      </c>
      <c r="N33" s="35" t="s">
        <v>146</v>
      </c>
      <c r="O33" s="1">
        <v>736000</v>
      </c>
      <c r="P33" s="1">
        <v>825000</v>
      </c>
      <c r="Q33" s="1">
        <v>4868000</v>
      </c>
      <c r="R33" s="1">
        <v>11395000</v>
      </c>
      <c r="S33" s="1">
        <v>583500</v>
      </c>
      <c r="T33" s="1">
        <v>46550</v>
      </c>
      <c r="U33" s="1">
        <v>15820</v>
      </c>
      <c r="V33" s="1">
        <v>5800</v>
      </c>
      <c r="W33" s="1">
        <v>2309458.75</v>
      </c>
    </row>
    <row r="34" spans="1:23">
      <c r="A34">
        <v>3317811</v>
      </c>
      <c r="B34" t="s">
        <v>80</v>
      </c>
      <c r="C34" t="s">
        <v>81</v>
      </c>
      <c r="D34" t="s">
        <v>82</v>
      </c>
      <c r="E34">
        <v>10</v>
      </c>
      <c r="F34" t="s">
        <v>1056</v>
      </c>
      <c r="G34" s="1">
        <v>1330000000</v>
      </c>
      <c r="H34" s="1">
        <v>833000000</v>
      </c>
      <c r="I34" s="1">
        <v>722000000</v>
      </c>
      <c r="J34" s="1">
        <v>933000000</v>
      </c>
      <c r="K34" s="1">
        <v>3040000000</v>
      </c>
      <c r="N34" s="34" t="s">
        <v>163</v>
      </c>
      <c r="O34" s="1">
        <v>54656559879.606064</v>
      </c>
      <c r="P34" s="1">
        <v>13852209399</v>
      </c>
      <c r="Q34" s="1">
        <v>1915930325.3333333</v>
      </c>
      <c r="R34" s="1">
        <v>401346999.30303031</v>
      </c>
      <c r="S34" s="1">
        <v>3875864.77</v>
      </c>
      <c r="T34" s="1">
        <v>377183.3665091212</v>
      </c>
      <c r="U34" s="1">
        <v>151143.92518966668</v>
      </c>
      <c r="V34" s="1">
        <v>54077.171027990611</v>
      </c>
      <c r="W34" s="1">
        <v>8853813109.059391</v>
      </c>
    </row>
    <row r="35" spans="1:23">
      <c r="A35">
        <v>3317811</v>
      </c>
      <c r="B35" t="s">
        <v>80</v>
      </c>
      <c r="C35" t="s">
        <v>81</v>
      </c>
      <c r="D35" t="s">
        <v>82</v>
      </c>
      <c r="E35">
        <v>30</v>
      </c>
      <c r="F35" t="s">
        <v>1057</v>
      </c>
      <c r="G35" s="1">
        <v>403000000</v>
      </c>
      <c r="H35" s="1">
        <v>421000000</v>
      </c>
      <c r="I35" s="1">
        <v>101000000</v>
      </c>
      <c r="J35" s="1">
        <v>216000000</v>
      </c>
      <c r="K35" s="1">
        <v>1320000000</v>
      </c>
      <c r="N35" s="35" t="s">
        <v>81</v>
      </c>
      <c r="O35" s="1">
        <v>54656559879.606064</v>
      </c>
      <c r="P35" s="1">
        <v>13852209399</v>
      </c>
      <c r="Q35" s="1">
        <v>1915930325.3333333</v>
      </c>
      <c r="R35" s="1">
        <v>401346999.30303031</v>
      </c>
      <c r="S35" s="1">
        <v>3875864.77</v>
      </c>
      <c r="T35" s="1">
        <v>377183.3665091212</v>
      </c>
      <c r="U35" s="1">
        <v>151143.92518966668</v>
      </c>
      <c r="V35" s="1">
        <v>54077.171027990611</v>
      </c>
      <c r="W35" s="1">
        <v>8853813109.059391</v>
      </c>
    </row>
    <row r="36" spans="1:23">
      <c r="A36">
        <v>3317811</v>
      </c>
      <c r="B36" t="s">
        <v>80</v>
      </c>
      <c r="C36" t="s">
        <v>81</v>
      </c>
      <c r="D36" t="s">
        <v>82</v>
      </c>
      <c r="E36">
        <v>60</v>
      </c>
      <c r="F36" t="s">
        <v>1058</v>
      </c>
      <c r="G36" s="1">
        <v>70700000</v>
      </c>
      <c r="H36" s="1">
        <v>81600000</v>
      </c>
      <c r="I36" s="1">
        <v>12100000</v>
      </c>
      <c r="J36" s="1">
        <v>30600000</v>
      </c>
      <c r="K36" s="1">
        <v>250000000</v>
      </c>
      <c r="N36" s="34" t="s">
        <v>419</v>
      </c>
      <c r="O36" s="1">
        <v>8449352020.4666662</v>
      </c>
      <c r="P36" s="1">
        <v>1333848045.8066666</v>
      </c>
      <c r="Q36" s="1">
        <v>199030720.23999998</v>
      </c>
      <c r="R36" s="1">
        <v>50922870.100000001</v>
      </c>
      <c r="S36" s="1">
        <v>682931.33333333326</v>
      </c>
      <c r="T36" s="1">
        <v>95742.364626666604</v>
      </c>
      <c r="U36" s="1">
        <v>32650.65065</v>
      </c>
      <c r="V36" s="1">
        <v>9851.5101800000011</v>
      </c>
      <c r="W36" s="1">
        <v>1254246854.059015</v>
      </c>
    </row>
    <row r="37" spans="1:23">
      <c r="A37">
        <v>3317811</v>
      </c>
      <c r="B37" t="s">
        <v>80</v>
      </c>
      <c r="C37" t="s">
        <v>81</v>
      </c>
      <c r="D37" t="s">
        <v>82</v>
      </c>
      <c r="E37">
        <v>100</v>
      </c>
      <c r="F37" t="s">
        <v>1059</v>
      </c>
      <c r="G37" s="1">
        <v>17700000</v>
      </c>
      <c r="H37" s="1">
        <v>21000000</v>
      </c>
      <c r="I37" s="1">
        <v>2680000</v>
      </c>
      <c r="J37" s="1">
        <v>6930000</v>
      </c>
      <c r="K37" s="1">
        <v>64200000</v>
      </c>
      <c r="N37" s="35" t="s">
        <v>81</v>
      </c>
      <c r="O37" s="1">
        <v>9749250528.4615383</v>
      </c>
      <c r="P37" s="1">
        <v>1539054782.0769231</v>
      </c>
      <c r="Q37" s="1">
        <v>229649472.08461538</v>
      </c>
      <c r="R37" s="1">
        <v>58753105.730769232</v>
      </c>
      <c r="S37" s="1">
        <v>787226.13846153836</v>
      </c>
      <c r="T37" s="1">
        <v>110415.43533846147</v>
      </c>
      <c r="U37" s="1">
        <v>37656.829211538461</v>
      </c>
      <c r="V37" s="1">
        <v>11361.160438461538</v>
      </c>
      <c r="W37" s="1">
        <v>1447206818.4896617</v>
      </c>
    </row>
    <row r="38" spans="1:23">
      <c r="A38">
        <v>3317811</v>
      </c>
      <c r="B38" t="s">
        <v>80</v>
      </c>
      <c r="C38" t="s">
        <v>81</v>
      </c>
      <c r="D38" t="s">
        <v>82</v>
      </c>
      <c r="E38">
        <v>1000</v>
      </c>
      <c r="F38" t="s">
        <v>1060</v>
      </c>
      <c r="G38" s="1">
        <v>591000</v>
      </c>
      <c r="H38" s="1">
        <v>1850000</v>
      </c>
      <c r="I38" s="1">
        <v>46900</v>
      </c>
      <c r="J38" s="1">
        <v>167000</v>
      </c>
      <c r="K38" s="1">
        <v>1800000</v>
      </c>
      <c r="N38" s="35" t="s">
        <v>146</v>
      </c>
      <c r="O38" s="1">
        <v>11718.5</v>
      </c>
      <c r="P38" s="1">
        <v>4260.05</v>
      </c>
      <c r="Q38" s="1">
        <v>8833.25</v>
      </c>
      <c r="R38" s="1">
        <v>26338.5</v>
      </c>
      <c r="S38" s="1">
        <v>5015.1000000000004</v>
      </c>
      <c r="T38" s="1">
        <v>367.40499999999997</v>
      </c>
      <c r="U38" s="1">
        <v>110.49</v>
      </c>
      <c r="V38" s="1">
        <v>38.783499999999997</v>
      </c>
      <c r="W38" s="1">
        <v>7085.2598125000004</v>
      </c>
    </row>
    <row r="39" spans="1:23">
      <c r="A39">
        <v>3317811</v>
      </c>
      <c r="B39" t="s">
        <v>80</v>
      </c>
      <c r="C39" t="s">
        <v>81</v>
      </c>
      <c r="D39" t="s">
        <v>82</v>
      </c>
      <c r="E39">
        <v>2500</v>
      </c>
      <c r="F39" t="s">
        <v>1061</v>
      </c>
      <c r="G39" s="1">
        <v>27800</v>
      </c>
      <c r="H39" s="1">
        <v>27900</v>
      </c>
      <c r="I39" s="1">
        <v>9120</v>
      </c>
      <c r="J39" s="1">
        <v>14100</v>
      </c>
      <c r="K39" s="1">
        <v>90200</v>
      </c>
      <c r="N39" s="34" t="s">
        <v>532</v>
      </c>
      <c r="O39" s="1">
        <v>6497308764.7307434</v>
      </c>
      <c r="P39" s="1">
        <v>1353839345.6198573</v>
      </c>
      <c r="Q39" s="1">
        <v>260267439.74885711</v>
      </c>
      <c r="R39" s="1">
        <v>113867651.31171428</v>
      </c>
      <c r="S39" s="1">
        <v>1907756.6712839997</v>
      </c>
      <c r="T39" s="1">
        <v>208761.72801171389</v>
      </c>
      <c r="U39" s="1">
        <v>64618.772001999962</v>
      </c>
      <c r="V39" s="1">
        <v>20049.9990626</v>
      </c>
      <c r="W39" s="1">
        <v>1028435548.5726905</v>
      </c>
    </row>
    <row r="40" spans="1:23">
      <c r="A40">
        <v>3317811</v>
      </c>
      <c r="B40" t="s">
        <v>80</v>
      </c>
      <c r="C40" t="s">
        <v>81</v>
      </c>
      <c r="D40" t="s">
        <v>82</v>
      </c>
      <c r="E40">
        <v>5000</v>
      </c>
      <c r="F40" t="s">
        <v>1062</v>
      </c>
      <c r="G40" s="1">
        <v>9990</v>
      </c>
      <c r="H40" s="1">
        <v>11400</v>
      </c>
      <c r="I40" s="1">
        <v>2690</v>
      </c>
      <c r="J40" s="1">
        <v>4140</v>
      </c>
      <c r="K40" s="1">
        <v>36100</v>
      </c>
      <c r="N40" s="35" t="s">
        <v>81</v>
      </c>
      <c r="O40" s="1">
        <v>13347566264.705883</v>
      </c>
      <c r="P40" s="1">
        <v>2741137072.352941</v>
      </c>
      <c r="Q40" s="1">
        <v>412353425.11764705</v>
      </c>
      <c r="R40" s="1">
        <v>97486215.64705883</v>
      </c>
      <c r="S40" s="1">
        <v>1205140.8019999997</v>
      </c>
      <c r="T40" s="1">
        <v>160949.25752941173</v>
      </c>
      <c r="U40" s="1">
        <v>53330.162894117639</v>
      </c>
      <c r="V40" s="1">
        <v>16075.297841176473</v>
      </c>
      <c r="W40" s="1">
        <v>2074997309.1679723</v>
      </c>
    </row>
    <row r="41" spans="1:23">
      <c r="A41">
        <v>3317811</v>
      </c>
      <c r="B41" t="s">
        <v>80</v>
      </c>
      <c r="C41" t="s">
        <v>81</v>
      </c>
      <c r="D41" t="s">
        <v>82</v>
      </c>
      <c r="E41">
        <v>10000</v>
      </c>
      <c r="F41" t="s">
        <v>1063</v>
      </c>
      <c r="G41" s="1">
        <v>3330</v>
      </c>
      <c r="H41" s="1">
        <v>4450</v>
      </c>
      <c r="I41" s="1">
        <v>638</v>
      </c>
      <c r="J41" s="1">
        <v>1030</v>
      </c>
      <c r="K41" s="1">
        <v>13900</v>
      </c>
      <c r="N41" s="35" t="s">
        <v>146</v>
      </c>
      <c r="O41" s="1">
        <v>27621125.865333334</v>
      </c>
      <c r="P41" s="1">
        <v>43613714.816388883</v>
      </c>
      <c r="Q41" s="1">
        <v>116630675.78944445</v>
      </c>
      <c r="R41" s="1">
        <v>129339007.21722221</v>
      </c>
      <c r="S41" s="1">
        <v>2571338.325607778</v>
      </c>
      <c r="T41" s="1">
        <v>253917.95013388831</v>
      </c>
      <c r="U41" s="1">
        <v>75280.236159444379</v>
      </c>
      <c r="V41" s="1">
        <v>23803.883549499998</v>
      </c>
      <c r="W41" s="1">
        <v>40016108.010479942</v>
      </c>
    </row>
    <row r="42" spans="1:23">
      <c r="A42">
        <v>4019611</v>
      </c>
      <c r="B42" t="s">
        <v>80</v>
      </c>
      <c r="C42" t="s">
        <v>81</v>
      </c>
      <c r="D42" t="s">
        <v>82</v>
      </c>
      <c r="E42">
        <v>10</v>
      </c>
      <c r="F42" t="s">
        <v>1064</v>
      </c>
      <c r="G42" s="1">
        <v>1570000</v>
      </c>
      <c r="H42" s="1">
        <v>10900</v>
      </c>
      <c r="I42" s="1">
        <v>1560000</v>
      </c>
      <c r="J42" s="1">
        <v>1570000</v>
      </c>
      <c r="K42" s="1">
        <v>1590000</v>
      </c>
      <c r="N42" s="34" t="s">
        <v>916</v>
      </c>
      <c r="O42" s="1">
        <v>23289258786.016941</v>
      </c>
      <c r="P42" s="1">
        <v>5697703111.298871</v>
      </c>
      <c r="Q42" s="1">
        <v>862516620.86892486</v>
      </c>
      <c r="R42" s="1">
        <v>246931620.04741934</v>
      </c>
      <c r="S42" s="1">
        <v>2321781.6495154835</v>
      </c>
      <c r="T42" s="1">
        <v>275306.37037216115</v>
      </c>
      <c r="U42" s="1">
        <v>99176.317323430078</v>
      </c>
      <c r="V42" s="1">
        <v>32580.660288330011</v>
      </c>
      <c r="W42" s="1">
        <v>3762392372.903707</v>
      </c>
    </row>
    <row r="43" spans="1:23">
      <c r="A43">
        <v>4019611</v>
      </c>
      <c r="B43" t="s">
        <v>80</v>
      </c>
      <c r="C43" t="s">
        <v>81</v>
      </c>
      <c r="D43" t="s">
        <v>82</v>
      </c>
      <c r="E43">
        <v>30</v>
      </c>
      <c r="F43" t="s">
        <v>1065</v>
      </c>
      <c r="G43" s="1">
        <v>1570000</v>
      </c>
      <c r="H43" s="1">
        <v>20300</v>
      </c>
      <c r="I43" s="1">
        <v>1540000</v>
      </c>
      <c r="J43" s="1">
        <v>1570000</v>
      </c>
      <c r="K43" s="1">
        <v>1600000</v>
      </c>
    </row>
    <row r="44" spans="1:23">
      <c r="A44">
        <v>4019611</v>
      </c>
      <c r="B44" t="s">
        <v>80</v>
      </c>
      <c r="C44" t="s">
        <v>81</v>
      </c>
      <c r="D44" t="s">
        <v>82</v>
      </c>
      <c r="E44">
        <v>60</v>
      </c>
      <c r="F44" t="s">
        <v>1066</v>
      </c>
      <c r="G44" s="1">
        <v>1570000</v>
      </c>
      <c r="H44" s="1">
        <v>53900</v>
      </c>
      <c r="I44" s="1">
        <v>1490000</v>
      </c>
      <c r="J44" s="1">
        <v>1590000</v>
      </c>
      <c r="K44" s="1">
        <v>1630000</v>
      </c>
    </row>
    <row r="45" spans="1:23">
      <c r="A45">
        <v>4019611</v>
      </c>
      <c r="B45" t="s">
        <v>80</v>
      </c>
      <c r="C45" t="s">
        <v>81</v>
      </c>
      <c r="D45" t="s">
        <v>82</v>
      </c>
      <c r="E45">
        <v>100</v>
      </c>
      <c r="F45" t="s">
        <v>1067</v>
      </c>
      <c r="G45" s="1">
        <v>1550000</v>
      </c>
      <c r="H45" s="1">
        <v>19200</v>
      </c>
      <c r="I45" s="1">
        <v>1530000</v>
      </c>
      <c r="J45" s="1">
        <v>1550000</v>
      </c>
      <c r="K45" s="1">
        <v>1570000</v>
      </c>
      <c r="N45" s="33" t="s">
        <v>1068</v>
      </c>
      <c r="O45" s="33" t="s">
        <v>918</v>
      </c>
    </row>
    <row r="46" spans="1:23">
      <c r="A46">
        <v>4019611</v>
      </c>
      <c r="B46" t="s">
        <v>80</v>
      </c>
      <c r="C46" t="s">
        <v>81</v>
      </c>
      <c r="D46" t="s">
        <v>82</v>
      </c>
      <c r="E46">
        <v>1000</v>
      </c>
      <c r="F46" t="s">
        <v>1069</v>
      </c>
      <c r="G46" s="1">
        <v>70600</v>
      </c>
      <c r="H46" s="1">
        <v>272000</v>
      </c>
      <c r="I46" s="1">
        <v>6170</v>
      </c>
      <c r="J46" s="1">
        <v>14000</v>
      </c>
      <c r="K46" s="1">
        <v>97300</v>
      </c>
      <c r="N46" s="33" t="s">
        <v>915</v>
      </c>
      <c r="O46">
        <v>10</v>
      </c>
      <c r="P46">
        <v>30</v>
      </c>
      <c r="Q46">
        <v>60</v>
      </c>
      <c r="R46">
        <v>100</v>
      </c>
      <c r="S46">
        <v>1000</v>
      </c>
      <c r="T46">
        <v>2500</v>
      </c>
      <c r="U46">
        <v>5000</v>
      </c>
      <c r="V46">
        <v>10000</v>
      </c>
      <c r="W46" t="s">
        <v>916</v>
      </c>
    </row>
    <row r="47" spans="1:23">
      <c r="A47">
        <v>4019611</v>
      </c>
      <c r="B47" t="s">
        <v>80</v>
      </c>
      <c r="C47" t="s">
        <v>81</v>
      </c>
      <c r="D47" t="s">
        <v>82</v>
      </c>
      <c r="E47">
        <v>2500</v>
      </c>
      <c r="F47" t="s">
        <v>1070</v>
      </c>
      <c r="G47" s="1">
        <v>4210</v>
      </c>
      <c r="H47" s="1">
        <v>1680</v>
      </c>
      <c r="I47" s="1">
        <v>2180</v>
      </c>
      <c r="J47" s="1">
        <v>4250</v>
      </c>
      <c r="K47" s="1">
        <v>6390</v>
      </c>
      <c r="N47" s="34" t="s">
        <v>80</v>
      </c>
      <c r="O47" s="1">
        <v>2128769000</v>
      </c>
      <c r="P47" s="1">
        <v>1072193100</v>
      </c>
      <c r="Q47" s="1">
        <v>604545450</v>
      </c>
      <c r="R47" s="1">
        <v>550237160</v>
      </c>
      <c r="S47" s="1">
        <v>17440211.5</v>
      </c>
      <c r="T47" s="1">
        <v>1456479.34</v>
      </c>
      <c r="U47" s="1">
        <v>659345.23</v>
      </c>
      <c r="V47" s="1">
        <v>228836.46400000001</v>
      </c>
      <c r="W47" s="1">
        <v>546941197.81675005</v>
      </c>
    </row>
    <row r="48" spans="1:23">
      <c r="A48">
        <v>4019611</v>
      </c>
      <c r="B48" t="s">
        <v>80</v>
      </c>
      <c r="C48" t="s">
        <v>81</v>
      </c>
      <c r="D48" t="s">
        <v>82</v>
      </c>
      <c r="E48">
        <v>5000</v>
      </c>
      <c r="F48" t="s">
        <v>1071</v>
      </c>
      <c r="G48" s="1">
        <v>1790</v>
      </c>
      <c r="H48" s="1">
        <v>838</v>
      </c>
      <c r="I48" s="1">
        <v>819</v>
      </c>
      <c r="J48" s="1">
        <v>1680</v>
      </c>
      <c r="K48" s="1">
        <v>3080</v>
      </c>
      <c r="N48" s="35" t="s">
        <v>81</v>
      </c>
      <c r="O48" s="1">
        <v>2660142500</v>
      </c>
      <c r="P48" s="1">
        <v>1339634000</v>
      </c>
      <c r="Q48" s="1">
        <v>750801687.5</v>
      </c>
      <c r="R48" s="1">
        <v>676112700</v>
      </c>
      <c r="S48" s="1">
        <v>17997764.375</v>
      </c>
      <c r="T48" s="1">
        <v>1773036.675</v>
      </c>
      <c r="U48" s="1">
        <v>809581.53749999998</v>
      </c>
      <c r="V48" s="1">
        <v>280586.83</v>
      </c>
      <c r="W48" s="1">
        <v>680943982.11468756</v>
      </c>
    </row>
    <row r="49" spans="1:23">
      <c r="A49">
        <v>4019611</v>
      </c>
      <c r="B49" t="s">
        <v>80</v>
      </c>
      <c r="C49" t="s">
        <v>81</v>
      </c>
      <c r="D49" t="s">
        <v>82</v>
      </c>
      <c r="E49">
        <v>10000</v>
      </c>
      <c r="F49" t="s">
        <v>1072</v>
      </c>
      <c r="G49" s="1">
        <v>593</v>
      </c>
      <c r="H49" s="1">
        <v>305</v>
      </c>
      <c r="I49" s="1">
        <v>258</v>
      </c>
      <c r="J49" s="1">
        <v>552</v>
      </c>
      <c r="K49" s="1">
        <v>1060</v>
      </c>
      <c r="N49" s="35" t="s">
        <v>146</v>
      </c>
      <c r="O49" s="1">
        <v>3275000</v>
      </c>
      <c r="P49" s="1">
        <v>2429500</v>
      </c>
      <c r="Q49" s="1">
        <v>19520500</v>
      </c>
      <c r="R49" s="1">
        <v>46735000</v>
      </c>
      <c r="S49" s="1">
        <v>15210000</v>
      </c>
      <c r="T49" s="1">
        <v>190250</v>
      </c>
      <c r="U49" s="1">
        <v>58400</v>
      </c>
      <c r="V49" s="1">
        <v>21835</v>
      </c>
      <c r="W49" s="1">
        <v>10930060.625</v>
      </c>
    </row>
    <row r="50" spans="1:23">
      <c r="A50">
        <v>4167011</v>
      </c>
      <c r="B50" t="s">
        <v>80</v>
      </c>
      <c r="C50" t="s">
        <v>146</v>
      </c>
      <c r="D50" t="s">
        <v>82</v>
      </c>
      <c r="E50">
        <v>10</v>
      </c>
      <c r="F50" t="s">
        <v>1073</v>
      </c>
      <c r="G50" s="1">
        <v>1750000</v>
      </c>
      <c r="H50" s="1">
        <v>675000</v>
      </c>
      <c r="I50" s="1">
        <v>903000</v>
      </c>
      <c r="J50" s="1">
        <v>1710000</v>
      </c>
      <c r="K50" s="1">
        <v>3000000</v>
      </c>
      <c r="N50" s="34" t="s">
        <v>163</v>
      </c>
      <c r="O50" s="1">
        <v>166939166889.09091</v>
      </c>
      <c r="P50" s="1">
        <v>78732090696.060608</v>
      </c>
      <c r="Q50" s="1">
        <v>15332497859.90909</v>
      </c>
      <c r="R50" s="1">
        <v>3887002505.9969697</v>
      </c>
      <c r="S50" s="1">
        <v>223489609.18151516</v>
      </c>
      <c r="T50" s="1">
        <v>4670310.5945181819</v>
      </c>
      <c r="U50" s="1">
        <v>1637218.8510848484</v>
      </c>
      <c r="V50" s="1">
        <v>547963.13675030298</v>
      </c>
      <c r="W50" s="1">
        <v>33140137881.602684</v>
      </c>
    </row>
    <row r="51" spans="1:23">
      <c r="A51">
        <v>4167011</v>
      </c>
      <c r="B51" t="s">
        <v>80</v>
      </c>
      <c r="C51" t="s">
        <v>146</v>
      </c>
      <c r="D51" t="s">
        <v>82</v>
      </c>
      <c r="E51">
        <v>30</v>
      </c>
      <c r="F51" t="s">
        <v>1074</v>
      </c>
      <c r="G51" s="1">
        <v>585000</v>
      </c>
      <c r="H51" s="1">
        <v>224000</v>
      </c>
      <c r="I51" s="1">
        <v>310000</v>
      </c>
      <c r="J51" s="1">
        <v>591000</v>
      </c>
      <c r="K51" s="1">
        <v>979000</v>
      </c>
      <c r="N51" s="35" t="s">
        <v>81</v>
      </c>
      <c r="O51" s="1">
        <v>166939166889.09091</v>
      </c>
      <c r="P51" s="1">
        <v>78732090696.060608</v>
      </c>
      <c r="Q51" s="1">
        <v>15332497859.90909</v>
      </c>
      <c r="R51" s="1">
        <v>3887002505.9969697</v>
      </c>
      <c r="S51" s="1">
        <v>223489609.18151516</v>
      </c>
      <c r="T51" s="1">
        <v>4670310.5945181819</v>
      </c>
      <c r="U51" s="1">
        <v>1637218.8510848484</v>
      </c>
      <c r="V51" s="1">
        <v>547963.13675030298</v>
      </c>
      <c r="W51" s="1">
        <v>33140137881.602684</v>
      </c>
    </row>
    <row r="52" spans="1:23">
      <c r="A52">
        <v>4167011</v>
      </c>
      <c r="B52" t="s">
        <v>80</v>
      </c>
      <c r="C52" t="s">
        <v>146</v>
      </c>
      <c r="D52" t="s">
        <v>82</v>
      </c>
      <c r="E52">
        <v>60</v>
      </c>
      <c r="F52" t="s">
        <v>1075</v>
      </c>
      <c r="G52" s="1">
        <v>740000</v>
      </c>
      <c r="H52" s="1">
        <v>175000</v>
      </c>
      <c r="I52" s="1">
        <v>526000</v>
      </c>
      <c r="J52" s="1">
        <v>759000</v>
      </c>
      <c r="K52" s="1">
        <v>941000</v>
      </c>
      <c r="N52" s="34" t="s">
        <v>419</v>
      </c>
      <c r="O52" s="1">
        <v>31362837421.799999</v>
      </c>
      <c r="P52" s="1">
        <v>12754352548.066668</v>
      </c>
      <c r="Q52" s="1">
        <v>2676187539.4666667</v>
      </c>
      <c r="R52" s="1">
        <v>743435520.06666672</v>
      </c>
      <c r="S52" s="1">
        <v>34017011.533333331</v>
      </c>
      <c r="T52" s="1">
        <v>996353.50293333328</v>
      </c>
      <c r="U52" s="1">
        <v>325992.05066666665</v>
      </c>
      <c r="V52" s="1">
        <v>117936.68529333336</v>
      </c>
      <c r="W52" s="1">
        <v>5946533790.3965292</v>
      </c>
    </row>
    <row r="53" spans="1:23">
      <c r="A53">
        <v>4167011</v>
      </c>
      <c r="B53" t="s">
        <v>80</v>
      </c>
      <c r="C53" t="s">
        <v>146</v>
      </c>
      <c r="D53" t="s">
        <v>82</v>
      </c>
      <c r="E53">
        <v>100</v>
      </c>
      <c r="F53" t="s">
        <v>1076</v>
      </c>
      <c r="G53" s="1">
        <v>2430000</v>
      </c>
      <c r="H53" s="1">
        <v>527000</v>
      </c>
      <c r="I53" s="1">
        <v>1890000</v>
      </c>
      <c r="J53" s="1">
        <v>2350000</v>
      </c>
      <c r="K53" s="1">
        <v>3270000</v>
      </c>
      <c r="N53" s="35" t="s">
        <v>81</v>
      </c>
      <c r="O53" s="1">
        <v>36187882084.615387</v>
      </c>
      <c r="P53" s="1">
        <v>14716558092.307692</v>
      </c>
      <c r="Q53" s="1">
        <v>3087905725.3846154</v>
      </c>
      <c r="R53" s="1">
        <v>857799714.38461542</v>
      </c>
      <c r="S53" s="1">
        <v>39239204.846153848</v>
      </c>
      <c r="T53" s="1">
        <v>1149452.5264615384</v>
      </c>
      <c r="U53" s="1">
        <v>376087.25846153841</v>
      </c>
      <c r="V53" s="1">
        <v>136059.24687692311</v>
      </c>
      <c r="W53" s="1">
        <v>6861380802.5712833</v>
      </c>
    </row>
    <row r="54" spans="1:23">
      <c r="A54">
        <v>4167011</v>
      </c>
      <c r="B54" t="s">
        <v>80</v>
      </c>
      <c r="C54" t="s">
        <v>146</v>
      </c>
      <c r="D54" t="s">
        <v>82</v>
      </c>
      <c r="E54">
        <v>1000</v>
      </c>
      <c r="F54" t="s">
        <v>1077</v>
      </c>
      <c r="G54" s="1">
        <v>1270000</v>
      </c>
      <c r="H54" s="1">
        <v>1300000</v>
      </c>
      <c r="I54" s="1">
        <v>309000</v>
      </c>
      <c r="J54" s="1">
        <v>734000</v>
      </c>
      <c r="K54" s="1">
        <v>4420000</v>
      </c>
      <c r="N54" s="35" t="s">
        <v>146</v>
      </c>
      <c r="O54" s="1">
        <v>47113.5</v>
      </c>
      <c r="P54" s="1">
        <v>16510.5</v>
      </c>
      <c r="Q54" s="1">
        <v>19331</v>
      </c>
      <c r="R54" s="1">
        <v>68257</v>
      </c>
      <c r="S54" s="1">
        <v>72755</v>
      </c>
      <c r="T54" s="1">
        <v>1209.8499999999999</v>
      </c>
      <c r="U54" s="1">
        <v>373.2</v>
      </c>
      <c r="V54" s="1">
        <v>140.035</v>
      </c>
      <c r="W54" s="1">
        <v>28211.260625000003</v>
      </c>
    </row>
    <row r="55" spans="1:23">
      <c r="A55">
        <v>4167011</v>
      </c>
      <c r="B55" t="s">
        <v>80</v>
      </c>
      <c r="C55" t="s">
        <v>146</v>
      </c>
      <c r="D55" t="s">
        <v>82</v>
      </c>
      <c r="E55">
        <v>2500</v>
      </c>
      <c r="F55" t="s">
        <v>1078</v>
      </c>
      <c r="G55" s="1">
        <v>38600</v>
      </c>
      <c r="H55" s="1">
        <v>10800</v>
      </c>
      <c r="I55" s="1">
        <v>22500</v>
      </c>
      <c r="J55" s="1">
        <v>43200</v>
      </c>
      <c r="K55" s="1">
        <v>49500</v>
      </c>
      <c r="N55" s="34" t="s">
        <v>532</v>
      </c>
      <c r="O55" s="1">
        <v>27701365191.786182</v>
      </c>
      <c r="P55" s="1">
        <v>11079557793.394928</v>
      </c>
      <c r="Q55" s="1">
        <v>2414471447.2211432</v>
      </c>
      <c r="R55" s="1">
        <v>878085984.61457133</v>
      </c>
      <c r="S55" s="1">
        <v>63841657.641800009</v>
      </c>
      <c r="T55" s="1">
        <v>1455325.5980299998</v>
      </c>
      <c r="U55" s="1">
        <v>431417.5352475713</v>
      </c>
      <c r="V55" s="1">
        <v>148663.01251914282</v>
      </c>
      <c r="W55" s="1">
        <v>5267419685.1005526</v>
      </c>
    </row>
    <row r="56" spans="1:23">
      <c r="A56">
        <v>4167011</v>
      </c>
      <c r="B56" t="s">
        <v>80</v>
      </c>
      <c r="C56" t="s">
        <v>146</v>
      </c>
      <c r="D56" t="s">
        <v>82</v>
      </c>
      <c r="E56">
        <v>5000</v>
      </c>
      <c r="F56" t="s">
        <v>1079</v>
      </c>
      <c r="G56" s="1">
        <v>13300</v>
      </c>
      <c r="H56" s="1">
        <v>3760</v>
      </c>
      <c r="I56" s="1">
        <v>8040</v>
      </c>
      <c r="J56" s="1">
        <v>14400</v>
      </c>
      <c r="K56" s="1">
        <v>17500</v>
      </c>
      <c r="N56" s="35" t="s">
        <v>81</v>
      </c>
      <c r="O56" s="1">
        <v>56971811000</v>
      </c>
      <c r="P56" s="1">
        <v>22670303076.470589</v>
      </c>
      <c r="Q56" s="1">
        <v>4437069910.8823528</v>
      </c>
      <c r="R56" s="1">
        <v>1181977502.9411764</v>
      </c>
      <c r="S56" s="1">
        <v>48517954.194117658</v>
      </c>
      <c r="T56" s="1">
        <v>1471462.066764706</v>
      </c>
      <c r="U56" s="1">
        <v>485913.81829411763</v>
      </c>
      <c r="V56" s="1">
        <v>174183.94514705881</v>
      </c>
      <c r="W56" s="1">
        <v>10663976375.539804</v>
      </c>
    </row>
    <row r="57" spans="1:23">
      <c r="A57">
        <v>4167011</v>
      </c>
      <c r="B57" t="s">
        <v>80</v>
      </c>
      <c r="C57" t="s">
        <v>146</v>
      </c>
      <c r="D57" t="s">
        <v>82</v>
      </c>
      <c r="E57">
        <v>10000</v>
      </c>
      <c r="F57" t="s">
        <v>1080</v>
      </c>
      <c r="G57" s="1">
        <v>4760</v>
      </c>
      <c r="H57" s="1">
        <v>1410</v>
      </c>
      <c r="I57" s="1">
        <v>2750</v>
      </c>
      <c r="J57" s="1">
        <v>5220</v>
      </c>
      <c r="K57" s="1">
        <v>6270</v>
      </c>
      <c r="N57" s="35" t="s">
        <v>146</v>
      </c>
      <c r="O57" s="1">
        <v>57055261.806472234</v>
      </c>
      <c r="P57" s="1">
        <v>132742803.82347223</v>
      </c>
      <c r="Q57" s="1">
        <v>504239564.87444443</v>
      </c>
      <c r="R57" s="1">
        <v>591077328.41722226</v>
      </c>
      <c r="S57" s="1">
        <v>78314044.231277764</v>
      </c>
      <c r="T57" s="1">
        <v>1440085.5997805551</v>
      </c>
      <c r="U57" s="1">
        <v>379948.82348138891</v>
      </c>
      <c r="V57" s="1">
        <v>124559.90948166662</v>
      </c>
      <c r="W57" s="1">
        <v>170671699.68570396</v>
      </c>
    </row>
    <row r="58" spans="1:23">
      <c r="A58">
        <v>5040511</v>
      </c>
      <c r="B58" t="s">
        <v>80</v>
      </c>
      <c r="C58" t="s">
        <v>146</v>
      </c>
      <c r="D58" t="s">
        <v>82</v>
      </c>
      <c r="E58">
        <v>10</v>
      </c>
      <c r="F58" t="s">
        <v>1081</v>
      </c>
      <c r="G58" s="1">
        <v>1670000</v>
      </c>
      <c r="H58" s="1">
        <v>1170000</v>
      </c>
      <c r="I58" s="1">
        <v>569000</v>
      </c>
      <c r="J58" s="1">
        <v>1210000</v>
      </c>
      <c r="K58" s="1">
        <v>3550000</v>
      </c>
      <c r="N58" s="34" t="s">
        <v>916</v>
      </c>
      <c r="O58" s="1">
        <v>74949145595.478683</v>
      </c>
      <c r="P58" s="1">
        <v>34279362741.503464</v>
      </c>
      <c r="Q58" s="1">
        <v>6845883845.3950539</v>
      </c>
      <c r="R58" s="1">
        <v>1888795661.9398925</v>
      </c>
      <c r="S58" s="1">
        <v>110691101.16616133</v>
      </c>
      <c r="T58" s="1">
        <v>2522223.0268188166</v>
      </c>
      <c r="U58" s="1">
        <v>866786.76214478491</v>
      </c>
      <c r="V58" s="1">
        <v>294015.0953798925</v>
      </c>
      <c r="W58" s="1">
        <v>14759695246.295952</v>
      </c>
    </row>
    <row r="59" spans="1:23">
      <c r="A59">
        <v>5040511</v>
      </c>
      <c r="B59" t="s">
        <v>80</v>
      </c>
      <c r="C59" t="s">
        <v>146</v>
      </c>
      <c r="D59" t="s">
        <v>82</v>
      </c>
      <c r="E59">
        <v>30</v>
      </c>
      <c r="F59" t="s">
        <v>1082</v>
      </c>
      <c r="G59" s="1">
        <v>2420000</v>
      </c>
      <c r="H59" s="1">
        <v>1040000</v>
      </c>
      <c r="I59" s="1">
        <v>1340000</v>
      </c>
      <c r="J59" s="1">
        <v>2210000</v>
      </c>
      <c r="K59" s="1">
        <v>3880000</v>
      </c>
    </row>
    <row r="60" spans="1:23">
      <c r="A60">
        <v>5040511</v>
      </c>
      <c r="B60" t="s">
        <v>80</v>
      </c>
      <c r="C60" t="s">
        <v>146</v>
      </c>
      <c r="D60" t="s">
        <v>82</v>
      </c>
      <c r="E60">
        <v>60</v>
      </c>
      <c r="F60" t="s">
        <v>1083</v>
      </c>
      <c r="G60" s="1">
        <v>17100000</v>
      </c>
      <c r="H60" s="1">
        <v>12200000</v>
      </c>
      <c r="I60" s="1">
        <v>9210000</v>
      </c>
      <c r="J60" s="1">
        <v>12000000</v>
      </c>
      <c r="K60" s="1">
        <v>38100000</v>
      </c>
      <c r="N60" t="s">
        <v>1084</v>
      </c>
    </row>
    <row r="61" spans="1:23">
      <c r="A61">
        <v>5040511</v>
      </c>
      <c r="B61" t="s">
        <v>80</v>
      </c>
      <c r="C61" t="s">
        <v>146</v>
      </c>
      <c r="D61" t="s">
        <v>82</v>
      </c>
      <c r="E61">
        <v>100</v>
      </c>
      <c r="F61" t="s">
        <v>1085</v>
      </c>
      <c r="G61" s="1">
        <v>40200000</v>
      </c>
      <c r="H61" s="1">
        <v>29200000</v>
      </c>
      <c r="I61" s="1">
        <v>20900000</v>
      </c>
      <c r="J61" s="1">
        <v>29000000</v>
      </c>
      <c r="K61" s="1">
        <v>90200000</v>
      </c>
      <c r="O61" s="32">
        <v>10</v>
      </c>
      <c r="P61" s="32">
        <v>30</v>
      </c>
      <c r="Q61" s="32">
        <v>60</v>
      </c>
      <c r="R61" s="32">
        <v>100</v>
      </c>
      <c r="S61" s="32">
        <v>1000</v>
      </c>
      <c r="T61" s="32">
        <v>2500</v>
      </c>
      <c r="U61" s="32">
        <v>5000</v>
      </c>
      <c r="V61" s="32">
        <v>10000</v>
      </c>
    </row>
    <row r="62" spans="1:23">
      <c r="A62">
        <v>5040511</v>
      </c>
      <c r="B62" t="s">
        <v>80</v>
      </c>
      <c r="C62" t="s">
        <v>146</v>
      </c>
      <c r="D62" t="s">
        <v>82</v>
      </c>
      <c r="E62">
        <v>1000</v>
      </c>
      <c r="F62" t="s">
        <v>1086</v>
      </c>
      <c r="G62" s="1">
        <v>6350000</v>
      </c>
      <c r="H62" s="1">
        <v>10600000</v>
      </c>
      <c r="I62" s="1">
        <v>858000</v>
      </c>
      <c r="J62" s="1">
        <v>2730000</v>
      </c>
      <c r="K62" s="1">
        <v>26000000</v>
      </c>
      <c r="M62">
        <v>1</v>
      </c>
      <c r="N62" s="35" t="s">
        <v>925</v>
      </c>
      <c r="O62" s="1">
        <v>101564662589.72728</v>
      </c>
      <c r="P62" s="1">
        <v>43384147852.696968</v>
      </c>
      <c r="Q62" s="1">
        <v>7958284682.2696972</v>
      </c>
      <c r="R62" s="1">
        <v>1953829527.7939394</v>
      </c>
      <c r="S62" s="1">
        <v>58403980.330636367</v>
      </c>
      <c r="T62" s="1">
        <v>2454210.9463363639</v>
      </c>
      <c r="U62" s="1">
        <v>860431.70466848486</v>
      </c>
      <c r="V62" s="1">
        <v>306813.60759212123</v>
      </c>
      <c r="W62" s="1"/>
    </row>
    <row r="63" spans="1:23">
      <c r="A63">
        <v>5040511</v>
      </c>
      <c r="B63" t="s">
        <v>80</v>
      </c>
      <c r="C63" t="s">
        <v>146</v>
      </c>
      <c r="D63" t="s">
        <v>82</v>
      </c>
      <c r="E63">
        <v>2500</v>
      </c>
      <c r="F63" t="s">
        <v>1087</v>
      </c>
      <c r="G63" s="1">
        <v>163000</v>
      </c>
      <c r="H63" s="1">
        <v>113000</v>
      </c>
      <c r="I63" s="1">
        <v>70600</v>
      </c>
      <c r="J63" s="1">
        <v>120000</v>
      </c>
      <c r="K63" s="1">
        <v>331000</v>
      </c>
      <c r="M63">
        <v>2</v>
      </c>
      <c r="N63" s="35" t="s">
        <v>927</v>
      </c>
      <c r="O63" s="1">
        <v>30234305254.411766</v>
      </c>
      <c r="P63" s="1">
        <v>9264733902.3529415</v>
      </c>
      <c r="Q63" s="1">
        <v>1672318749.0147059</v>
      </c>
      <c r="R63" s="1">
        <v>428214023.0772059</v>
      </c>
      <c r="S63" s="1">
        <v>14194763.081905086</v>
      </c>
      <c r="T63" s="1">
        <v>595351.72249999992</v>
      </c>
      <c r="U63" s="1">
        <v>196866.27694044117</v>
      </c>
      <c r="V63" s="1">
        <v>64826.332719044127</v>
      </c>
      <c r="W63" s="1"/>
    </row>
    <row r="64" spans="1:23">
      <c r="A64">
        <v>5040511</v>
      </c>
      <c r="B64" t="s">
        <v>80</v>
      </c>
      <c r="C64" t="s">
        <v>146</v>
      </c>
      <c r="D64" t="s">
        <v>82</v>
      </c>
      <c r="E64">
        <v>5000</v>
      </c>
      <c r="F64" t="s">
        <v>1088</v>
      </c>
      <c r="G64" s="1">
        <v>51000</v>
      </c>
      <c r="H64" s="1">
        <v>32100</v>
      </c>
      <c r="I64" s="1">
        <v>23600</v>
      </c>
      <c r="J64" s="1">
        <v>40600</v>
      </c>
      <c r="K64" s="1">
        <v>99300</v>
      </c>
      <c r="M64">
        <v>3</v>
      </c>
      <c r="N64" s="35" t="s">
        <v>926</v>
      </c>
      <c r="O64" s="1">
        <v>21421730076.923077</v>
      </c>
      <c r="P64" s="1">
        <v>5839509698.0769234</v>
      </c>
      <c r="Q64" s="1">
        <v>1065551713.6538461</v>
      </c>
      <c r="R64" s="1">
        <v>283517617.26923078</v>
      </c>
      <c r="S64" s="1">
        <v>10217811.639589744</v>
      </c>
      <c r="T64" s="1">
        <v>454688.87996153848</v>
      </c>
      <c r="U64" s="1">
        <v>154189.14338076924</v>
      </c>
      <c r="V64" s="1">
        <v>49103.627603846151</v>
      </c>
      <c r="W64" s="1"/>
    </row>
    <row r="65" spans="1:23">
      <c r="A65" s="61">
        <v>5040511</v>
      </c>
      <c r="B65" s="61" t="s">
        <v>80</v>
      </c>
      <c r="C65" s="61" t="s">
        <v>146</v>
      </c>
      <c r="D65" s="61" t="s">
        <v>82</v>
      </c>
      <c r="E65" s="61">
        <v>10000</v>
      </c>
      <c r="F65" s="61" t="s">
        <v>1089</v>
      </c>
      <c r="G65" s="62">
        <v>18900</v>
      </c>
      <c r="H65" s="62">
        <v>11800</v>
      </c>
      <c r="I65" s="62">
        <v>8850</v>
      </c>
      <c r="J65" s="62">
        <v>15300</v>
      </c>
      <c r="K65" s="62">
        <v>37400</v>
      </c>
      <c r="M65">
        <v>4</v>
      </c>
      <c r="N65" s="35" t="s">
        <v>928</v>
      </c>
      <c r="O65" s="1">
        <v>1495530500</v>
      </c>
      <c r="P65" s="1">
        <v>843316000</v>
      </c>
      <c r="Q65" s="1">
        <v>650369575</v>
      </c>
      <c r="R65" s="1">
        <v>639652095</v>
      </c>
      <c r="S65" s="1">
        <v>13197828.875</v>
      </c>
      <c r="T65" s="1">
        <v>1109103.95</v>
      </c>
      <c r="U65" s="1">
        <v>479526.49249999999</v>
      </c>
      <c r="V65" s="1">
        <v>158121.03375</v>
      </c>
      <c r="W65" s="1"/>
    </row>
    <row r="66" spans="1:23">
      <c r="A66">
        <v>5632711</v>
      </c>
      <c r="B66" t="s">
        <v>80</v>
      </c>
      <c r="C66" t="s">
        <v>81</v>
      </c>
      <c r="D66" t="s">
        <v>82</v>
      </c>
      <c r="E66">
        <v>10</v>
      </c>
      <c r="F66" t="s">
        <v>1090</v>
      </c>
      <c r="G66" s="1">
        <v>4880000000</v>
      </c>
      <c r="H66" s="1">
        <v>31600000</v>
      </c>
      <c r="I66" s="1">
        <v>4840000000</v>
      </c>
      <c r="J66" s="1">
        <v>4880000000</v>
      </c>
      <c r="K66" s="1">
        <v>4930000000</v>
      </c>
      <c r="M66">
        <v>5</v>
      </c>
      <c r="N66" s="35" t="s">
        <v>929</v>
      </c>
      <c r="O66" s="1">
        <v>35604390.763412505</v>
      </c>
      <c r="P66" s="1">
        <v>64564463.379055567</v>
      </c>
      <c r="Q66" s="1">
        <v>212589674.50347221</v>
      </c>
      <c r="R66" s="1">
        <v>261500482.97423607</v>
      </c>
      <c r="S66" s="1">
        <v>21053123.100958776</v>
      </c>
      <c r="T66" s="1">
        <v>624084.80438090267</v>
      </c>
      <c r="U66" s="1">
        <v>173892.87550208333</v>
      </c>
      <c r="V66" s="1">
        <v>56615.018981659654</v>
      </c>
      <c r="W66" s="1"/>
    </row>
    <row r="67" spans="1:23">
      <c r="A67">
        <v>5632711</v>
      </c>
      <c r="B67" t="s">
        <v>80</v>
      </c>
      <c r="C67" t="s">
        <v>81</v>
      </c>
      <c r="D67" t="s">
        <v>82</v>
      </c>
      <c r="E67">
        <v>30</v>
      </c>
      <c r="F67" t="s">
        <v>1091</v>
      </c>
      <c r="G67" s="1">
        <v>4950000000</v>
      </c>
      <c r="H67" s="1">
        <v>92700000</v>
      </c>
      <c r="I67" s="1">
        <v>4850000000</v>
      </c>
      <c r="J67" s="1">
        <v>4970000000</v>
      </c>
      <c r="K67" s="1">
        <v>5090000000</v>
      </c>
      <c r="M67">
        <v>6</v>
      </c>
      <c r="N67" s="35" t="s">
        <v>930</v>
      </c>
      <c r="O67" s="1">
        <v>1710000</v>
      </c>
      <c r="P67" s="1">
        <v>1502500</v>
      </c>
      <c r="Q67" s="1">
        <v>8920000</v>
      </c>
      <c r="R67" s="1">
        <v>21315000</v>
      </c>
      <c r="S67" s="1">
        <v>3810000</v>
      </c>
      <c r="T67" s="1">
        <v>100800</v>
      </c>
      <c r="U67" s="1">
        <v>32150</v>
      </c>
      <c r="V67" s="1">
        <v>11830</v>
      </c>
      <c r="W67" s="1"/>
    </row>
    <row r="68" spans="1:23">
      <c r="A68">
        <v>5632711</v>
      </c>
      <c r="B68" t="s">
        <v>80</v>
      </c>
      <c r="C68" t="s">
        <v>81</v>
      </c>
      <c r="D68" t="s">
        <v>82</v>
      </c>
      <c r="E68">
        <v>60</v>
      </c>
      <c r="F68" t="s">
        <v>1092</v>
      </c>
      <c r="G68" s="1">
        <v>4900000000</v>
      </c>
      <c r="H68" s="1">
        <v>69500000</v>
      </c>
      <c r="I68" s="1">
        <v>4810000000</v>
      </c>
      <c r="J68" s="1">
        <v>4910000000</v>
      </c>
      <c r="K68" s="1">
        <v>5000000000</v>
      </c>
      <c r="M68">
        <v>7</v>
      </c>
      <c r="N68" s="35" t="s">
        <v>931</v>
      </c>
      <c r="O68" s="1">
        <v>26390</v>
      </c>
      <c r="P68" s="1">
        <v>9123.5</v>
      </c>
      <c r="Q68" s="1">
        <v>12514</v>
      </c>
      <c r="R68" s="1">
        <v>42142</v>
      </c>
      <c r="S68" s="1">
        <v>22927.5</v>
      </c>
      <c r="T68" s="1">
        <v>710.45</v>
      </c>
      <c r="U68" s="1">
        <v>209.71</v>
      </c>
      <c r="V68" s="1">
        <v>76.89</v>
      </c>
      <c r="W68" s="1"/>
    </row>
    <row r="69" spans="1:23">
      <c r="A69">
        <v>5632711</v>
      </c>
      <c r="B69" t="s">
        <v>80</v>
      </c>
      <c r="C69" t="s">
        <v>81</v>
      </c>
      <c r="D69" t="s">
        <v>82</v>
      </c>
      <c r="E69">
        <v>100</v>
      </c>
      <c r="F69" t="s">
        <v>1093</v>
      </c>
      <c r="G69" s="1">
        <v>5040000000</v>
      </c>
      <c r="H69" s="1">
        <v>79200000</v>
      </c>
      <c r="I69" s="1">
        <v>4930000000</v>
      </c>
      <c r="J69" s="1">
        <v>5050000000</v>
      </c>
      <c r="K69" s="1">
        <v>5150000000</v>
      </c>
    </row>
    <row r="70" spans="1:23">
      <c r="A70">
        <v>5632711</v>
      </c>
      <c r="B70" t="s">
        <v>80</v>
      </c>
      <c r="C70" t="s">
        <v>81</v>
      </c>
      <c r="D70" t="s">
        <v>82</v>
      </c>
      <c r="E70">
        <v>1000</v>
      </c>
      <c r="F70" t="s">
        <v>1094</v>
      </c>
      <c r="G70" s="1">
        <v>103000000</v>
      </c>
      <c r="H70" s="1">
        <v>555000000</v>
      </c>
      <c r="I70" s="1">
        <v>9600000</v>
      </c>
      <c r="J70" s="1">
        <v>26100000</v>
      </c>
      <c r="K70" s="1">
        <v>135000000</v>
      </c>
    </row>
    <row r="71" spans="1:23">
      <c r="A71">
        <v>5632711</v>
      </c>
      <c r="B71" t="s">
        <v>80</v>
      </c>
      <c r="C71" t="s">
        <v>81</v>
      </c>
      <c r="D71" t="s">
        <v>82</v>
      </c>
      <c r="E71">
        <v>2500</v>
      </c>
      <c r="F71" t="s">
        <v>1095</v>
      </c>
      <c r="G71" s="1">
        <v>8740000</v>
      </c>
      <c r="H71" s="1">
        <v>3910000</v>
      </c>
      <c r="I71" s="1">
        <v>4280000</v>
      </c>
      <c r="J71" s="1">
        <v>8980000</v>
      </c>
      <c r="K71" s="1">
        <v>13800000</v>
      </c>
      <c r="N71" s="35" t="s">
        <v>1096</v>
      </c>
      <c r="O71" s="32">
        <v>10</v>
      </c>
      <c r="P71" s="32">
        <v>30</v>
      </c>
      <c r="Q71" s="32">
        <v>60</v>
      </c>
      <c r="R71" s="32">
        <v>100</v>
      </c>
      <c r="S71" s="32">
        <v>1000</v>
      </c>
      <c r="T71" s="32">
        <v>2500</v>
      </c>
      <c r="U71" s="32">
        <v>5000</v>
      </c>
      <c r="V71" s="32">
        <v>10000</v>
      </c>
    </row>
    <row r="72" spans="1:23">
      <c r="A72">
        <v>5632711</v>
      </c>
      <c r="B72" t="s">
        <v>80</v>
      </c>
      <c r="C72" t="s">
        <v>81</v>
      </c>
      <c r="D72" t="s">
        <v>82</v>
      </c>
      <c r="E72">
        <v>5000</v>
      </c>
      <c r="F72" t="s">
        <v>1097</v>
      </c>
      <c r="G72" s="1">
        <v>3790000</v>
      </c>
      <c r="H72" s="1">
        <v>2040000</v>
      </c>
      <c r="I72" s="1">
        <v>1440000</v>
      </c>
      <c r="J72" s="1">
        <v>3860000</v>
      </c>
      <c r="K72" s="1">
        <v>6330000</v>
      </c>
      <c r="M72">
        <v>1</v>
      </c>
      <c r="N72" s="35" t="s">
        <v>1098</v>
      </c>
      <c r="O72" s="1">
        <v>54656559879.606064</v>
      </c>
      <c r="P72" s="1">
        <v>13852209399</v>
      </c>
      <c r="Q72" s="1">
        <v>1915930325.3333333</v>
      </c>
      <c r="R72" s="1">
        <v>401346999.30303031</v>
      </c>
      <c r="S72" s="1">
        <v>3875864.77</v>
      </c>
      <c r="T72" s="1">
        <v>377183.3665091212</v>
      </c>
      <c r="U72" s="1">
        <v>151143.92518966668</v>
      </c>
      <c r="V72" s="1">
        <v>54077.171027990611</v>
      </c>
      <c r="W72" s="1"/>
    </row>
    <row r="73" spans="1:23">
      <c r="A73">
        <v>5632711</v>
      </c>
      <c r="B73" t="s">
        <v>80</v>
      </c>
      <c r="C73" t="s">
        <v>81</v>
      </c>
      <c r="D73" t="s">
        <v>82</v>
      </c>
      <c r="E73">
        <v>10000</v>
      </c>
      <c r="F73" t="s">
        <v>1099</v>
      </c>
      <c r="G73" s="1">
        <v>1250000</v>
      </c>
      <c r="H73" s="1">
        <v>783000</v>
      </c>
      <c r="I73" s="1">
        <v>381000</v>
      </c>
      <c r="J73" s="1">
        <v>1230000</v>
      </c>
      <c r="K73" s="1">
        <v>2190000</v>
      </c>
      <c r="M73">
        <v>2</v>
      </c>
      <c r="N73" s="35" t="s">
        <v>1100</v>
      </c>
      <c r="O73" s="1">
        <v>13347566264.705883</v>
      </c>
      <c r="P73" s="1">
        <v>2741137072.352941</v>
      </c>
      <c r="Q73" s="1">
        <v>412353425.11764705</v>
      </c>
      <c r="R73" s="1">
        <v>97486215.64705883</v>
      </c>
      <c r="S73" s="1">
        <v>1205140.8019999997</v>
      </c>
      <c r="T73" s="1">
        <v>160949.25752941173</v>
      </c>
      <c r="U73" s="1">
        <v>53330.162894117639</v>
      </c>
      <c r="V73" s="1">
        <v>16075.297841176473</v>
      </c>
      <c r="W73" s="1"/>
    </row>
    <row r="74" spans="1:23">
      <c r="A74">
        <v>17220311</v>
      </c>
      <c r="B74" t="s">
        <v>80</v>
      </c>
      <c r="C74" t="s">
        <v>81</v>
      </c>
      <c r="D74" t="s">
        <v>82</v>
      </c>
      <c r="E74">
        <v>10</v>
      </c>
      <c r="F74" t="s">
        <v>1101</v>
      </c>
      <c r="G74" s="1">
        <v>674000</v>
      </c>
      <c r="H74" s="1">
        <v>448000</v>
      </c>
      <c r="I74" s="1">
        <v>272000</v>
      </c>
      <c r="J74" s="1">
        <v>542000</v>
      </c>
      <c r="K74" s="1">
        <v>1550000</v>
      </c>
      <c r="M74">
        <v>3</v>
      </c>
      <c r="N74" s="35" t="s">
        <v>1102</v>
      </c>
      <c r="O74" s="1">
        <v>9749250528.4615383</v>
      </c>
      <c r="P74" s="1">
        <v>1539054782.0769231</v>
      </c>
      <c r="Q74" s="1">
        <v>229649472.08461538</v>
      </c>
      <c r="R74" s="1">
        <v>58753105.730769232</v>
      </c>
      <c r="S74" s="1">
        <v>787226.13846153836</v>
      </c>
      <c r="T74" s="1">
        <v>110415.43533846147</v>
      </c>
      <c r="U74" s="1">
        <v>37656.829211538461</v>
      </c>
      <c r="V74" s="1">
        <v>11361.160438461538</v>
      </c>
      <c r="W74" s="1"/>
    </row>
    <row r="75" spans="1:23">
      <c r="A75">
        <v>17220311</v>
      </c>
      <c r="B75" t="s">
        <v>80</v>
      </c>
      <c r="C75" t="s">
        <v>81</v>
      </c>
      <c r="D75" t="s">
        <v>82</v>
      </c>
      <c r="E75">
        <v>30</v>
      </c>
      <c r="F75" t="s">
        <v>1103</v>
      </c>
      <c r="G75" s="1">
        <v>158000</v>
      </c>
      <c r="H75" s="1">
        <v>143000</v>
      </c>
      <c r="I75" s="1">
        <v>51400</v>
      </c>
      <c r="J75" s="1">
        <v>95900</v>
      </c>
      <c r="K75" s="1">
        <v>472000</v>
      </c>
      <c r="M75">
        <v>4</v>
      </c>
      <c r="N75" s="35" t="s">
        <v>1104</v>
      </c>
      <c r="O75" s="1">
        <v>1010879000</v>
      </c>
      <c r="P75" s="1">
        <v>671216425</v>
      </c>
      <c r="Q75" s="1">
        <v>610473476.25</v>
      </c>
      <c r="R75" s="1">
        <v>618523605</v>
      </c>
      <c r="S75" s="1">
        <v>1229962.8125</v>
      </c>
      <c r="T75" s="1">
        <v>540068.17500000005</v>
      </c>
      <c r="U75" s="1">
        <v>181573.9</v>
      </c>
      <c r="V75" s="1">
        <v>48041.517874999998</v>
      </c>
      <c r="W75" s="1"/>
    </row>
    <row r="76" spans="1:23">
      <c r="A76">
        <v>17220311</v>
      </c>
      <c r="B76" t="s">
        <v>80</v>
      </c>
      <c r="C76" t="s">
        <v>81</v>
      </c>
      <c r="D76" t="s">
        <v>82</v>
      </c>
      <c r="E76">
        <v>60</v>
      </c>
      <c r="F76" t="s">
        <v>1105</v>
      </c>
      <c r="G76" s="1">
        <v>26600</v>
      </c>
      <c r="H76" s="1">
        <v>25800</v>
      </c>
      <c r="I76" s="1">
        <v>7810</v>
      </c>
      <c r="J76" s="1">
        <v>13300</v>
      </c>
      <c r="K76" s="1">
        <v>83500</v>
      </c>
      <c r="M76">
        <v>5</v>
      </c>
      <c r="N76" s="35" t="s">
        <v>1106</v>
      </c>
      <c r="O76" s="1">
        <v>27621125.865333334</v>
      </c>
      <c r="P76" s="1">
        <v>43613714.816388883</v>
      </c>
      <c r="Q76" s="1">
        <v>116630675.78944445</v>
      </c>
      <c r="R76" s="1">
        <v>129339007.21722221</v>
      </c>
      <c r="S76" s="1">
        <v>2571338.325607778</v>
      </c>
      <c r="T76" s="1">
        <v>253917.95013388831</v>
      </c>
      <c r="U76" s="1">
        <v>75280.236159444379</v>
      </c>
      <c r="V76" s="1">
        <v>23803.883549499998</v>
      </c>
      <c r="W76" s="1"/>
    </row>
    <row r="77" spans="1:23">
      <c r="A77">
        <v>17220311</v>
      </c>
      <c r="B77" t="s">
        <v>80</v>
      </c>
      <c r="C77" t="s">
        <v>81</v>
      </c>
      <c r="D77" t="s">
        <v>82</v>
      </c>
      <c r="E77">
        <v>100</v>
      </c>
      <c r="F77" t="s">
        <v>1107</v>
      </c>
      <c r="G77" s="1">
        <v>6760</v>
      </c>
      <c r="H77" s="1">
        <v>6700</v>
      </c>
      <c r="I77" s="1">
        <v>1840</v>
      </c>
      <c r="J77" s="1">
        <v>3170</v>
      </c>
      <c r="K77" s="1">
        <v>21600</v>
      </c>
      <c r="M77">
        <v>6</v>
      </c>
      <c r="N77" s="35" t="s">
        <v>1108</v>
      </c>
      <c r="O77" s="1">
        <v>736000</v>
      </c>
      <c r="P77" s="1">
        <v>825000</v>
      </c>
      <c r="Q77" s="1">
        <v>4868000</v>
      </c>
      <c r="R77" s="1">
        <v>11395000</v>
      </c>
      <c r="S77" s="1">
        <v>583500</v>
      </c>
      <c r="T77" s="1">
        <v>46550</v>
      </c>
      <c r="U77" s="1">
        <v>15820</v>
      </c>
      <c r="V77" s="1">
        <v>5800</v>
      </c>
      <c r="W77" s="1"/>
    </row>
    <row r="78" spans="1:23">
      <c r="A78">
        <v>17220311</v>
      </c>
      <c r="B78" t="s">
        <v>80</v>
      </c>
      <c r="C78" t="s">
        <v>81</v>
      </c>
      <c r="D78" t="s">
        <v>82</v>
      </c>
      <c r="E78">
        <v>1000</v>
      </c>
      <c r="F78" t="s">
        <v>1109</v>
      </c>
      <c r="G78" s="1">
        <v>231</v>
      </c>
      <c r="H78" s="1">
        <v>640</v>
      </c>
      <c r="I78" s="1">
        <v>22.5</v>
      </c>
      <c r="J78" s="1">
        <v>77.400000000000006</v>
      </c>
      <c r="K78" s="1">
        <v>815</v>
      </c>
      <c r="M78">
        <v>7</v>
      </c>
      <c r="N78" s="35" t="s">
        <v>1110</v>
      </c>
      <c r="O78" s="1">
        <v>11718.5</v>
      </c>
      <c r="P78" s="1">
        <v>4260.05</v>
      </c>
      <c r="Q78" s="1">
        <v>8833.25</v>
      </c>
      <c r="R78" s="1">
        <v>26338.5</v>
      </c>
      <c r="S78" s="1">
        <v>5015.1000000000004</v>
      </c>
      <c r="T78" s="1">
        <v>367.40499999999997</v>
      </c>
      <c r="U78" s="1">
        <v>110.49</v>
      </c>
      <c r="V78" s="1">
        <v>38.783499999999997</v>
      </c>
      <c r="W78" s="1"/>
    </row>
    <row r="79" spans="1:23">
      <c r="A79">
        <v>17220311</v>
      </c>
      <c r="B79" t="s">
        <v>80</v>
      </c>
      <c r="C79" t="s">
        <v>81</v>
      </c>
      <c r="D79" t="s">
        <v>82</v>
      </c>
      <c r="E79">
        <v>2500</v>
      </c>
      <c r="F79" t="s">
        <v>1111</v>
      </c>
      <c r="G79" s="1">
        <v>11.6</v>
      </c>
      <c r="H79" s="1">
        <v>10.3</v>
      </c>
      <c r="I79" s="1">
        <v>3.4</v>
      </c>
      <c r="J79" s="1">
        <v>7.58</v>
      </c>
      <c r="K79" s="1">
        <v>33.4</v>
      </c>
    </row>
    <row r="80" spans="1:23">
      <c r="A80">
        <v>17220311</v>
      </c>
      <c r="B80" t="s">
        <v>80</v>
      </c>
      <c r="C80" t="s">
        <v>81</v>
      </c>
      <c r="D80" t="s">
        <v>82</v>
      </c>
      <c r="E80">
        <v>5000</v>
      </c>
      <c r="F80" t="s">
        <v>1112</v>
      </c>
      <c r="G80" s="1">
        <v>3.94</v>
      </c>
      <c r="H80" s="1">
        <v>4.0199999999999996</v>
      </c>
      <c r="I80" s="1">
        <v>1.2</v>
      </c>
      <c r="J80" s="1">
        <v>2.2200000000000002</v>
      </c>
      <c r="K80" s="1">
        <v>12.3</v>
      </c>
    </row>
    <row r="81" spans="1:23">
      <c r="A81">
        <v>17220311</v>
      </c>
      <c r="B81" t="s">
        <v>80</v>
      </c>
      <c r="C81" t="s">
        <v>81</v>
      </c>
      <c r="D81" t="s">
        <v>82</v>
      </c>
      <c r="E81">
        <v>10000</v>
      </c>
      <c r="F81" t="s">
        <v>1113</v>
      </c>
      <c r="G81" s="1">
        <v>1.27</v>
      </c>
      <c r="H81" s="1">
        <v>1.56</v>
      </c>
      <c r="I81" s="1">
        <v>0.34300000000000003</v>
      </c>
      <c r="J81" s="1">
        <v>0.67800000000000005</v>
      </c>
      <c r="K81" s="1">
        <v>4.6399999999999997</v>
      </c>
      <c r="N81" s="35" t="s">
        <v>1114</v>
      </c>
      <c r="O81" s="32">
        <v>10</v>
      </c>
      <c r="P81" s="32">
        <v>30</v>
      </c>
      <c r="Q81" s="32">
        <v>60</v>
      </c>
      <c r="R81" s="32">
        <v>100</v>
      </c>
      <c r="S81" s="32">
        <v>1000</v>
      </c>
      <c r="T81" s="32">
        <v>2500</v>
      </c>
      <c r="U81" s="32">
        <v>5000</v>
      </c>
      <c r="V81" s="32">
        <v>10000</v>
      </c>
    </row>
    <row r="82" spans="1:23">
      <c r="A82">
        <v>84111</v>
      </c>
      <c r="B82" t="s">
        <v>163</v>
      </c>
      <c r="C82" t="s">
        <v>81</v>
      </c>
      <c r="D82" t="s">
        <v>82</v>
      </c>
      <c r="E82">
        <v>10</v>
      </c>
      <c r="F82" t="s">
        <v>1115</v>
      </c>
      <c r="G82" s="1">
        <v>185000000</v>
      </c>
      <c r="H82" s="1">
        <v>165000000</v>
      </c>
      <c r="I82" s="1">
        <v>16300000</v>
      </c>
      <c r="J82" s="1">
        <v>141000000</v>
      </c>
      <c r="K82" s="1">
        <v>504000000</v>
      </c>
      <c r="M82">
        <v>1</v>
      </c>
      <c r="N82" s="35" t="s">
        <v>1098</v>
      </c>
      <c r="O82" s="1">
        <v>166939166889.09091</v>
      </c>
      <c r="P82" s="1">
        <v>78732090696.060608</v>
      </c>
      <c r="Q82" s="1">
        <v>15332497859.90909</v>
      </c>
      <c r="R82" s="1">
        <v>3887002505.9969697</v>
      </c>
      <c r="S82" s="1">
        <v>223489609.18151516</v>
      </c>
      <c r="T82" s="1">
        <v>4670310.5945181819</v>
      </c>
      <c r="U82" s="1">
        <v>1637218.8510848484</v>
      </c>
      <c r="V82" s="1">
        <v>547963.13675030298</v>
      </c>
      <c r="W82" s="1"/>
    </row>
    <row r="83" spans="1:23">
      <c r="A83">
        <v>84111</v>
      </c>
      <c r="B83" t="s">
        <v>163</v>
      </c>
      <c r="C83" t="s">
        <v>81</v>
      </c>
      <c r="D83" t="s">
        <v>82</v>
      </c>
      <c r="E83">
        <v>30</v>
      </c>
      <c r="F83" t="s">
        <v>1116</v>
      </c>
      <c r="G83" s="1">
        <v>47300000</v>
      </c>
      <c r="H83" s="1">
        <v>53000000</v>
      </c>
      <c r="I83" s="1">
        <v>1180000</v>
      </c>
      <c r="J83" s="1">
        <v>34800000</v>
      </c>
      <c r="K83" s="1">
        <v>157000000</v>
      </c>
      <c r="M83">
        <v>2</v>
      </c>
      <c r="N83" s="35" t="s">
        <v>1100</v>
      </c>
      <c r="O83" s="1">
        <v>56971811000</v>
      </c>
      <c r="P83" s="1">
        <v>22670303076.470589</v>
      </c>
      <c r="Q83" s="1">
        <v>4437069910.8823528</v>
      </c>
      <c r="R83" s="1">
        <v>1181977502.9411764</v>
      </c>
      <c r="S83" s="1">
        <v>48517954.194117658</v>
      </c>
      <c r="T83" s="1">
        <v>1471462.066764706</v>
      </c>
      <c r="U83" s="1">
        <v>485913.81829411763</v>
      </c>
      <c r="V83" s="1">
        <v>174183.94514705881</v>
      </c>
      <c r="W83" s="1"/>
    </row>
    <row r="84" spans="1:23">
      <c r="A84">
        <v>84111</v>
      </c>
      <c r="B84" t="s">
        <v>163</v>
      </c>
      <c r="C84" t="s">
        <v>81</v>
      </c>
      <c r="D84" t="s">
        <v>82</v>
      </c>
      <c r="E84">
        <v>60</v>
      </c>
      <c r="F84" t="s">
        <v>1117</v>
      </c>
      <c r="G84" s="1">
        <v>8240000</v>
      </c>
      <c r="H84" s="1">
        <v>10100000</v>
      </c>
      <c r="I84" s="1">
        <v>128000</v>
      </c>
      <c r="J84" s="1">
        <v>4910000</v>
      </c>
      <c r="K84" s="1">
        <v>29000000</v>
      </c>
      <c r="M84">
        <v>3</v>
      </c>
      <c r="N84" s="35" t="s">
        <v>1102</v>
      </c>
      <c r="O84" s="1">
        <v>36187882084.615387</v>
      </c>
      <c r="P84" s="1">
        <v>14716558092.307692</v>
      </c>
      <c r="Q84" s="1">
        <v>3087905725.3846154</v>
      </c>
      <c r="R84" s="1">
        <v>857799714.38461542</v>
      </c>
      <c r="S84" s="1">
        <v>39239204.846153848</v>
      </c>
      <c r="T84" s="1">
        <v>1149452.5264615384</v>
      </c>
      <c r="U84" s="1">
        <v>376087.25846153841</v>
      </c>
      <c r="V84" s="1">
        <v>136059.24687692311</v>
      </c>
      <c r="W84" s="1"/>
    </row>
    <row r="85" spans="1:23">
      <c r="A85">
        <v>84111</v>
      </c>
      <c r="B85" t="s">
        <v>163</v>
      </c>
      <c r="C85" t="s">
        <v>81</v>
      </c>
      <c r="D85" t="s">
        <v>82</v>
      </c>
      <c r="E85">
        <v>100</v>
      </c>
      <c r="F85" t="s">
        <v>1118</v>
      </c>
      <c r="G85" s="1">
        <v>2110000</v>
      </c>
      <c r="H85" s="1">
        <v>2730000</v>
      </c>
      <c r="I85" s="1">
        <v>24200</v>
      </c>
      <c r="J85" s="1">
        <v>1140000</v>
      </c>
      <c r="K85" s="1">
        <v>7600000</v>
      </c>
      <c r="M85">
        <v>4</v>
      </c>
      <c r="N85" s="35" t="s">
        <v>1104</v>
      </c>
      <c r="O85" s="1">
        <v>2660142500</v>
      </c>
      <c r="P85" s="1">
        <v>1339634000</v>
      </c>
      <c r="Q85" s="1">
        <v>750801687.5</v>
      </c>
      <c r="R85" s="1">
        <v>676112700</v>
      </c>
      <c r="S85" s="1">
        <v>17997764.375</v>
      </c>
      <c r="T85" s="1">
        <v>1773036.675</v>
      </c>
      <c r="U85" s="1">
        <v>809581.53749999998</v>
      </c>
      <c r="V85" s="1">
        <v>280586.83</v>
      </c>
      <c r="W85" s="1"/>
    </row>
    <row r="86" spans="1:23">
      <c r="A86">
        <v>84111</v>
      </c>
      <c r="B86" t="s">
        <v>163</v>
      </c>
      <c r="C86" t="s">
        <v>81</v>
      </c>
      <c r="D86" t="s">
        <v>82</v>
      </c>
      <c r="E86">
        <v>1000</v>
      </c>
      <c r="F86" t="s">
        <v>1119</v>
      </c>
      <c r="G86" s="1">
        <v>69500</v>
      </c>
      <c r="H86" s="1">
        <v>187000</v>
      </c>
      <c r="I86" s="1">
        <v>1.53</v>
      </c>
      <c r="J86" s="1">
        <v>18800</v>
      </c>
      <c r="K86" s="1">
        <v>263000</v>
      </c>
      <c r="M86">
        <v>5</v>
      </c>
      <c r="N86" s="35" t="s">
        <v>1106</v>
      </c>
      <c r="O86" s="1">
        <v>57055261.806472234</v>
      </c>
      <c r="P86" s="1">
        <v>132742803.82347223</v>
      </c>
      <c r="Q86" s="1">
        <v>504239564.87444443</v>
      </c>
      <c r="R86" s="1">
        <v>591077328.41722226</v>
      </c>
      <c r="S86" s="1">
        <v>78314044.231277764</v>
      </c>
      <c r="T86" s="1">
        <v>1440085.5997805551</v>
      </c>
      <c r="U86" s="1">
        <v>379948.82348138891</v>
      </c>
      <c r="V86" s="1">
        <v>124559.90948166662</v>
      </c>
      <c r="W86" s="1"/>
    </row>
    <row r="87" spans="1:23">
      <c r="A87">
        <v>84111</v>
      </c>
      <c r="B87" t="s">
        <v>163</v>
      </c>
      <c r="C87" t="s">
        <v>81</v>
      </c>
      <c r="D87" t="s">
        <v>82</v>
      </c>
      <c r="E87">
        <v>2500</v>
      </c>
      <c r="F87" t="s">
        <v>1120</v>
      </c>
      <c r="G87" s="1">
        <v>3150</v>
      </c>
      <c r="H87" s="1">
        <v>4730</v>
      </c>
      <c r="I87" s="1">
        <v>0</v>
      </c>
      <c r="J87" s="1">
        <v>1520</v>
      </c>
      <c r="K87" s="1">
        <v>11700</v>
      </c>
      <c r="M87">
        <v>6</v>
      </c>
      <c r="N87" s="35" t="s">
        <v>1108</v>
      </c>
      <c r="O87" s="1">
        <v>3275000</v>
      </c>
      <c r="P87" s="1">
        <v>2429500</v>
      </c>
      <c r="Q87" s="1">
        <v>19520500</v>
      </c>
      <c r="R87" s="1">
        <v>46735000</v>
      </c>
      <c r="S87" s="1">
        <v>15210000</v>
      </c>
      <c r="T87" s="1">
        <v>190250</v>
      </c>
      <c r="U87" s="1">
        <v>58400</v>
      </c>
      <c r="V87" s="1">
        <v>21835</v>
      </c>
      <c r="W87" s="1"/>
    </row>
    <row r="88" spans="1:23">
      <c r="A88">
        <v>84111</v>
      </c>
      <c r="B88" t="s">
        <v>163</v>
      </c>
      <c r="C88" t="s">
        <v>81</v>
      </c>
      <c r="D88" t="s">
        <v>82</v>
      </c>
      <c r="E88">
        <v>5000</v>
      </c>
      <c r="F88" t="s">
        <v>1121</v>
      </c>
      <c r="G88" s="1">
        <v>1130</v>
      </c>
      <c r="H88" s="1">
        <v>1770</v>
      </c>
      <c r="I88" s="1">
        <v>0</v>
      </c>
      <c r="J88" s="1">
        <v>477</v>
      </c>
      <c r="K88" s="1">
        <v>4470</v>
      </c>
      <c r="M88">
        <v>7</v>
      </c>
      <c r="N88" s="35" t="s">
        <v>1110</v>
      </c>
      <c r="O88" s="1">
        <v>47113.5</v>
      </c>
      <c r="P88" s="1">
        <v>16510.5</v>
      </c>
      <c r="Q88" s="1">
        <v>19331</v>
      </c>
      <c r="R88" s="1">
        <v>68257</v>
      </c>
      <c r="S88" s="1">
        <v>72755</v>
      </c>
      <c r="T88" s="1">
        <v>1209.8499999999999</v>
      </c>
      <c r="U88" s="1">
        <v>373.2</v>
      </c>
      <c r="V88" s="1">
        <v>140.035</v>
      </c>
      <c r="W88" s="1"/>
    </row>
    <row r="89" spans="1:23">
      <c r="A89">
        <v>84111</v>
      </c>
      <c r="B89" t="s">
        <v>163</v>
      </c>
      <c r="C89" t="s">
        <v>81</v>
      </c>
      <c r="D89" t="s">
        <v>82</v>
      </c>
      <c r="E89">
        <v>10000</v>
      </c>
      <c r="F89" t="s">
        <v>1122</v>
      </c>
      <c r="G89" s="1">
        <v>392</v>
      </c>
      <c r="H89" s="1">
        <v>718</v>
      </c>
      <c r="I89" s="1">
        <v>0</v>
      </c>
      <c r="J89" s="1">
        <v>168</v>
      </c>
      <c r="K89" s="1">
        <v>1580</v>
      </c>
    </row>
    <row r="90" spans="1:23">
      <c r="A90">
        <v>113911</v>
      </c>
      <c r="B90" t="s">
        <v>163</v>
      </c>
      <c r="C90" t="s">
        <v>81</v>
      </c>
      <c r="D90" t="s">
        <v>82</v>
      </c>
      <c r="E90">
        <v>10</v>
      </c>
      <c r="F90" t="s">
        <v>1123</v>
      </c>
      <c r="G90" s="1">
        <v>98400000</v>
      </c>
      <c r="H90" s="1">
        <v>87800000</v>
      </c>
      <c r="I90" s="1">
        <v>8840000</v>
      </c>
      <c r="J90" s="1">
        <v>76300000</v>
      </c>
      <c r="K90" s="1">
        <v>269000000</v>
      </c>
    </row>
    <row r="91" spans="1:23">
      <c r="A91">
        <v>113911</v>
      </c>
      <c r="B91" t="s">
        <v>163</v>
      </c>
      <c r="D91" t="s">
        <v>82</v>
      </c>
      <c r="E91">
        <v>30</v>
      </c>
      <c r="F91" t="s">
        <v>1124</v>
      </c>
      <c r="G91" s="1">
        <v>25300000</v>
      </c>
      <c r="H91" s="1">
        <v>28600000</v>
      </c>
      <c r="I91" s="1">
        <v>689000</v>
      </c>
      <c r="J91" s="1">
        <v>18600000</v>
      </c>
      <c r="K91" s="1">
        <v>84100000</v>
      </c>
      <c r="O91" s="1"/>
    </row>
    <row r="92" spans="1:23">
      <c r="A92">
        <v>113911</v>
      </c>
      <c r="B92" t="s">
        <v>163</v>
      </c>
      <c r="C92" t="s">
        <v>81</v>
      </c>
      <c r="D92" t="s">
        <v>82</v>
      </c>
      <c r="E92">
        <v>60</v>
      </c>
      <c r="F92" t="s">
        <v>1125</v>
      </c>
      <c r="G92" s="1">
        <v>4440000</v>
      </c>
      <c r="H92" s="1">
        <v>5470000</v>
      </c>
      <c r="I92" s="1">
        <v>70400</v>
      </c>
      <c r="J92" s="1">
        <v>2640000</v>
      </c>
      <c r="K92" s="1">
        <v>15600000</v>
      </c>
      <c r="O92" s="1"/>
    </row>
    <row r="93" spans="1:23">
      <c r="A93">
        <v>113911</v>
      </c>
      <c r="B93" t="s">
        <v>163</v>
      </c>
      <c r="C93" t="s">
        <v>81</v>
      </c>
      <c r="D93" t="s">
        <v>82</v>
      </c>
      <c r="E93">
        <v>100</v>
      </c>
      <c r="F93" t="s">
        <v>1126</v>
      </c>
      <c r="G93" s="1">
        <v>1140000</v>
      </c>
      <c r="H93" s="1">
        <v>1470000</v>
      </c>
      <c r="I93" s="1">
        <v>13700</v>
      </c>
      <c r="J93" s="1">
        <v>628000</v>
      </c>
      <c r="K93" s="1">
        <v>4100000</v>
      </c>
      <c r="O93" s="1"/>
    </row>
    <row r="94" spans="1:23">
      <c r="A94">
        <v>113911</v>
      </c>
      <c r="B94" t="s">
        <v>163</v>
      </c>
      <c r="C94" t="s">
        <v>81</v>
      </c>
      <c r="D94" t="s">
        <v>82</v>
      </c>
      <c r="E94">
        <v>1000</v>
      </c>
      <c r="F94" t="s">
        <v>1127</v>
      </c>
      <c r="G94" s="1">
        <v>37300</v>
      </c>
      <c r="H94" s="1">
        <v>101000</v>
      </c>
      <c r="I94" s="1">
        <v>10</v>
      </c>
      <c r="J94" s="1">
        <v>10100</v>
      </c>
      <c r="K94" s="1">
        <v>140000</v>
      </c>
      <c r="O94" s="1"/>
    </row>
    <row r="95" spans="1:23">
      <c r="A95">
        <v>113911</v>
      </c>
      <c r="B95" t="s">
        <v>163</v>
      </c>
      <c r="C95" t="s">
        <v>81</v>
      </c>
      <c r="D95" t="s">
        <v>82</v>
      </c>
      <c r="E95">
        <v>2500</v>
      </c>
      <c r="F95" t="s">
        <v>1128</v>
      </c>
      <c r="G95" s="1">
        <v>1750</v>
      </c>
      <c r="H95" s="1">
        <v>2550</v>
      </c>
      <c r="I95" s="1">
        <v>0.89600000000000002</v>
      </c>
      <c r="J95" s="1">
        <v>933</v>
      </c>
      <c r="K95" s="1">
        <v>6370</v>
      </c>
      <c r="O95" s="1"/>
    </row>
    <row r="96" spans="1:23">
      <c r="A96">
        <v>113911</v>
      </c>
      <c r="B96" t="s">
        <v>163</v>
      </c>
      <c r="C96" t="s">
        <v>81</v>
      </c>
      <c r="D96" t="s">
        <v>82</v>
      </c>
      <c r="E96">
        <v>5000</v>
      </c>
      <c r="F96" t="s">
        <v>1129</v>
      </c>
      <c r="G96" s="1">
        <v>616</v>
      </c>
      <c r="H96" s="1">
        <v>955</v>
      </c>
      <c r="I96" s="1">
        <v>0</v>
      </c>
      <c r="J96" s="1">
        <v>274</v>
      </c>
      <c r="K96" s="1">
        <v>2420</v>
      </c>
      <c r="O96" s="1"/>
    </row>
    <row r="97" spans="1:15">
      <c r="A97">
        <v>113911</v>
      </c>
      <c r="B97" t="s">
        <v>163</v>
      </c>
      <c r="C97" t="s">
        <v>81</v>
      </c>
      <c r="D97" t="s">
        <v>82</v>
      </c>
      <c r="E97">
        <v>10000</v>
      </c>
      <c r="F97" t="s">
        <v>1130</v>
      </c>
      <c r="G97" s="1">
        <v>211</v>
      </c>
      <c r="H97" s="1">
        <v>387</v>
      </c>
      <c r="I97" s="1">
        <v>0</v>
      </c>
      <c r="J97" s="1">
        <v>91.9</v>
      </c>
      <c r="K97" s="1">
        <v>850</v>
      </c>
      <c r="O97" s="1"/>
    </row>
    <row r="98" spans="1:15">
      <c r="A98">
        <v>185011</v>
      </c>
      <c r="B98" t="s">
        <v>163</v>
      </c>
      <c r="C98" t="s">
        <v>81</v>
      </c>
      <c r="D98" t="s">
        <v>82</v>
      </c>
      <c r="E98">
        <v>10</v>
      </c>
      <c r="F98" t="s">
        <v>1131</v>
      </c>
      <c r="G98" s="1">
        <v>558000</v>
      </c>
      <c r="H98" s="1">
        <v>480000</v>
      </c>
      <c r="I98" s="1">
        <v>192000</v>
      </c>
      <c r="J98" s="1">
        <v>357000</v>
      </c>
      <c r="K98" s="1">
        <v>1560000</v>
      </c>
    </row>
    <row r="99" spans="1:15">
      <c r="A99">
        <v>185011</v>
      </c>
      <c r="B99" t="s">
        <v>163</v>
      </c>
      <c r="C99" t="s">
        <v>81</v>
      </c>
      <c r="D99" t="s">
        <v>82</v>
      </c>
      <c r="E99">
        <v>30</v>
      </c>
      <c r="F99" t="s">
        <v>1132</v>
      </c>
      <c r="G99" s="1">
        <v>149000</v>
      </c>
      <c r="H99" s="1">
        <v>182000</v>
      </c>
      <c r="I99" s="1">
        <v>27300</v>
      </c>
      <c r="J99" s="1">
        <v>66700</v>
      </c>
      <c r="K99" s="1">
        <v>570000</v>
      </c>
    </row>
    <row r="100" spans="1:15">
      <c r="A100">
        <v>185011</v>
      </c>
      <c r="B100" t="s">
        <v>163</v>
      </c>
      <c r="C100" t="s">
        <v>81</v>
      </c>
      <c r="D100" t="s">
        <v>82</v>
      </c>
      <c r="E100">
        <v>60</v>
      </c>
      <c r="F100" t="s">
        <v>1133</v>
      </c>
      <c r="G100" s="1">
        <v>25000</v>
      </c>
      <c r="H100" s="1">
        <v>32500</v>
      </c>
      <c r="I100" s="1">
        <v>2920</v>
      </c>
      <c r="J100" s="1">
        <v>11100</v>
      </c>
      <c r="K100" s="1">
        <v>102000</v>
      </c>
    </row>
    <row r="101" spans="1:15">
      <c r="A101">
        <v>185011</v>
      </c>
      <c r="B101" t="s">
        <v>163</v>
      </c>
      <c r="C101" t="s">
        <v>81</v>
      </c>
      <c r="D101" t="s">
        <v>82</v>
      </c>
      <c r="E101">
        <v>100</v>
      </c>
      <c r="F101" t="s">
        <v>1134</v>
      </c>
      <c r="G101" s="1">
        <v>6260</v>
      </c>
      <c r="H101" s="1">
        <v>8340</v>
      </c>
      <c r="I101" s="1">
        <v>636</v>
      </c>
      <c r="J101" s="1">
        <v>2650</v>
      </c>
      <c r="K101" s="1">
        <v>26200</v>
      </c>
    </row>
    <row r="102" spans="1:15">
      <c r="A102">
        <v>185011</v>
      </c>
      <c r="B102" t="s">
        <v>163</v>
      </c>
      <c r="C102" t="s">
        <v>81</v>
      </c>
      <c r="D102" t="s">
        <v>82</v>
      </c>
      <c r="E102">
        <v>1000</v>
      </c>
      <c r="F102" t="s">
        <v>1135</v>
      </c>
      <c r="G102" s="1">
        <v>203</v>
      </c>
      <c r="H102" s="1">
        <v>527</v>
      </c>
      <c r="I102" s="1">
        <v>10.1</v>
      </c>
      <c r="J102" s="1">
        <v>53.9</v>
      </c>
      <c r="K102" s="1">
        <v>777</v>
      </c>
    </row>
    <row r="103" spans="1:15">
      <c r="A103">
        <v>185011</v>
      </c>
      <c r="B103" t="s">
        <v>163</v>
      </c>
      <c r="C103" t="s">
        <v>81</v>
      </c>
      <c r="D103" t="s">
        <v>82</v>
      </c>
      <c r="E103">
        <v>2500</v>
      </c>
      <c r="F103" t="s">
        <v>1136</v>
      </c>
      <c r="G103" s="1">
        <v>10.3</v>
      </c>
      <c r="H103" s="1">
        <v>11.9</v>
      </c>
      <c r="I103" s="1">
        <v>1.68</v>
      </c>
      <c r="J103" s="1">
        <v>6.29</v>
      </c>
      <c r="K103" s="1">
        <v>37.1</v>
      </c>
    </row>
    <row r="104" spans="1:15">
      <c r="A104">
        <v>185011</v>
      </c>
      <c r="B104" t="s">
        <v>163</v>
      </c>
      <c r="C104" t="s">
        <v>81</v>
      </c>
      <c r="D104" t="s">
        <v>82</v>
      </c>
      <c r="E104">
        <v>5000</v>
      </c>
      <c r="F104" t="s">
        <v>1137</v>
      </c>
      <c r="G104" s="1">
        <v>3.55</v>
      </c>
      <c r="H104" s="1">
        <v>4.3</v>
      </c>
      <c r="I104" s="1">
        <v>0.56000000000000005</v>
      </c>
      <c r="J104" s="1">
        <v>2.46</v>
      </c>
      <c r="K104" s="1">
        <v>13.6</v>
      </c>
    </row>
    <row r="105" spans="1:15">
      <c r="A105">
        <v>185011</v>
      </c>
      <c r="B105" t="s">
        <v>163</v>
      </c>
      <c r="C105" t="s">
        <v>81</v>
      </c>
      <c r="D105" t="s">
        <v>82</v>
      </c>
      <c r="E105">
        <v>10000</v>
      </c>
      <c r="F105" t="s">
        <v>1138</v>
      </c>
      <c r="G105" s="1">
        <v>1.1200000000000001</v>
      </c>
      <c r="H105" s="1">
        <v>1.6</v>
      </c>
      <c r="I105" s="1">
        <v>0.11799999999999999</v>
      </c>
      <c r="J105" s="1">
        <v>0.54900000000000004</v>
      </c>
      <c r="K105" s="1">
        <v>5.04</v>
      </c>
    </row>
    <row r="106" spans="1:15">
      <c r="A106">
        <v>395711</v>
      </c>
      <c r="B106" t="s">
        <v>163</v>
      </c>
      <c r="C106" t="s">
        <v>81</v>
      </c>
      <c r="D106" t="s">
        <v>82</v>
      </c>
      <c r="E106">
        <v>10</v>
      </c>
      <c r="F106" t="s">
        <v>1139</v>
      </c>
      <c r="G106" s="1">
        <v>192000</v>
      </c>
      <c r="H106" s="1">
        <v>86300</v>
      </c>
      <c r="I106" s="1">
        <v>75200</v>
      </c>
      <c r="J106" s="1">
        <v>217000</v>
      </c>
      <c r="K106" s="1">
        <v>291000</v>
      </c>
    </row>
    <row r="107" spans="1:15">
      <c r="A107">
        <v>395711</v>
      </c>
      <c r="B107" t="s">
        <v>163</v>
      </c>
      <c r="C107" t="s">
        <v>81</v>
      </c>
      <c r="D107" t="s">
        <v>82</v>
      </c>
      <c r="E107">
        <v>30</v>
      </c>
      <c r="F107" t="s">
        <v>1140</v>
      </c>
      <c r="G107" s="1">
        <v>44100</v>
      </c>
      <c r="H107" s="1">
        <v>36900</v>
      </c>
      <c r="I107" s="1">
        <v>19200</v>
      </c>
      <c r="J107" s="1">
        <v>33800</v>
      </c>
      <c r="K107" s="1">
        <v>124000</v>
      </c>
    </row>
    <row r="108" spans="1:15">
      <c r="A108">
        <v>395711</v>
      </c>
      <c r="B108" t="s">
        <v>163</v>
      </c>
      <c r="C108" t="s">
        <v>81</v>
      </c>
      <c r="D108" t="s">
        <v>82</v>
      </c>
      <c r="E108">
        <v>60</v>
      </c>
      <c r="F108" t="s">
        <v>1141</v>
      </c>
      <c r="G108" s="1">
        <v>7510</v>
      </c>
      <c r="H108" s="1">
        <v>8050</v>
      </c>
      <c r="I108" s="1">
        <v>2600</v>
      </c>
      <c r="J108" s="1">
        <v>4710</v>
      </c>
      <c r="K108" s="1">
        <v>25400</v>
      </c>
    </row>
    <row r="109" spans="1:15">
      <c r="A109">
        <v>395711</v>
      </c>
      <c r="B109" t="s">
        <v>163</v>
      </c>
      <c r="C109" t="s">
        <v>81</v>
      </c>
      <c r="D109" t="s">
        <v>82</v>
      </c>
      <c r="E109">
        <v>100</v>
      </c>
      <c r="F109" t="s">
        <v>1142</v>
      </c>
      <c r="G109" s="1">
        <v>1930</v>
      </c>
      <c r="H109" s="1">
        <v>2240</v>
      </c>
      <c r="I109" s="1">
        <v>678</v>
      </c>
      <c r="J109" s="1">
        <v>1170</v>
      </c>
      <c r="K109" s="1">
        <v>6900</v>
      </c>
    </row>
    <row r="110" spans="1:15">
      <c r="A110">
        <v>395711</v>
      </c>
      <c r="B110" t="s">
        <v>163</v>
      </c>
      <c r="C110" t="s">
        <v>81</v>
      </c>
      <c r="D110" t="s">
        <v>82</v>
      </c>
      <c r="E110">
        <v>1000</v>
      </c>
      <c r="F110" t="s">
        <v>1143</v>
      </c>
      <c r="G110" s="1">
        <v>62.4</v>
      </c>
      <c r="H110" s="1">
        <v>141</v>
      </c>
      <c r="I110" s="1">
        <v>5.44</v>
      </c>
      <c r="J110" s="1">
        <v>21.6</v>
      </c>
      <c r="K110" s="1">
        <v>253</v>
      </c>
    </row>
    <row r="111" spans="1:15">
      <c r="A111">
        <v>395711</v>
      </c>
      <c r="B111" t="s">
        <v>163</v>
      </c>
      <c r="C111" t="s">
        <v>81</v>
      </c>
      <c r="D111" t="s">
        <v>82</v>
      </c>
      <c r="E111">
        <v>2500</v>
      </c>
      <c r="F111" t="s">
        <v>1144</v>
      </c>
      <c r="G111" s="1">
        <v>3.23</v>
      </c>
      <c r="H111" s="1">
        <v>3.04</v>
      </c>
      <c r="I111" s="1">
        <v>0.42399999999999999</v>
      </c>
      <c r="J111" s="1">
        <v>2.58</v>
      </c>
      <c r="K111" s="1">
        <v>7.6</v>
      </c>
    </row>
    <row r="112" spans="1:15">
      <c r="A112">
        <v>395711</v>
      </c>
      <c r="B112" t="s">
        <v>163</v>
      </c>
      <c r="C112" t="s">
        <v>81</v>
      </c>
      <c r="D112" t="s">
        <v>82</v>
      </c>
      <c r="E112">
        <v>5000</v>
      </c>
      <c r="F112" t="s">
        <v>1145</v>
      </c>
      <c r="G112" s="1">
        <v>1.1599999999999999</v>
      </c>
      <c r="H112" s="1">
        <v>1.1100000000000001</v>
      </c>
      <c r="I112" s="1">
        <v>0.16600000000000001</v>
      </c>
      <c r="J112" s="1">
        <v>0.96599999999999997</v>
      </c>
      <c r="K112" s="1">
        <v>2.62</v>
      </c>
    </row>
    <row r="113" spans="1:11">
      <c r="A113">
        <v>395711</v>
      </c>
      <c r="B113" t="s">
        <v>163</v>
      </c>
      <c r="C113" t="s">
        <v>81</v>
      </c>
      <c r="D113" t="s">
        <v>82</v>
      </c>
      <c r="E113">
        <v>10000</v>
      </c>
      <c r="F113" t="s">
        <v>1146</v>
      </c>
      <c r="G113" s="1">
        <v>0.35099999999999998</v>
      </c>
      <c r="H113" s="1">
        <v>0.47</v>
      </c>
      <c r="I113" s="1">
        <v>5.6500000000000002E-2</v>
      </c>
      <c r="J113" s="1">
        <v>0.251</v>
      </c>
      <c r="K113" s="1">
        <v>0.89500000000000002</v>
      </c>
    </row>
    <row r="114" spans="1:11">
      <c r="A114">
        <v>429711</v>
      </c>
      <c r="B114" t="s">
        <v>163</v>
      </c>
      <c r="C114" t="s">
        <v>81</v>
      </c>
      <c r="D114" t="s">
        <v>82</v>
      </c>
      <c r="E114">
        <v>10</v>
      </c>
      <c r="F114" t="s">
        <v>1147</v>
      </c>
      <c r="G114" s="1">
        <v>38100000</v>
      </c>
      <c r="H114" s="1">
        <v>24500000</v>
      </c>
      <c r="I114" s="1">
        <v>17100000</v>
      </c>
      <c r="J114" s="1">
        <v>31100000</v>
      </c>
      <c r="K114" s="1">
        <v>85300000</v>
      </c>
    </row>
    <row r="115" spans="1:11">
      <c r="A115">
        <v>429711</v>
      </c>
      <c r="B115" t="s">
        <v>163</v>
      </c>
      <c r="C115" t="s">
        <v>81</v>
      </c>
      <c r="D115" t="s">
        <v>82</v>
      </c>
      <c r="E115">
        <v>30</v>
      </c>
      <c r="F115" t="s">
        <v>1148</v>
      </c>
      <c r="G115" s="1">
        <v>7200000</v>
      </c>
      <c r="H115" s="1">
        <v>7390000</v>
      </c>
      <c r="I115" s="1">
        <v>1610000</v>
      </c>
      <c r="J115" s="1">
        <v>4460000</v>
      </c>
      <c r="K115" s="1">
        <v>22900000</v>
      </c>
    </row>
    <row r="116" spans="1:11">
      <c r="A116">
        <v>429711</v>
      </c>
      <c r="B116" t="s">
        <v>163</v>
      </c>
      <c r="C116" t="s">
        <v>81</v>
      </c>
      <c r="D116" t="s">
        <v>82</v>
      </c>
      <c r="E116">
        <v>60</v>
      </c>
      <c r="F116" t="s">
        <v>1149</v>
      </c>
      <c r="G116" s="1">
        <v>1120000</v>
      </c>
      <c r="H116" s="1">
        <v>1240000</v>
      </c>
      <c r="I116" s="1">
        <v>192000</v>
      </c>
      <c r="J116" s="1">
        <v>653000</v>
      </c>
      <c r="K116" s="1">
        <v>3800000</v>
      </c>
    </row>
    <row r="117" spans="1:11">
      <c r="A117">
        <v>429711</v>
      </c>
      <c r="B117" t="s">
        <v>163</v>
      </c>
      <c r="C117" t="s">
        <v>81</v>
      </c>
      <c r="D117" t="s">
        <v>82</v>
      </c>
      <c r="E117">
        <v>100</v>
      </c>
      <c r="F117" t="s">
        <v>1150</v>
      </c>
      <c r="G117" s="1">
        <v>283000</v>
      </c>
      <c r="H117" s="1">
        <v>316000</v>
      </c>
      <c r="I117" s="1">
        <v>51800</v>
      </c>
      <c r="J117" s="1">
        <v>143000</v>
      </c>
      <c r="K117" s="1">
        <v>974000</v>
      </c>
    </row>
    <row r="118" spans="1:11">
      <c r="A118">
        <v>429711</v>
      </c>
      <c r="B118" t="s">
        <v>163</v>
      </c>
      <c r="C118" t="s">
        <v>81</v>
      </c>
      <c r="D118" t="s">
        <v>82</v>
      </c>
      <c r="E118">
        <v>1000</v>
      </c>
      <c r="F118" t="s">
        <v>1151</v>
      </c>
      <c r="G118" s="1">
        <v>10400</v>
      </c>
      <c r="H118" s="1">
        <v>29400</v>
      </c>
      <c r="I118" s="1">
        <v>822</v>
      </c>
      <c r="J118" s="1">
        <v>3490</v>
      </c>
      <c r="K118" s="1">
        <v>39600</v>
      </c>
    </row>
    <row r="119" spans="1:11">
      <c r="A119">
        <v>429711</v>
      </c>
      <c r="B119" t="s">
        <v>163</v>
      </c>
      <c r="C119" t="s">
        <v>81</v>
      </c>
      <c r="D119" t="s">
        <v>82</v>
      </c>
      <c r="E119">
        <v>2500</v>
      </c>
      <c r="F119" t="s">
        <v>1152</v>
      </c>
      <c r="G119" s="1">
        <v>552</v>
      </c>
      <c r="H119" s="1">
        <v>555</v>
      </c>
      <c r="I119" s="1">
        <v>72.8</v>
      </c>
      <c r="J119" s="1">
        <v>344</v>
      </c>
      <c r="K119" s="1">
        <v>1770</v>
      </c>
    </row>
    <row r="120" spans="1:11">
      <c r="A120">
        <v>429711</v>
      </c>
      <c r="B120" t="s">
        <v>163</v>
      </c>
      <c r="C120" t="s">
        <v>81</v>
      </c>
      <c r="D120" t="s">
        <v>82</v>
      </c>
      <c r="E120">
        <v>5000</v>
      </c>
      <c r="F120" t="s">
        <v>1153</v>
      </c>
      <c r="G120" s="1">
        <v>200</v>
      </c>
      <c r="H120" s="1">
        <v>228</v>
      </c>
      <c r="I120" s="1">
        <v>15.6</v>
      </c>
      <c r="J120" s="1">
        <v>117</v>
      </c>
      <c r="K120" s="1">
        <v>709</v>
      </c>
    </row>
    <row r="121" spans="1:11">
      <c r="A121">
        <v>429711</v>
      </c>
      <c r="B121" t="s">
        <v>163</v>
      </c>
      <c r="C121" t="s">
        <v>81</v>
      </c>
      <c r="D121" t="s">
        <v>82</v>
      </c>
      <c r="E121">
        <v>10000</v>
      </c>
      <c r="F121" t="s">
        <v>1154</v>
      </c>
      <c r="G121" s="1">
        <v>66.099999999999994</v>
      </c>
      <c r="H121" s="1">
        <v>92.3</v>
      </c>
      <c r="I121" s="1">
        <v>2.9</v>
      </c>
      <c r="J121" s="1">
        <v>34</v>
      </c>
      <c r="K121" s="1">
        <v>282</v>
      </c>
    </row>
    <row r="122" spans="1:11">
      <c r="A122">
        <v>437811</v>
      </c>
      <c r="B122" t="s">
        <v>163</v>
      </c>
      <c r="C122" t="s">
        <v>81</v>
      </c>
      <c r="D122" t="s">
        <v>82</v>
      </c>
      <c r="E122">
        <v>10</v>
      </c>
      <c r="F122" t="s">
        <v>1155</v>
      </c>
      <c r="G122" s="1">
        <v>100000000</v>
      </c>
      <c r="H122" s="1">
        <v>89100000</v>
      </c>
      <c r="I122" s="1">
        <v>9530000</v>
      </c>
      <c r="J122" s="1">
        <v>77900000</v>
      </c>
      <c r="K122" s="1">
        <v>272000000</v>
      </c>
    </row>
    <row r="123" spans="1:11">
      <c r="A123">
        <v>437811</v>
      </c>
      <c r="B123" t="s">
        <v>163</v>
      </c>
      <c r="C123" t="s">
        <v>81</v>
      </c>
      <c r="D123" t="s">
        <v>82</v>
      </c>
      <c r="E123">
        <v>30</v>
      </c>
      <c r="F123" t="s">
        <v>1156</v>
      </c>
      <c r="G123" s="1">
        <v>25800000</v>
      </c>
      <c r="H123" s="1">
        <v>29200000</v>
      </c>
      <c r="I123" s="1">
        <v>764000</v>
      </c>
      <c r="J123" s="1">
        <v>19100000</v>
      </c>
      <c r="K123" s="1">
        <v>85900000</v>
      </c>
    </row>
    <row r="124" spans="1:11">
      <c r="A124">
        <v>437811</v>
      </c>
      <c r="B124" t="s">
        <v>163</v>
      </c>
      <c r="C124" t="s">
        <v>81</v>
      </c>
      <c r="D124" t="s">
        <v>82</v>
      </c>
      <c r="E124">
        <v>60</v>
      </c>
      <c r="F124" t="s">
        <v>1157</v>
      </c>
      <c r="G124" s="1">
        <v>4530000</v>
      </c>
      <c r="H124" s="1">
        <v>5600000</v>
      </c>
      <c r="I124" s="1">
        <v>76700</v>
      </c>
      <c r="J124" s="1">
        <v>2700000</v>
      </c>
      <c r="K124" s="1">
        <v>16000000</v>
      </c>
    </row>
    <row r="125" spans="1:11">
      <c r="A125">
        <v>437811</v>
      </c>
      <c r="B125" t="s">
        <v>163</v>
      </c>
      <c r="C125" t="s">
        <v>81</v>
      </c>
      <c r="D125" t="s">
        <v>82</v>
      </c>
      <c r="E125">
        <v>100</v>
      </c>
      <c r="F125" t="s">
        <v>1158</v>
      </c>
      <c r="G125" s="1">
        <v>1170000</v>
      </c>
      <c r="H125" s="1">
        <v>1510000</v>
      </c>
      <c r="I125" s="1">
        <v>15200</v>
      </c>
      <c r="J125" s="1">
        <v>637000</v>
      </c>
      <c r="K125" s="1">
        <v>4210000</v>
      </c>
    </row>
    <row r="126" spans="1:11">
      <c r="A126">
        <v>437811</v>
      </c>
      <c r="B126" t="s">
        <v>163</v>
      </c>
      <c r="C126" t="s">
        <v>81</v>
      </c>
      <c r="D126" t="s">
        <v>82</v>
      </c>
      <c r="E126">
        <v>1000</v>
      </c>
      <c r="F126" t="s">
        <v>1159</v>
      </c>
      <c r="G126" s="1">
        <v>38000</v>
      </c>
      <c r="H126" s="1">
        <v>104000</v>
      </c>
      <c r="I126" s="1">
        <v>17.600000000000001</v>
      </c>
      <c r="J126" s="1">
        <v>10100</v>
      </c>
      <c r="K126" s="1">
        <v>141000</v>
      </c>
    </row>
    <row r="127" spans="1:11">
      <c r="A127">
        <v>437811</v>
      </c>
      <c r="B127" t="s">
        <v>163</v>
      </c>
      <c r="C127" t="s">
        <v>81</v>
      </c>
      <c r="D127" t="s">
        <v>82</v>
      </c>
      <c r="E127">
        <v>2500</v>
      </c>
      <c r="F127" t="s">
        <v>1160</v>
      </c>
      <c r="G127" s="1">
        <v>1800</v>
      </c>
      <c r="H127" s="1">
        <v>2620</v>
      </c>
      <c r="I127" s="1">
        <v>0.91800000000000004</v>
      </c>
      <c r="J127" s="1">
        <v>979</v>
      </c>
      <c r="K127" s="1">
        <v>6580</v>
      </c>
    </row>
    <row r="128" spans="1:11">
      <c r="A128">
        <v>437811</v>
      </c>
      <c r="B128" t="s">
        <v>163</v>
      </c>
      <c r="C128" t="s">
        <v>81</v>
      </c>
      <c r="D128" t="s">
        <v>82</v>
      </c>
      <c r="E128">
        <v>5000</v>
      </c>
      <c r="F128" t="s">
        <v>1161</v>
      </c>
      <c r="G128" s="1">
        <v>644</v>
      </c>
      <c r="H128" s="1">
        <v>987</v>
      </c>
      <c r="I128" s="1">
        <v>1.8399999999999998E-12</v>
      </c>
      <c r="J128" s="1">
        <v>307</v>
      </c>
      <c r="K128" s="1">
        <v>2540</v>
      </c>
    </row>
    <row r="129" spans="1:11">
      <c r="A129">
        <v>437811</v>
      </c>
      <c r="B129" t="s">
        <v>163</v>
      </c>
      <c r="C129" t="s">
        <v>81</v>
      </c>
      <c r="D129" t="s">
        <v>82</v>
      </c>
      <c r="E129">
        <v>10000</v>
      </c>
      <c r="F129" t="s">
        <v>1162</v>
      </c>
      <c r="G129" s="1">
        <v>219</v>
      </c>
      <c r="H129" s="1">
        <v>398</v>
      </c>
      <c r="I129" s="1">
        <v>0</v>
      </c>
      <c r="J129" s="1">
        <v>96.1</v>
      </c>
      <c r="K129" s="1">
        <v>885</v>
      </c>
    </row>
    <row r="130" spans="1:11">
      <c r="A130">
        <v>494711</v>
      </c>
      <c r="B130" t="s">
        <v>163</v>
      </c>
      <c r="C130" t="s">
        <v>81</v>
      </c>
      <c r="D130" t="s">
        <v>82</v>
      </c>
      <c r="E130">
        <v>10</v>
      </c>
      <c r="F130" t="s">
        <v>1163</v>
      </c>
      <c r="G130" s="1">
        <v>75100000</v>
      </c>
      <c r="H130" s="1">
        <v>48600000</v>
      </c>
      <c r="I130" s="1">
        <v>33000000</v>
      </c>
      <c r="J130" s="1">
        <v>60800000</v>
      </c>
      <c r="K130" s="1">
        <v>167000000</v>
      </c>
    </row>
    <row r="131" spans="1:11">
      <c r="A131">
        <v>494711</v>
      </c>
      <c r="B131" t="s">
        <v>163</v>
      </c>
      <c r="C131" t="s">
        <v>81</v>
      </c>
      <c r="D131" t="s">
        <v>82</v>
      </c>
      <c r="E131">
        <v>30</v>
      </c>
      <c r="F131" t="s">
        <v>1164</v>
      </c>
      <c r="G131" s="1">
        <v>14300000</v>
      </c>
      <c r="H131" s="1">
        <v>14600000</v>
      </c>
      <c r="I131" s="1">
        <v>3280000</v>
      </c>
      <c r="J131" s="1">
        <v>8950000</v>
      </c>
      <c r="K131" s="1">
        <v>45300000</v>
      </c>
    </row>
    <row r="132" spans="1:11">
      <c r="A132">
        <v>494711</v>
      </c>
      <c r="B132" t="s">
        <v>163</v>
      </c>
      <c r="C132" t="s">
        <v>81</v>
      </c>
      <c r="D132" t="s">
        <v>82</v>
      </c>
      <c r="E132">
        <v>60</v>
      </c>
      <c r="F132" t="s">
        <v>1165</v>
      </c>
      <c r="G132" s="1">
        <v>2250000</v>
      </c>
      <c r="H132" s="1">
        <v>2480000</v>
      </c>
      <c r="I132" s="1">
        <v>397000</v>
      </c>
      <c r="J132" s="1">
        <v>1300000</v>
      </c>
      <c r="K132" s="1">
        <v>7580000</v>
      </c>
    </row>
    <row r="133" spans="1:11">
      <c r="A133">
        <v>494711</v>
      </c>
      <c r="B133" t="s">
        <v>163</v>
      </c>
      <c r="C133" t="s">
        <v>81</v>
      </c>
      <c r="D133" t="s">
        <v>82</v>
      </c>
      <c r="E133">
        <v>100</v>
      </c>
      <c r="F133" t="s">
        <v>1166</v>
      </c>
      <c r="G133" s="1">
        <v>567000</v>
      </c>
      <c r="H133" s="1">
        <v>633000</v>
      </c>
      <c r="I133" s="1">
        <v>94500</v>
      </c>
      <c r="J133" s="1">
        <v>291000</v>
      </c>
      <c r="K133" s="1">
        <v>1950000</v>
      </c>
    </row>
    <row r="134" spans="1:11">
      <c r="A134">
        <v>494711</v>
      </c>
      <c r="B134" t="s">
        <v>163</v>
      </c>
      <c r="C134" t="s">
        <v>81</v>
      </c>
      <c r="D134" t="s">
        <v>82</v>
      </c>
      <c r="E134">
        <v>1000</v>
      </c>
      <c r="F134" t="s">
        <v>1167</v>
      </c>
      <c r="G134" s="1">
        <v>20600</v>
      </c>
      <c r="H134" s="1">
        <v>58800</v>
      </c>
      <c r="I134" s="1">
        <v>1710</v>
      </c>
      <c r="J134" s="1">
        <v>6300</v>
      </c>
      <c r="K134" s="1">
        <v>78600</v>
      </c>
    </row>
    <row r="135" spans="1:11">
      <c r="A135">
        <v>494711</v>
      </c>
      <c r="B135" t="s">
        <v>163</v>
      </c>
      <c r="C135" t="s">
        <v>81</v>
      </c>
      <c r="D135" t="s">
        <v>82</v>
      </c>
      <c r="E135">
        <v>2500</v>
      </c>
      <c r="F135" t="s">
        <v>1168</v>
      </c>
      <c r="G135" s="1">
        <v>1110</v>
      </c>
      <c r="H135" s="1">
        <v>1110</v>
      </c>
      <c r="I135" s="1">
        <v>198</v>
      </c>
      <c r="J135" s="1">
        <v>701</v>
      </c>
      <c r="K135" s="1">
        <v>3630</v>
      </c>
    </row>
    <row r="136" spans="1:11">
      <c r="A136">
        <v>494711</v>
      </c>
      <c r="B136" t="s">
        <v>163</v>
      </c>
      <c r="C136" t="s">
        <v>81</v>
      </c>
      <c r="D136" t="s">
        <v>82</v>
      </c>
      <c r="E136">
        <v>5000</v>
      </c>
      <c r="F136" t="s">
        <v>1169</v>
      </c>
      <c r="G136" s="1">
        <v>418</v>
      </c>
      <c r="H136" s="1">
        <v>455</v>
      </c>
      <c r="I136" s="1">
        <v>37.299999999999997</v>
      </c>
      <c r="J136" s="1">
        <v>235</v>
      </c>
      <c r="K136" s="1">
        <v>1450</v>
      </c>
    </row>
    <row r="137" spans="1:11">
      <c r="A137">
        <v>494711</v>
      </c>
      <c r="B137" t="s">
        <v>163</v>
      </c>
      <c r="C137" t="s">
        <v>81</v>
      </c>
      <c r="D137" t="s">
        <v>82</v>
      </c>
      <c r="E137">
        <v>10000</v>
      </c>
      <c r="F137" t="s">
        <v>1170</v>
      </c>
      <c r="G137" s="1">
        <v>135</v>
      </c>
      <c r="H137" s="1">
        <v>185</v>
      </c>
      <c r="I137" s="1">
        <v>5.98</v>
      </c>
      <c r="J137" s="1">
        <v>67.900000000000006</v>
      </c>
      <c r="K137" s="1">
        <v>569</v>
      </c>
    </row>
    <row r="138" spans="1:11">
      <c r="A138">
        <v>779411</v>
      </c>
      <c r="B138" t="s">
        <v>163</v>
      </c>
      <c r="C138" t="s">
        <v>81</v>
      </c>
      <c r="D138" t="s">
        <v>82</v>
      </c>
      <c r="E138">
        <v>10</v>
      </c>
      <c r="F138" t="s">
        <v>1171</v>
      </c>
      <c r="G138" s="1">
        <v>399000</v>
      </c>
      <c r="H138" s="1">
        <v>341000</v>
      </c>
      <c r="I138" s="1">
        <v>63200</v>
      </c>
      <c r="J138" s="1">
        <v>319000</v>
      </c>
      <c r="K138" s="1">
        <v>1100000</v>
      </c>
    </row>
    <row r="139" spans="1:11">
      <c r="A139">
        <v>779411</v>
      </c>
      <c r="B139" t="s">
        <v>163</v>
      </c>
      <c r="C139" t="s">
        <v>81</v>
      </c>
      <c r="D139" t="s">
        <v>82</v>
      </c>
      <c r="E139">
        <v>30</v>
      </c>
      <c r="F139" t="s">
        <v>1172</v>
      </c>
      <c r="G139" s="1">
        <v>105000</v>
      </c>
      <c r="H139" s="1">
        <v>153000</v>
      </c>
      <c r="I139" s="1">
        <v>7660</v>
      </c>
      <c r="J139" s="1">
        <v>40400</v>
      </c>
      <c r="K139" s="1">
        <v>468000</v>
      </c>
    </row>
    <row r="140" spans="1:11">
      <c r="A140">
        <v>779411</v>
      </c>
      <c r="B140" t="s">
        <v>163</v>
      </c>
      <c r="C140" t="s">
        <v>81</v>
      </c>
      <c r="D140" t="s">
        <v>82</v>
      </c>
      <c r="E140">
        <v>60</v>
      </c>
      <c r="F140" t="s">
        <v>1173</v>
      </c>
      <c r="G140" s="1">
        <v>19400</v>
      </c>
      <c r="H140" s="1">
        <v>31400</v>
      </c>
      <c r="I140" s="1">
        <v>760</v>
      </c>
      <c r="J140" s="1">
        <v>4980</v>
      </c>
      <c r="K140" s="1">
        <v>96000</v>
      </c>
    </row>
    <row r="141" spans="1:11">
      <c r="A141">
        <v>779411</v>
      </c>
      <c r="B141" t="s">
        <v>163</v>
      </c>
      <c r="C141" t="s">
        <v>81</v>
      </c>
      <c r="D141" t="s">
        <v>82</v>
      </c>
      <c r="E141">
        <v>100</v>
      </c>
      <c r="F141" t="s">
        <v>1174</v>
      </c>
      <c r="G141" s="1">
        <v>5120</v>
      </c>
      <c r="H141" s="1">
        <v>8560</v>
      </c>
      <c r="I141" s="1">
        <v>145</v>
      </c>
      <c r="J141" s="1">
        <v>1190</v>
      </c>
      <c r="K141" s="1">
        <v>26200</v>
      </c>
    </row>
    <row r="142" spans="1:11">
      <c r="A142">
        <v>779411</v>
      </c>
      <c r="B142" t="s">
        <v>163</v>
      </c>
      <c r="C142" t="s">
        <v>81</v>
      </c>
      <c r="D142" t="s">
        <v>82</v>
      </c>
      <c r="E142">
        <v>1000</v>
      </c>
      <c r="F142" t="s">
        <v>1175</v>
      </c>
      <c r="G142" s="1">
        <v>183</v>
      </c>
      <c r="H142" s="1">
        <v>756</v>
      </c>
      <c r="I142" s="1">
        <v>0.254</v>
      </c>
      <c r="J142" s="1">
        <v>31.3</v>
      </c>
      <c r="K142" s="1">
        <v>677</v>
      </c>
    </row>
    <row r="143" spans="1:11">
      <c r="A143">
        <v>779411</v>
      </c>
      <c r="B143" t="s">
        <v>163</v>
      </c>
      <c r="C143" t="s">
        <v>81</v>
      </c>
      <c r="D143" t="s">
        <v>82</v>
      </c>
      <c r="E143">
        <v>2500</v>
      </c>
      <c r="F143" t="s">
        <v>1176</v>
      </c>
      <c r="G143" s="1">
        <v>7.95</v>
      </c>
      <c r="H143" s="1">
        <v>12.8</v>
      </c>
      <c r="I143" s="1">
        <v>2.7799999999999999E-3</v>
      </c>
      <c r="J143" s="1">
        <v>3.59</v>
      </c>
      <c r="K143" s="1">
        <v>39.700000000000003</v>
      </c>
    </row>
    <row r="144" spans="1:11">
      <c r="A144">
        <v>779411</v>
      </c>
      <c r="B144" t="s">
        <v>163</v>
      </c>
      <c r="C144" t="s">
        <v>81</v>
      </c>
      <c r="D144" t="s">
        <v>82</v>
      </c>
      <c r="E144">
        <v>5000</v>
      </c>
      <c r="F144" t="s">
        <v>1177</v>
      </c>
      <c r="G144" s="1">
        <v>2.54</v>
      </c>
      <c r="H144" s="1">
        <v>4.49</v>
      </c>
      <c r="I144" s="1">
        <v>0</v>
      </c>
      <c r="J144" s="1">
        <v>0.997</v>
      </c>
      <c r="K144" s="1">
        <v>13.7</v>
      </c>
    </row>
    <row r="145" spans="1:11">
      <c r="A145">
        <v>779411</v>
      </c>
      <c r="B145" t="s">
        <v>163</v>
      </c>
      <c r="C145" t="s">
        <v>81</v>
      </c>
      <c r="D145" t="s">
        <v>82</v>
      </c>
      <c r="E145">
        <v>10000</v>
      </c>
      <c r="F145" t="s">
        <v>1178</v>
      </c>
      <c r="G145" s="1">
        <v>0.84399999999999997</v>
      </c>
      <c r="H145" s="1">
        <v>1.73</v>
      </c>
      <c r="I145" s="1">
        <v>0</v>
      </c>
      <c r="J145" s="1">
        <v>0.28899999999999998</v>
      </c>
      <c r="K145" s="1">
        <v>4.9000000000000004</v>
      </c>
    </row>
    <row r="146" spans="1:11">
      <c r="A146">
        <v>1157911</v>
      </c>
      <c r="B146" t="s">
        <v>163</v>
      </c>
      <c r="C146" t="s">
        <v>81</v>
      </c>
      <c r="D146" t="s">
        <v>82</v>
      </c>
      <c r="E146">
        <v>10</v>
      </c>
      <c r="F146" t="s">
        <v>1179</v>
      </c>
      <c r="G146" s="1">
        <v>7520000000</v>
      </c>
      <c r="H146" s="1">
        <v>5820000000</v>
      </c>
      <c r="I146" s="1">
        <v>1800000000</v>
      </c>
      <c r="J146" s="1">
        <v>5910000000</v>
      </c>
      <c r="K146" s="1">
        <v>18600000000</v>
      </c>
    </row>
    <row r="147" spans="1:11">
      <c r="A147">
        <v>1157911</v>
      </c>
      <c r="B147" t="s">
        <v>163</v>
      </c>
      <c r="C147" t="s">
        <v>81</v>
      </c>
      <c r="D147" t="s">
        <v>82</v>
      </c>
      <c r="E147">
        <v>30</v>
      </c>
      <c r="F147" t="s">
        <v>1180</v>
      </c>
      <c r="G147" s="1">
        <v>2290000000</v>
      </c>
      <c r="H147" s="1">
        <v>2760000000</v>
      </c>
      <c r="I147" s="1">
        <v>456000000</v>
      </c>
      <c r="J147" s="1">
        <v>1220000000</v>
      </c>
      <c r="K147" s="1">
        <v>7480000000</v>
      </c>
    </row>
    <row r="148" spans="1:11">
      <c r="A148">
        <v>1157911</v>
      </c>
      <c r="B148" t="s">
        <v>163</v>
      </c>
      <c r="C148" t="s">
        <v>81</v>
      </c>
      <c r="D148" t="s">
        <v>82</v>
      </c>
      <c r="E148">
        <v>60</v>
      </c>
      <c r="F148" t="s">
        <v>1181</v>
      </c>
      <c r="G148" s="1">
        <v>396000000</v>
      </c>
      <c r="H148" s="1">
        <v>541000000</v>
      </c>
      <c r="I148" s="1">
        <v>59500000</v>
      </c>
      <c r="J148" s="1">
        <v>171000000</v>
      </c>
      <c r="K148" s="1">
        <v>1440000000</v>
      </c>
    </row>
    <row r="149" spans="1:11">
      <c r="A149">
        <v>1157911</v>
      </c>
      <c r="B149" t="s">
        <v>163</v>
      </c>
      <c r="C149" t="s">
        <v>81</v>
      </c>
      <c r="D149" t="s">
        <v>82</v>
      </c>
      <c r="E149">
        <v>100</v>
      </c>
      <c r="F149" t="s">
        <v>1182</v>
      </c>
      <c r="G149" s="1">
        <v>98600000</v>
      </c>
      <c r="H149" s="1">
        <v>143000000</v>
      </c>
      <c r="I149" s="1">
        <v>12300000</v>
      </c>
      <c r="J149" s="1">
        <v>40600000</v>
      </c>
      <c r="K149" s="1">
        <v>370000000</v>
      </c>
    </row>
    <row r="150" spans="1:11">
      <c r="A150">
        <v>1157911</v>
      </c>
      <c r="B150" t="s">
        <v>163</v>
      </c>
      <c r="C150" t="s">
        <v>81</v>
      </c>
      <c r="D150" t="s">
        <v>82</v>
      </c>
      <c r="E150">
        <v>1000</v>
      </c>
      <c r="F150" t="s">
        <v>1183</v>
      </c>
      <c r="G150" s="1">
        <v>3410000</v>
      </c>
      <c r="H150" s="1">
        <v>14500000</v>
      </c>
      <c r="I150" s="1">
        <v>2900</v>
      </c>
      <c r="J150" s="1">
        <v>758000</v>
      </c>
      <c r="K150" s="1">
        <v>11300000</v>
      </c>
    </row>
    <row r="151" spans="1:11">
      <c r="A151">
        <v>1157911</v>
      </c>
      <c r="B151" t="s">
        <v>163</v>
      </c>
      <c r="C151" t="s">
        <v>81</v>
      </c>
      <c r="D151" t="s">
        <v>82</v>
      </c>
      <c r="E151">
        <v>2500</v>
      </c>
      <c r="F151" t="s">
        <v>1184</v>
      </c>
      <c r="G151" s="1">
        <v>139000</v>
      </c>
      <c r="H151" s="1">
        <v>185000</v>
      </c>
      <c r="I151" s="1">
        <v>2.7300000000000001E-14</v>
      </c>
      <c r="J151" s="1">
        <v>88800</v>
      </c>
      <c r="K151" s="1">
        <v>486000</v>
      </c>
    </row>
    <row r="152" spans="1:11">
      <c r="A152">
        <v>1157911</v>
      </c>
      <c r="B152" t="s">
        <v>163</v>
      </c>
      <c r="C152" t="s">
        <v>81</v>
      </c>
      <c r="D152" t="s">
        <v>82</v>
      </c>
      <c r="E152">
        <v>5000</v>
      </c>
      <c r="F152" t="s">
        <v>1185</v>
      </c>
      <c r="G152" s="1">
        <v>51400</v>
      </c>
      <c r="H152" s="1">
        <v>69700</v>
      </c>
      <c r="I152" s="1">
        <v>0</v>
      </c>
      <c r="J152" s="1">
        <v>32000</v>
      </c>
      <c r="K152" s="1">
        <v>190000</v>
      </c>
    </row>
    <row r="153" spans="1:11">
      <c r="A153">
        <v>1157911</v>
      </c>
      <c r="B153" t="s">
        <v>163</v>
      </c>
      <c r="C153" t="s">
        <v>81</v>
      </c>
      <c r="D153" t="s">
        <v>82</v>
      </c>
      <c r="E153">
        <v>10000</v>
      </c>
      <c r="F153" t="s">
        <v>1186</v>
      </c>
      <c r="G153" s="1">
        <v>18400</v>
      </c>
      <c r="H153" s="1">
        <v>28100</v>
      </c>
      <c r="I153" s="1">
        <v>0</v>
      </c>
      <c r="J153" s="1">
        <v>8680</v>
      </c>
      <c r="K153" s="1">
        <v>68300</v>
      </c>
    </row>
    <row r="154" spans="1:11">
      <c r="A154">
        <v>1231311</v>
      </c>
      <c r="B154" t="s">
        <v>163</v>
      </c>
      <c r="C154" t="s">
        <v>81</v>
      </c>
      <c r="D154" t="s">
        <v>82</v>
      </c>
      <c r="E154">
        <v>10</v>
      </c>
      <c r="F154" t="s">
        <v>1187</v>
      </c>
      <c r="G154" s="1">
        <v>152000000</v>
      </c>
      <c r="H154" s="1">
        <v>98100000</v>
      </c>
      <c r="I154" s="1">
        <v>68300000</v>
      </c>
      <c r="J154" s="1">
        <v>124000000</v>
      </c>
      <c r="K154" s="1">
        <v>341000000</v>
      </c>
    </row>
    <row r="155" spans="1:11">
      <c r="A155">
        <v>1231311</v>
      </c>
      <c r="B155" t="s">
        <v>163</v>
      </c>
      <c r="C155" t="s">
        <v>81</v>
      </c>
      <c r="D155" t="s">
        <v>82</v>
      </c>
      <c r="E155">
        <v>30</v>
      </c>
      <c r="F155" t="s">
        <v>1188</v>
      </c>
      <c r="G155" s="1">
        <v>28800000</v>
      </c>
      <c r="H155" s="1">
        <v>29600000</v>
      </c>
      <c r="I155" s="1">
        <v>6450000</v>
      </c>
      <c r="J155" s="1">
        <v>17900000</v>
      </c>
      <c r="K155" s="1">
        <v>91700000</v>
      </c>
    </row>
    <row r="156" spans="1:11">
      <c r="A156">
        <v>1231311</v>
      </c>
      <c r="B156" t="s">
        <v>163</v>
      </c>
      <c r="C156" t="s">
        <v>81</v>
      </c>
      <c r="D156" t="s">
        <v>82</v>
      </c>
      <c r="E156">
        <v>60</v>
      </c>
      <c r="F156" t="s">
        <v>1189</v>
      </c>
      <c r="G156" s="1">
        <v>4500000</v>
      </c>
      <c r="H156" s="1">
        <v>4960000</v>
      </c>
      <c r="I156" s="1">
        <v>766000</v>
      </c>
      <c r="J156" s="1">
        <v>2610000</v>
      </c>
      <c r="K156" s="1">
        <v>15200000</v>
      </c>
    </row>
    <row r="157" spans="1:11">
      <c r="A157">
        <v>1231311</v>
      </c>
      <c r="B157" t="s">
        <v>163</v>
      </c>
      <c r="C157" t="s">
        <v>81</v>
      </c>
      <c r="D157" t="s">
        <v>82</v>
      </c>
      <c r="E157">
        <v>100</v>
      </c>
      <c r="F157" t="s">
        <v>1190</v>
      </c>
      <c r="G157" s="1">
        <v>1130000</v>
      </c>
      <c r="H157" s="1">
        <v>1260000</v>
      </c>
      <c r="I157" s="1">
        <v>207000</v>
      </c>
      <c r="J157" s="1">
        <v>574000</v>
      </c>
      <c r="K157" s="1">
        <v>3900000</v>
      </c>
    </row>
    <row r="158" spans="1:11">
      <c r="A158">
        <v>1231311</v>
      </c>
      <c r="B158" t="s">
        <v>163</v>
      </c>
      <c r="C158" t="s">
        <v>81</v>
      </c>
      <c r="D158" t="s">
        <v>82</v>
      </c>
      <c r="E158">
        <v>1000</v>
      </c>
      <c r="F158" t="s">
        <v>1191</v>
      </c>
      <c r="G158" s="1">
        <v>41500</v>
      </c>
      <c r="H158" s="1">
        <v>117000</v>
      </c>
      <c r="I158" s="1">
        <v>3300</v>
      </c>
      <c r="J158" s="1">
        <v>13900</v>
      </c>
      <c r="K158" s="1">
        <v>158000</v>
      </c>
    </row>
    <row r="159" spans="1:11">
      <c r="A159">
        <v>1231311</v>
      </c>
      <c r="B159" t="s">
        <v>163</v>
      </c>
      <c r="C159" t="s">
        <v>81</v>
      </c>
      <c r="D159" t="s">
        <v>82</v>
      </c>
      <c r="E159">
        <v>2500</v>
      </c>
      <c r="F159" t="s">
        <v>1192</v>
      </c>
      <c r="G159" s="1">
        <v>2210</v>
      </c>
      <c r="H159" s="1">
        <v>2220</v>
      </c>
      <c r="I159" s="1">
        <v>291</v>
      </c>
      <c r="J159" s="1">
        <v>1380</v>
      </c>
      <c r="K159" s="1">
        <v>7100</v>
      </c>
    </row>
    <row r="160" spans="1:11">
      <c r="A160">
        <v>1231311</v>
      </c>
      <c r="B160" t="s">
        <v>163</v>
      </c>
      <c r="C160" t="s">
        <v>81</v>
      </c>
      <c r="D160" t="s">
        <v>82</v>
      </c>
      <c r="E160">
        <v>5000</v>
      </c>
      <c r="F160" t="s">
        <v>1193</v>
      </c>
      <c r="G160" s="1">
        <v>801</v>
      </c>
      <c r="H160" s="1">
        <v>911</v>
      </c>
      <c r="I160" s="1">
        <v>62.5</v>
      </c>
      <c r="J160" s="1">
        <v>467</v>
      </c>
      <c r="K160" s="1">
        <v>2840</v>
      </c>
    </row>
    <row r="161" spans="1:11">
      <c r="A161">
        <v>1231311</v>
      </c>
      <c r="B161" t="s">
        <v>163</v>
      </c>
      <c r="C161" t="s">
        <v>81</v>
      </c>
      <c r="D161" t="s">
        <v>82</v>
      </c>
      <c r="E161">
        <v>10000</v>
      </c>
      <c r="F161" t="s">
        <v>1194</v>
      </c>
      <c r="G161" s="1">
        <v>265</v>
      </c>
      <c r="H161" s="1">
        <v>369</v>
      </c>
      <c r="I161" s="1">
        <v>11.6</v>
      </c>
      <c r="J161" s="1">
        <v>136</v>
      </c>
      <c r="K161" s="1">
        <v>1130</v>
      </c>
    </row>
    <row r="162" spans="1:11">
      <c r="A162">
        <v>1287711</v>
      </c>
      <c r="B162" t="s">
        <v>163</v>
      </c>
      <c r="C162" t="s">
        <v>81</v>
      </c>
      <c r="D162" t="s">
        <v>82</v>
      </c>
      <c r="E162">
        <v>10</v>
      </c>
      <c r="F162" t="s">
        <v>1195</v>
      </c>
      <c r="G162" s="1">
        <v>516000000</v>
      </c>
      <c r="H162" s="1">
        <v>460000000</v>
      </c>
      <c r="I162" s="1">
        <v>45500000</v>
      </c>
      <c r="J162" s="1">
        <v>394000000</v>
      </c>
      <c r="K162" s="1">
        <v>1410000000</v>
      </c>
    </row>
    <row r="163" spans="1:11">
      <c r="A163">
        <v>1287711</v>
      </c>
      <c r="B163" t="s">
        <v>163</v>
      </c>
      <c r="C163" t="s">
        <v>81</v>
      </c>
      <c r="D163" t="s">
        <v>82</v>
      </c>
      <c r="E163">
        <v>30</v>
      </c>
      <c r="F163" t="s">
        <v>1196</v>
      </c>
      <c r="G163" s="1">
        <v>132000000</v>
      </c>
      <c r="H163" s="1">
        <v>148000000</v>
      </c>
      <c r="I163" s="1">
        <v>3290000</v>
      </c>
      <c r="J163" s="1">
        <v>97100000</v>
      </c>
      <c r="K163" s="1">
        <v>438000000</v>
      </c>
    </row>
    <row r="164" spans="1:11">
      <c r="A164">
        <v>1287711</v>
      </c>
      <c r="B164" t="s">
        <v>163</v>
      </c>
      <c r="C164" t="s">
        <v>81</v>
      </c>
      <c r="D164" t="s">
        <v>82</v>
      </c>
      <c r="E164">
        <v>60</v>
      </c>
      <c r="F164" t="s">
        <v>1197</v>
      </c>
      <c r="G164" s="1">
        <v>23000000</v>
      </c>
      <c r="H164" s="1">
        <v>28300000</v>
      </c>
      <c r="I164" s="1">
        <v>359000</v>
      </c>
      <c r="J164" s="1">
        <v>13700000</v>
      </c>
      <c r="K164" s="1">
        <v>81100000</v>
      </c>
    </row>
    <row r="165" spans="1:11">
      <c r="A165">
        <v>1287711</v>
      </c>
      <c r="B165" t="s">
        <v>163</v>
      </c>
      <c r="C165" t="s">
        <v>81</v>
      </c>
      <c r="D165" t="s">
        <v>82</v>
      </c>
      <c r="E165">
        <v>100</v>
      </c>
      <c r="F165" t="s">
        <v>1198</v>
      </c>
      <c r="G165" s="1">
        <v>5890000</v>
      </c>
      <c r="H165" s="1">
        <v>7620000</v>
      </c>
      <c r="I165" s="1">
        <v>67700</v>
      </c>
      <c r="J165" s="1">
        <v>3170000</v>
      </c>
      <c r="K165" s="1">
        <v>21200000</v>
      </c>
    </row>
    <row r="166" spans="1:11">
      <c r="A166">
        <v>1287711</v>
      </c>
      <c r="B166" t="s">
        <v>163</v>
      </c>
      <c r="C166" t="s">
        <v>81</v>
      </c>
      <c r="D166" t="s">
        <v>82</v>
      </c>
      <c r="E166">
        <v>1000</v>
      </c>
      <c r="F166" t="s">
        <v>1199</v>
      </c>
      <c r="G166" s="1">
        <v>194000</v>
      </c>
      <c r="H166" s="1">
        <v>523000</v>
      </c>
      <c r="I166" s="1">
        <v>4.26</v>
      </c>
      <c r="J166" s="1">
        <v>52400</v>
      </c>
      <c r="K166" s="1">
        <v>734000</v>
      </c>
    </row>
    <row r="167" spans="1:11">
      <c r="A167">
        <v>1287711</v>
      </c>
      <c r="B167" t="s">
        <v>163</v>
      </c>
      <c r="C167" t="s">
        <v>81</v>
      </c>
      <c r="D167" t="s">
        <v>82</v>
      </c>
      <c r="E167">
        <v>2500</v>
      </c>
      <c r="F167" t="s">
        <v>1200</v>
      </c>
      <c r="G167" s="1">
        <v>8790</v>
      </c>
      <c r="H167" s="1">
        <v>13200</v>
      </c>
      <c r="I167" s="1">
        <v>0</v>
      </c>
      <c r="J167" s="1">
        <v>4250</v>
      </c>
      <c r="K167" s="1">
        <v>32700</v>
      </c>
    </row>
    <row r="168" spans="1:11">
      <c r="A168">
        <v>1287711</v>
      </c>
      <c r="B168" t="s">
        <v>163</v>
      </c>
      <c r="C168" t="s">
        <v>81</v>
      </c>
      <c r="D168" t="s">
        <v>82</v>
      </c>
      <c r="E168">
        <v>5000</v>
      </c>
      <c r="F168" t="s">
        <v>1201</v>
      </c>
      <c r="G168" s="1">
        <v>3160</v>
      </c>
      <c r="H168" s="1">
        <v>4950</v>
      </c>
      <c r="I168" s="1">
        <v>0</v>
      </c>
      <c r="J168" s="1">
        <v>1330</v>
      </c>
      <c r="K168" s="1">
        <v>12500</v>
      </c>
    </row>
    <row r="169" spans="1:11">
      <c r="A169">
        <v>1287711</v>
      </c>
      <c r="B169" t="s">
        <v>163</v>
      </c>
      <c r="C169" t="s">
        <v>81</v>
      </c>
      <c r="D169" t="s">
        <v>82</v>
      </c>
      <c r="E169">
        <v>10000</v>
      </c>
      <c r="F169" t="s">
        <v>1202</v>
      </c>
      <c r="G169" s="1">
        <v>1090</v>
      </c>
      <c r="H169" s="1">
        <v>2000</v>
      </c>
      <c r="I169" s="1">
        <v>0</v>
      </c>
      <c r="J169" s="1">
        <v>470</v>
      </c>
      <c r="K169" s="1">
        <v>4410</v>
      </c>
    </row>
    <row r="170" spans="1:11">
      <c r="A170">
        <v>1376111</v>
      </c>
      <c r="B170" t="s">
        <v>163</v>
      </c>
      <c r="C170" t="s">
        <v>81</v>
      </c>
      <c r="D170" t="s">
        <v>82</v>
      </c>
      <c r="E170">
        <v>10</v>
      </c>
      <c r="F170" t="s">
        <v>1203</v>
      </c>
      <c r="G170" s="1">
        <v>2920000</v>
      </c>
      <c r="H170" s="1">
        <v>2610000</v>
      </c>
      <c r="I170" s="1">
        <v>259000</v>
      </c>
      <c r="J170" s="1">
        <v>2240000</v>
      </c>
      <c r="K170" s="1">
        <v>7990000</v>
      </c>
    </row>
    <row r="171" spans="1:11">
      <c r="A171">
        <v>1376111</v>
      </c>
      <c r="B171" t="s">
        <v>163</v>
      </c>
      <c r="C171" t="s">
        <v>81</v>
      </c>
      <c r="D171" t="s">
        <v>82</v>
      </c>
      <c r="E171">
        <v>30</v>
      </c>
      <c r="F171" t="s">
        <v>1204</v>
      </c>
      <c r="G171" s="1">
        <v>750000</v>
      </c>
      <c r="H171" s="1">
        <v>841000</v>
      </c>
      <c r="I171" s="1">
        <v>18800</v>
      </c>
      <c r="J171" s="1">
        <v>550000</v>
      </c>
      <c r="K171" s="1">
        <v>2480000</v>
      </c>
    </row>
    <row r="172" spans="1:11">
      <c r="A172">
        <v>1376111</v>
      </c>
      <c r="B172" t="s">
        <v>163</v>
      </c>
      <c r="C172" t="s">
        <v>81</v>
      </c>
      <c r="D172" t="s">
        <v>82</v>
      </c>
      <c r="E172">
        <v>60</v>
      </c>
      <c r="F172" t="s">
        <v>1205</v>
      </c>
      <c r="G172" s="1">
        <v>131000</v>
      </c>
      <c r="H172" s="1">
        <v>161000</v>
      </c>
      <c r="I172" s="1">
        <v>2040</v>
      </c>
      <c r="J172" s="1">
        <v>77900</v>
      </c>
      <c r="K172" s="1">
        <v>460000</v>
      </c>
    </row>
    <row r="173" spans="1:11">
      <c r="A173">
        <v>1376111</v>
      </c>
      <c r="B173" t="s">
        <v>163</v>
      </c>
      <c r="C173" t="s">
        <v>81</v>
      </c>
      <c r="D173" t="s">
        <v>82</v>
      </c>
      <c r="E173">
        <v>100</v>
      </c>
      <c r="F173" t="s">
        <v>1206</v>
      </c>
      <c r="G173" s="1">
        <v>33500</v>
      </c>
      <c r="H173" s="1">
        <v>43200</v>
      </c>
      <c r="I173" s="1">
        <v>384</v>
      </c>
      <c r="J173" s="1">
        <v>18000</v>
      </c>
      <c r="K173" s="1">
        <v>120000</v>
      </c>
    </row>
    <row r="174" spans="1:11">
      <c r="A174">
        <v>1376111</v>
      </c>
      <c r="B174" t="s">
        <v>163</v>
      </c>
      <c r="C174" t="s">
        <v>81</v>
      </c>
      <c r="D174" t="s">
        <v>82</v>
      </c>
      <c r="E174">
        <v>1000</v>
      </c>
      <c r="F174" t="s">
        <v>1207</v>
      </c>
      <c r="G174" s="1">
        <v>1100</v>
      </c>
      <c r="H174" s="1">
        <v>2970</v>
      </c>
      <c r="I174" s="1">
        <v>2.4199999999999999E-2</v>
      </c>
      <c r="J174" s="1">
        <v>297</v>
      </c>
      <c r="K174" s="1">
        <v>4160</v>
      </c>
    </row>
    <row r="175" spans="1:11">
      <c r="A175">
        <v>1376111</v>
      </c>
      <c r="B175" t="s">
        <v>163</v>
      </c>
      <c r="C175" t="s">
        <v>81</v>
      </c>
      <c r="D175" t="s">
        <v>82</v>
      </c>
      <c r="E175">
        <v>2500</v>
      </c>
      <c r="F175" t="s">
        <v>1208</v>
      </c>
      <c r="G175" s="1">
        <v>50.1</v>
      </c>
      <c r="H175" s="1">
        <v>74.900000000000006</v>
      </c>
      <c r="I175" s="1">
        <v>0</v>
      </c>
      <c r="J175" s="1">
        <v>24.2</v>
      </c>
      <c r="K175" s="1">
        <v>186</v>
      </c>
    </row>
    <row r="176" spans="1:11">
      <c r="A176">
        <v>1376111</v>
      </c>
      <c r="B176" t="s">
        <v>163</v>
      </c>
      <c r="C176" t="s">
        <v>81</v>
      </c>
      <c r="D176" t="s">
        <v>82</v>
      </c>
      <c r="E176">
        <v>5000</v>
      </c>
      <c r="F176" t="s">
        <v>1209</v>
      </c>
      <c r="G176" s="1">
        <v>18</v>
      </c>
      <c r="H176" s="1">
        <v>28.1</v>
      </c>
      <c r="I176" s="1">
        <v>0</v>
      </c>
      <c r="J176" s="1">
        <v>7.61</v>
      </c>
      <c r="K176" s="1">
        <v>70.900000000000006</v>
      </c>
    </row>
    <row r="177" spans="1:11">
      <c r="A177">
        <v>1376111</v>
      </c>
      <c r="B177" t="s">
        <v>163</v>
      </c>
      <c r="C177" t="s">
        <v>81</v>
      </c>
      <c r="D177" t="s">
        <v>82</v>
      </c>
      <c r="E177">
        <v>10000</v>
      </c>
      <c r="F177" t="s">
        <v>1210</v>
      </c>
      <c r="G177" s="1">
        <v>6.21</v>
      </c>
      <c r="H177" s="1">
        <v>11.4</v>
      </c>
      <c r="I177" s="1">
        <v>0</v>
      </c>
      <c r="J177" s="1">
        <v>2.67</v>
      </c>
      <c r="K177" s="1">
        <v>25</v>
      </c>
    </row>
    <row r="178" spans="1:11">
      <c r="A178">
        <v>2252411</v>
      </c>
      <c r="B178" t="s">
        <v>163</v>
      </c>
      <c r="C178" t="s">
        <v>81</v>
      </c>
      <c r="D178" t="s">
        <v>82</v>
      </c>
      <c r="E178">
        <v>10</v>
      </c>
      <c r="F178" t="s">
        <v>1211</v>
      </c>
      <c r="G178" s="1">
        <v>11700000</v>
      </c>
      <c r="H178" s="1">
        <v>10400000</v>
      </c>
      <c r="I178" s="1">
        <v>1040000</v>
      </c>
      <c r="J178" s="1">
        <v>8920000</v>
      </c>
      <c r="K178" s="1">
        <v>31900000</v>
      </c>
    </row>
    <row r="179" spans="1:11">
      <c r="A179">
        <v>2252411</v>
      </c>
      <c r="B179" t="s">
        <v>163</v>
      </c>
      <c r="C179" t="s">
        <v>81</v>
      </c>
      <c r="D179" t="s">
        <v>82</v>
      </c>
      <c r="E179">
        <v>30</v>
      </c>
      <c r="F179" t="s">
        <v>1212</v>
      </c>
      <c r="G179" s="1">
        <v>2990000</v>
      </c>
      <c r="H179" s="1">
        <v>3360000</v>
      </c>
      <c r="I179" s="1">
        <v>75800</v>
      </c>
      <c r="J179" s="1">
        <v>2190000</v>
      </c>
      <c r="K179" s="1">
        <v>9920000</v>
      </c>
    </row>
    <row r="180" spans="1:11">
      <c r="A180">
        <v>2252411</v>
      </c>
      <c r="B180" t="s">
        <v>163</v>
      </c>
      <c r="C180" t="s">
        <v>81</v>
      </c>
      <c r="D180" t="s">
        <v>82</v>
      </c>
      <c r="E180">
        <v>60</v>
      </c>
      <c r="F180" t="s">
        <v>1213</v>
      </c>
      <c r="G180" s="1">
        <v>521000</v>
      </c>
      <c r="H180" s="1">
        <v>642000</v>
      </c>
      <c r="I180" s="1">
        <v>8190</v>
      </c>
      <c r="J180" s="1">
        <v>312000</v>
      </c>
      <c r="K180" s="1">
        <v>1840000</v>
      </c>
    </row>
    <row r="181" spans="1:11">
      <c r="A181">
        <v>2252411</v>
      </c>
      <c r="B181" t="s">
        <v>163</v>
      </c>
      <c r="C181" t="s">
        <v>81</v>
      </c>
      <c r="D181" t="s">
        <v>82</v>
      </c>
      <c r="E181">
        <v>100</v>
      </c>
      <c r="F181" t="s">
        <v>1214</v>
      </c>
      <c r="G181" s="1">
        <v>134000</v>
      </c>
      <c r="H181" s="1">
        <v>173000</v>
      </c>
      <c r="I181" s="1">
        <v>1540</v>
      </c>
      <c r="J181" s="1">
        <v>72700</v>
      </c>
      <c r="K181" s="1">
        <v>481000</v>
      </c>
    </row>
    <row r="182" spans="1:11">
      <c r="A182">
        <v>2252411</v>
      </c>
      <c r="B182" t="s">
        <v>163</v>
      </c>
      <c r="C182" t="s">
        <v>81</v>
      </c>
      <c r="D182" t="s">
        <v>82</v>
      </c>
      <c r="E182">
        <v>1000</v>
      </c>
      <c r="F182" t="s">
        <v>1215</v>
      </c>
      <c r="G182" s="1">
        <v>4380</v>
      </c>
      <c r="H182" s="1">
        <v>11900</v>
      </c>
      <c r="I182" s="1">
        <v>9.6699999999999994E-2</v>
      </c>
      <c r="J182" s="1">
        <v>1180</v>
      </c>
      <c r="K182" s="1">
        <v>16600</v>
      </c>
    </row>
    <row r="183" spans="1:11">
      <c r="A183">
        <v>2252411</v>
      </c>
      <c r="B183" t="s">
        <v>163</v>
      </c>
      <c r="C183" t="s">
        <v>81</v>
      </c>
      <c r="D183" t="s">
        <v>82</v>
      </c>
      <c r="E183">
        <v>2500</v>
      </c>
      <c r="F183" t="s">
        <v>1216</v>
      </c>
      <c r="G183" s="1">
        <v>201</v>
      </c>
      <c r="H183" s="1">
        <v>299</v>
      </c>
      <c r="I183" s="1">
        <v>0</v>
      </c>
      <c r="J183" s="1">
        <v>100</v>
      </c>
      <c r="K183" s="1">
        <v>741</v>
      </c>
    </row>
    <row r="184" spans="1:11">
      <c r="A184">
        <v>2252411</v>
      </c>
      <c r="B184" t="s">
        <v>163</v>
      </c>
      <c r="C184" t="s">
        <v>81</v>
      </c>
      <c r="D184" t="s">
        <v>82</v>
      </c>
      <c r="E184">
        <v>5000</v>
      </c>
      <c r="F184" t="s">
        <v>1217</v>
      </c>
      <c r="G184" s="1">
        <v>71.400000000000006</v>
      </c>
      <c r="H184" s="1">
        <v>112</v>
      </c>
      <c r="I184" s="1">
        <v>0</v>
      </c>
      <c r="J184" s="1">
        <v>30.8</v>
      </c>
      <c r="K184" s="1">
        <v>283</v>
      </c>
    </row>
    <row r="185" spans="1:11">
      <c r="A185">
        <v>2252411</v>
      </c>
      <c r="B185" t="s">
        <v>163</v>
      </c>
      <c r="C185" t="s">
        <v>81</v>
      </c>
      <c r="D185" t="s">
        <v>82</v>
      </c>
      <c r="E185">
        <v>10000</v>
      </c>
      <c r="F185" t="s">
        <v>1218</v>
      </c>
      <c r="G185" s="1">
        <v>24.7</v>
      </c>
      <c r="H185" s="1">
        <v>45.5</v>
      </c>
      <c r="I185" s="1">
        <v>0</v>
      </c>
      <c r="J185" s="1">
        <v>10.7</v>
      </c>
      <c r="K185" s="1">
        <v>100</v>
      </c>
    </row>
    <row r="186" spans="1:11">
      <c r="A186">
        <v>2257011</v>
      </c>
      <c r="B186" t="s">
        <v>163</v>
      </c>
      <c r="C186" t="s">
        <v>81</v>
      </c>
      <c r="D186" t="s">
        <v>82</v>
      </c>
      <c r="E186">
        <v>10</v>
      </c>
      <c r="F186" t="s">
        <v>1219</v>
      </c>
      <c r="G186" s="1">
        <v>64700000</v>
      </c>
      <c r="H186" s="1">
        <v>50000000</v>
      </c>
      <c r="I186" s="1">
        <v>15500000</v>
      </c>
      <c r="J186" s="1">
        <v>50900000</v>
      </c>
      <c r="K186" s="1">
        <v>160000000</v>
      </c>
    </row>
    <row r="187" spans="1:11">
      <c r="A187">
        <v>2257011</v>
      </c>
      <c r="B187" t="s">
        <v>163</v>
      </c>
      <c r="C187" t="s">
        <v>81</v>
      </c>
      <c r="D187" t="s">
        <v>82</v>
      </c>
      <c r="E187">
        <v>30</v>
      </c>
      <c r="F187" t="s">
        <v>1220</v>
      </c>
      <c r="G187" s="1">
        <v>19700000</v>
      </c>
      <c r="H187" s="1">
        <v>23800000</v>
      </c>
      <c r="I187" s="1">
        <v>3920000</v>
      </c>
      <c r="J187" s="1">
        <v>10500000</v>
      </c>
      <c r="K187" s="1">
        <v>64300000</v>
      </c>
    </row>
    <row r="188" spans="1:11">
      <c r="A188">
        <v>2257011</v>
      </c>
      <c r="B188" t="s">
        <v>163</v>
      </c>
      <c r="C188" t="s">
        <v>81</v>
      </c>
      <c r="D188" t="s">
        <v>82</v>
      </c>
      <c r="E188">
        <v>60</v>
      </c>
      <c r="F188" t="s">
        <v>1221</v>
      </c>
      <c r="G188" s="1">
        <v>3410000</v>
      </c>
      <c r="H188" s="1">
        <v>4660000</v>
      </c>
      <c r="I188" s="1">
        <v>511000</v>
      </c>
      <c r="J188" s="1">
        <v>1470000</v>
      </c>
      <c r="K188" s="1">
        <v>12400000</v>
      </c>
    </row>
    <row r="189" spans="1:11">
      <c r="A189">
        <v>2257011</v>
      </c>
      <c r="B189" t="s">
        <v>163</v>
      </c>
      <c r="C189" t="s">
        <v>81</v>
      </c>
      <c r="D189" t="s">
        <v>82</v>
      </c>
      <c r="E189">
        <v>100</v>
      </c>
      <c r="F189" t="s">
        <v>1222</v>
      </c>
      <c r="G189" s="1">
        <v>848000</v>
      </c>
      <c r="H189" s="1">
        <v>1230000</v>
      </c>
      <c r="I189" s="1">
        <v>106000</v>
      </c>
      <c r="J189" s="1">
        <v>348000</v>
      </c>
      <c r="K189" s="1">
        <v>3180000</v>
      </c>
    </row>
    <row r="190" spans="1:11">
      <c r="A190">
        <v>2257011</v>
      </c>
      <c r="B190" t="s">
        <v>163</v>
      </c>
      <c r="C190" t="s">
        <v>81</v>
      </c>
      <c r="D190" t="s">
        <v>82</v>
      </c>
      <c r="E190">
        <v>1000</v>
      </c>
      <c r="F190" t="s">
        <v>1223</v>
      </c>
      <c r="G190" s="1">
        <v>29400</v>
      </c>
      <c r="H190" s="1">
        <v>125000</v>
      </c>
      <c r="I190" s="1">
        <v>24.9</v>
      </c>
      <c r="J190" s="1">
        <v>6540</v>
      </c>
      <c r="K190" s="1">
        <v>97000</v>
      </c>
    </row>
    <row r="191" spans="1:11">
      <c r="A191">
        <v>2257011</v>
      </c>
      <c r="B191" t="s">
        <v>163</v>
      </c>
      <c r="C191" t="s">
        <v>81</v>
      </c>
      <c r="D191" t="s">
        <v>82</v>
      </c>
      <c r="E191">
        <v>2500</v>
      </c>
      <c r="F191" t="s">
        <v>1224</v>
      </c>
      <c r="G191" s="1">
        <v>1190</v>
      </c>
      <c r="H191" s="1">
        <v>1600</v>
      </c>
      <c r="I191" s="1">
        <v>2.3500000000000002E-16</v>
      </c>
      <c r="J191" s="1">
        <v>742</v>
      </c>
      <c r="K191" s="1">
        <v>4180</v>
      </c>
    </row>
    <row r="192" spans="1:11">
      <c r="A192">
        <v>2257011</v>
      </c>
      <c r="B192" t="s">
        <v>163</v>
      </c>
      <c r="C192" t="s">
        <v>81</v>
      </c>
      <c r="D192" t="s">
        <v>82</v>
      </c>
      <c r="E192">
        <v>5000</v>
      </c>
      <c r="F192" t="s">
        <v>1225</v>
      </c>
      <c r="G192" s="1">
        <v>442</v>
      </c>
      <c r="H192" s="1">
        <v>600</v>
      </c>
      <c r="I192" s="1">
        <v>0</v>
      </c>
      <c r="J192" s="1">
        <v>271</v>
      </c>
      <c r="K192" s="1">
        <v>1640</v>
      </c>
    </row>
    <row r="193" spans="1:11">
      <c r="A193">
        <v>2257011</v>
      </c>
      <c r="B193" t="s">
        <v>163</v>
      </c>
      <c r="C193" t="s">
        <v>81</v>
      </c>
      <c r="D193" t="s">
        <v>82</v>
      </c>
      <c r="E193">
        <v>10000</v>
      </c>
      <c r="F193" t="s">
        <v>1226</v>
      </c>
      <c r="G193" s="1">
        <v>158</v>
      </c>
      <c r="H193" s="1">
        <v>242</v>
      </c>
      <c r="I193" s="1">
        <v>0</v>
      </c>
      <c r="J193" s="1">
        <v>74.599999999999994</v>
      </c>
      <c r="K193" s="1">
        <v>587</v>
      </c>
    </row>
    <row r="194" spans="1:11">
      <c r="A194">
        <v>2263411</v>
      </c>
      <c r="B194" t="s">
        <v>163</v>
      </c>
      <c r="C194" t="s">
        <v>81</v>
      </c>
      <c r="D194" t="s">
        <v>82</v>
      </c>
      <c r="E194">
        <v>10</v>
      </c>
      <c r="F194" t="s">
        <v>1227</v>
      </c>
      <c r="G194" s="1">
        <v>17400000000</v>
      </c>
      <c r="H194" s="1">
        <v>7830000000</v>
      </c>
      <c r="I194" s="1">
        <v>6750000000</v>
      </c>
      <c r="J194" s="1">
        <v>19800000000</v>
      </c>
      <c r="K194" s="1">
        <v>26200000000</v>
      </c>
    </row>
    <row r="195" spans="1:11">
      <c r="A195">
        <v>2263411</v>
      </c>
      <c r="B195" t="s">
        <v>163</v>
      </c>
      <c r="C195" t="s">
        <v>81</v>
      </c>
      <c r="D195" t="s">
        <v>82</v>
      </c>
      <c r="E195">
        <v>30</v>
      </c>
      <c r="F195" t="s">
        <v>1228</v>
      </c>
      <c r="G195" s="1">
        <v>3990000000</v>
      </c>
      <c r="H195" s="1">
        <v>3310000000</v>
      </c>
      <c r="I195" s="1">
        <v>1740000000</v>
      </c>
      <c r="J195" s="1">
        <v>3050000000</v>
      </c>
      <c r="K195" s="1">
        <v>11100000000</v>
      </c>
    </row>
    <row r="196" spans="1:11">
      <c r="A196">
        <v>2263411</v>
      </c>
      <c r="B196" t="s">
        <v>163</v>
      </c>
      <c r="C196" t="s">
        <v>81</v>
      </c>
      <c r="D196" t="s">
        <v>82</v>
      </c>
      <c r="E196">
        <v>60</v>
      </c>
      <c r="F196" t="s">
        <v>1229</v>
      </c>
      <c r="G196" s="1">
        <v>676000000</v>
      </c>
      <c r="H196" s="1">
        <v>724000000</v>
      </c>
      <c r="I196" s="1">
        <v>236000000</v>
      </c>
      <c r="J196" s="1">
        <v>422000000</v>
      </c>
      <c r="K196" s="1">
        <v>2290000000</v>
      </c>
    </row>
    <row r="197" spans="1:11">
      <c r="A197">
        <v>2263411</v>
      </c>
      <c r="B197" t="s">
        <v>163</v>
      </c>
      <c r="C197" t="s">
        <v>81</v>
      </c>
      <c r="D197" t="s">
        <v>82</v>
      </c>
      <c r="E197">
        <v>100</v>
      </c>
      <c r="F197" t="s">
        <v>1230</v>
      </c>
      <c r="G197" s="1">
        <v>173000000</v>
      </c>
      <c r="H197" s="1">
        <v>202000000</v>
      </c>
      <c r="I197" s="1">
        <v>62200000</v>
      </c>
      <c r="J197" s="1">
        <v>105000000</v>
      </c>
      <c r="K197" s="1">
        <v>621000000</v>
      </c>
    </row>
    <row r="198" spans="1:11">
      <c r="A198">
        <v>2263411</v>
      </c>
      <c r="B198" t="s">
        <v>163</v>
      </c>
      <c r="C198" t="s">
        <v>81</v>
      </c>
      <c r="D198" t="s">
        <v>82</v>
      </c>
      <c r="E198">
        <v>1000</v>
      </c>
      <c r="F198" t="s">
        <v>1231</v>
      </c>
      <c r="G198" s="1">
        <v>5620000</v>
      </c>
      <c r="H198" s="1">
        <v>12700000</v>
      </c>
      <c r="I198" s="1">
        <v>488000</v>
      </c>
      <c r="J198" s="1">
        <v>1950000</v>
      </c>
      <c r="K198" s="1">
        <v>22800000</v>
      </c>
    </row>
    <row r="199" spans="1:11">
      <c r="A199">
        <v>2263411</v>
      </c>
      <c r="B199" t="s">
        <v>163</v>
      </c>
      <c r="C199" t="s">
        <v>81</v>
      </c>
      <c r="D199" t="s">
        <v>82</v>
      </c>
      <c r="E199">
        <v>2500</v>
      </c>
      <c r="F199" t="s">
        <v>1232</v>
      </c>
      <c r="G199" s="1">
        <v>298000</v>
      </c>
      <c r="H199" s="1">
        <v>275000</v>
      </c>
      <c r="I199" s="1">
        <v>38100</v>
      </c>
      <c r="J199" s="1">
        <v>246000</v>
      </c>
      <c r="K199" s="1">
        <v>706000</v>
      </c>
    </row>
    <row r="200" spans="1:11">
      <c r="A200">
        <v>2263411</v>
      </c>
      <c r="B200" t="s">
        <v>163</v>
      </c>
      <c r="C200" t="s">
        <v>81</v>
      </c>
      <c r="D200" t="s">
        <v>82</v>
      </c>
      <c r="E200">
        <v>5000</v>
      </c>
      <c r="F200" t="s">
        <v>1233</v>
      </c>
      <c r="G200" s="1">
        <v>105000</v>
      </c>
      <c r="H200" s="1">
        <v>99900</v>
      </c>
      <c r="I200" s="1">
        <v>14900</v>
      </c>
      <c r="J200" s="1">
        <v>91600</v>
      </c>
      <c r="K200" s="1">
        <v>233000</v>
      </c>
    </row>
    <row r="201" spans="1:11">
      <c r="A201">
        <v>2263411</v>
      </c>
      <c r="B201" t="s">
        <v>163</v>
      </c>
      <c r="C201" t="s">
        <v>81</v>
      </c>
      <c r="D201" t="s">
        <v>82</v>
      </c>
      <c r="E201">
        <v>10000</v>
      </c>
      <c r="F201" t="s">
        <v>1234</v>
      </c>
      <c r="G201" s="1">
        <v>31300</v>
      </c>
      <c r="H201" s="1">
        <v>42300</v>
      </c>
      <c r="I201" s="1">
        <v>5090</v>
      </c>
      <c r="J201" s="1">
        <v>23800</v>
      </c>
      <c r="K201" s="1">
        <v>79100</v>
      </c>
    </row>
    <row r="202" spans="1:11">
      <c r="A202">
        <v>2390611</v>
      </c>
      <c r="B202" t="s">
        <v>163</v>
      </c>
      <c r="C202" t="s">
        <v>81</v>
      </c>
      <c r="D202" t="s">
        <v>82</v>
      </c>
      <c r="E202">
        <v>10</v>
      </c>
      <c r="F202" t="s">
        <v>1235</v>
      </c>
      <c r="G202" s="1">
        <v>488000</v>
      </c>
      <c r="H202" s="1">
        <v>344000</v>
      </c>
      <c r="I202" s="1">
        <v>179000</v>
      </c>
      <c r="J202" s="1">
        <v>341000</v>
      </c>
      <c r="K202" s="1">
        <v>1050000</v>
      </c>
    </row>
    <row r="203" spans="1:11">
      <c r="A203">
        <v>2390611</v>
      </c>
      <c r="B203" t="s">
        <v>163</v>
      </c>
      <c r="C203" t="s">
        <v>81</v>
      </c>
      <c r="D203" t="s">
        <v>82</v>
      </c>
      <c r="E203">
        <v>30</v>
      </c>
      <c r="F203" t="s">
        <v>1236</v>
      </c>
      <c r="G203" s="1">
        <v>109000</v>
      </c>
      <c r="H203" s="1">
        <v>121000</v>
      </c>
      <c r="I203" s="1">
        <v>27600</v>
      </c>
      <c r="J203" s="1">
        <v>56100</v>
      </c>
      <c r="K203" s="1">
        <v>383000</v>
      </c>
    </row>
    <row r="204" spans="1:11">
      <c r="A204">
        <v>2390611</v>
      </c>
      <c r="B204" t="s">
        <v>163</v>
      </c>
      <c r="C204" t="s">
        <v>81</v>
      </c>
      <c r="D204" t="s">
        <v>82</v>
      </c>
      <c r="E204">
        <v>60</v>
      </c>
      <c r="F204" t="s">
        <v>1237</v>
      </c>
      <c r="G204" s="1">
        <v>18500</v>
      </c>
      <c r="H204" s="1">
        <v>25100</v>
      </c>
      <c r="I204" s="1">
        <v>2720</v>
      </c>
      <c r="J204" s="1">
        <v>7370</v>
      </c>
      <c r="K204" s="1">
        <v>76400</v>
      </c>
    </row>
    <row r="205" spans="1:11">
      <c r="A205">
        <v>2390611</v>
      </c>
      <c r="B205" t="s">
        <v>163</v>
      </c>
      <c r="C205" t="s">
        <v>81</v>
      </c>
      <c r="D205" t="s">
        <v>82</v>
      </c>
      <c r="E205">
        <v>100</v>
      </c>
      <c r="F205" t="s">
        <v>1238</v>
      </c>
      <c r="G205" s="1">
        <v>4760</v>
      </c>
      <c r="H205" s="1">
        <v>6880</v>
      </c>
      <c r="I205" s="1">
        <v>598</v>
      </c>
      <c r="J205" s="1">
        <v>1840</v>
      </c>
      <c r="K205" s="1">
        <v>20800</v>
      </c>
    </row>
    <row r="206" spans="1:11">
      <c r="A206">
        <v>2390611</v>
      </c>
      <c r="B206" t="s">
        <v>163</v>
      </c>
      <c r="C206" t="s">
        <v>81</v>
      </c>
      <c r="D206" t="s">
        <v>82</v>
      </c>
      <c r="E206">
        <v>1000</v>
      </c>
      <c r="F206" t="s">
        <v>1239</v>
      </c>
      <c r="G206" s="1">
        <v>158</v>
      </c>
      <c r="H206" s="1">
        <v>398</v>
      </c>
      <c r="I206" s="1">
        <v>8.8000000000000007</v>
      </c>
      <c r="J206" s="1">
        <v>42.6</v>
      </c>
      <c r="K206" s="1">
        <v>601</v>
      </c>
    </row>
    <row r="207" spans="1:11">
      <c r="A207">
        <v>2390611</v>
      </c>
      <c r="B207" t="s">
        <v>163</v>
      </c>
      <c r="C207" t="s">
        <v>81</v>
      </c>
      <c r="D207" t="s">
        <v>82</v>
      </c>
      <c r="E207">
        <v>2500</v>
      </c>
      <c r="F207" t="s">
        <v>1240</v>
      </c>
      <c r="G207" s="1">
        <v>8.14</v>
      </c>
      <c r="H207" s="1">
        <v>9.85</v>
      </c>
      <c r="I207" s="1">
        <v>1.06</v>
      </c>
      <c r="J207" s="1">
        <v>4.55</v>
      </c>
      <c r="K207" s="1">
        <v>30.4</v>
      </c>
    </row>
    <row r="208" spans="1:11">
      <c r="A208">
        <v>2390611</v>
      </c>
      <c r="B208" t="s">
        <v>163</v>
      </c>
      <c r="C208" t="s">
        <v>81</v>
      </c>
      <c r="D208" t="s">
        <v>82</v>
      </c>
      <c r="E208">
        <v>5000</v>
      </c>
      <c r="F208" t="s">
        <v>1241</v>
      </c>
      <c r="G208" s="1">
        <v>2.6</v>
      </c>
      <c r="H208" s="1">
        <v>3.19</v>
      </c>
      <c r="I208" s="1">
        <v>0.35499999999999998</v>
      </c>
      <c r="J208" s="1">
        <v>1.32</v>
      </c>
      <c r="K208" s="1">
        <v>9.5399999999999991</v>
      </c>
    </row>
    <row r="209" spans="1:11">
      <c r="A209">
        <v>2390611</v>
      </c>
      <c r="B209" t="s">
        <v>163</v>
      </c>
      <c r="C209" t="s">
        <v>81</v>
      </c>
      <c r="D209" t="s">
        <v>82</v>
      </c>
      <c r="E209">
        <v>10000</v>
      </c>
      <c r="F209" t="s">
        <v>1242</v>
      </c>
      <c r="G209" s="1">
        <v>0.76700000000000002</v>
      </c>
      <c r="H209" s="1">
        <v>1.1100000000000001</v>
      </c>
      <c r="I209" s="1">
        <v>6.4399999999999999E-2</v>
      </c>
      <c r="J209" s="1">
        <v>0.374</v>
      </c>
      <c r="K209" s="1">
        <v>3.36</v>
      </c>
    </row>
    <row r="210" spans="1:11">
      <c r="A210">
        <v>2499211</v>
      </c>
      <c r="B210" t="s">
        <v>163</v>
      </c>
      <c r="C210" t="s">
        <v>81</v>
      </c>
      <c r="D210" t="s">
        <v>82</v>
      </c>
      <c r="E210">
        <v>10</v>
      </c>
      <c r="F210" t="s">
        <v>1243</v>
      </c>
      <c r="G210" s="1">
        <v>9980000</v>
      </c>
      <c r="H210" s="1">
        <v>6470000</v>
      </c>
      <c r="I210" s="1">
        <v>4430000</v>
      </c>
      <c r="J210" s="1">
        <v>8070000</v>
      </c>
      <c r="K210" s="1">
        <v>22300000</v>
      </c>
    </row>
    <row r="211" spans="1:11">
      <c r="A211">
        <v>2499211</v>
      </c>
      <c r="B211" t="s">
        <v>163</v>
      </c>
      <c r="C211" t="s">
        <v>81</v>
      </c>
      <c r="D211" t="s">
        <v>82</v>
      </c>
      <c r="E211">
        <v>30</v>
      </c>
      <c r="F211" t="s">
        <v>1244</v>
      </c>
      <c r="G211" s="1">
        <v>1900000</v>
      </c>
      <c r="H211" s="1">
        <v>1950000</v>
      </c>
      <c r="I211" s="1">
        <v>434000</v>
      </c>
      <c r="J211" s="1">
        <v>1190000</v>
      </c>
      <c r="K211" s="1">
        <v>6030000</v>
      </c>
    </row>
    <row r="212" spans="1:11">
      <c r="A212">
        <v>2499211</v>
      </c>
      <c r="B212" t="s">
        <v>163</v>
      </c>
      <c r="C212" t="s">
        <v>81</v>
      </c>
      <c r="D212" t="s">
        <v>82</v>
      </c>
      <c r="E212">
        <v>60</v>
      </c>
      <c r="F212" t="s">
        <v>1245</v>
      </c>
      <c r="G212" s="1">
        <v>299000</v>
      </c>
      <c r="H212" s="1">
        <v>329000</v>
      </c>
      <c r="I212" s="1">
        <v>52400</v>
      </c>
      <c r="J212" s="1">
        <v>173000</v>
      </c>
      <c r="K212" s="1">
        <v>1010000</v>
      </c>
    </row>
    <row r="213" spans="1:11">
      <c r="A213">
        <v>2499211</v>
      </c>
      <c r="B213" t="s">
        <v>163</v>
      </c>
      <c r="C213" t="s">
        <v>81</v>
      </c>
      <c r="D213" t="s">
        <v>82</v>
      </c>
      <c r="E213">
        <v>100</v>
      </c>
      <c r="F213" t="s">
        <v>1246</v>
      </c>
      <c r="G213" s="1">
        <v>75200</v>
      </c>
      <c r="H213" s="1">
        <v>83900</v>
      </c>
      <c r="I213" s="1">
        <v>12600</v>
      </c>
      <c r="J213" s="1">
        <v>38400</v>
      </c>
      <c r="K213" s="1">
        <v>259000</v>
      </c>
    </row>
    <row r="214" spans="1:11">
      <c r="A214">
        <v>2499211</v>
      </c>
      <c r="B214" t="s">
        <v>163</v>
      </c>
      <c r="C214" t="s">
        <v>81</v>
      </c>
      <c r="D214" t="s">
        <v>82</v>
      </c>
      <c r="E214">
        <v>1000</v>
      </c>
      <c r="F214" t="s">
        <v>1247</v>
      </c>
      <c r="G214" s="1">
        <v>2740</v>
      </c>
      <c r="H214" s="1">
        <v>7790</v>
      </c>
      <c r="I214" s="1">
        <v>220</v>
      </c>
      <c r="J214" s="1">
        <v>854</v>
      </c>
      <c r="K214" s="1">
        <v>10400</v>
      </c>
    </row>
    <row r="215" spans="1:11">
      <c r="A215">
        <v>2499211</v>
      </c>
      <c r="B215" t="s">
        <v>163</v>
      </c>
      <c r="C215" t="s">
        <v>81</v>
      </c>
      <c r="D215" t="s">
        <v>82</v>
      </c>
      <c r="E215">
        <v>2500</v>
      </c>
      <c r="F215" t="s">
        <v>1248</v>
      </c>
      <c r="G215" s="1">
        <v>149</v>
      </c>
      <c r="H215" s="1">
        <v>148</v>
      </c>
      <c r="I215" s="1">
        <v>24.1</v>
      </c>
      <c r="J215" s="1">
        <v>92.3</v>
      </c>
      <c r="K215" s="1">
        <v>482</v>
      </c>
    </row>
    <row r="216" spans="1:11">
      <c r="A216">
        <v>2499211</v>
      </c>
      <c r="B216" t="s">
        <v>163</v>
      </c>
      <c r="C216" t="s">
        <v>81</v>
      </c>
      <c r="D216" t="s">
        <v>82</v>
      </c>
      <c r="E216">
        <v>5000</v>
      </c>
      <c r="F216" t="s">
        <v>1249</v>
      </c>
      <c r="G216" s="1">
        <v>54.7</v>
      </c>
      <c r="H216" s="1">
        <v>60.4</v>
      </c>
      <c r="I216" s="1">
        <v>4.5999999999999996</v>
      </c>
      <c r="J216" s="1">
        <v>31</v>
      </c>
      <c r="K216" s="1">
        <v>191</v>
      </c>
    </row>
    <row r="217" spans="1:11">
      <c r="A217">
        <v>2499211</v>
      </c>
      <c r="B217" t="s">
        <v>163</v>
      </c>
      <c r="C217" t="s">
        <v>81</v>
      </c>
      <c r="D217" t="s">
        <v>82</v>
      </c>
      <c r="E217">
        <v>10000</v>
      </c>
      <c r="F217" t="s">
        <v>1250</v>
      </c>
      <c r="G217" s="1">
        <v>17.7</v>
      </c>
      <c r="H217" s="1">
        <v>24.5</v>
      </c>
      <c r="I217" s="1">
        <v>0.77600000000000002</v>
      </c>
      <c r="J217" s="1">
        <v>9.01</v>
      </c>
      <c r="K217" s="1">
        <v>75.099999999999994</v>
      </c>
    </row>
    <row r="218" spans="1:11">
      <c r="A218">
        <v>2500211</v>
      </c>
      <c r="B218" t="s">
        <v>163</v>
      </c>
      <c r="C218" t="s">
        <v>81</v>
      </c>
      <c r="D218" t="s">
        <v>82</v>
      </c>
      <c r="E218">
        <v>10</v>
      </c>
      <c r="F218" t="s">
        <v>1251</v>
      </c>
      <c r="G218" s="1">
        <v>238000000</v>
      </c>
      <c r="H218" s="1">
        <v>205000000</v>
      </c>
      <c r="I218" s="1">
        <v>39000000</v>
      </c>
      <c r="J218" s="1">
        <v>186000000</v>
      </c>
      <c r="K218" s="1">
        <v>658000000</v>
      </c>
    </row>
    <row r="219" spans="1:11">
      <c r="A219">
        <v>2500211</v>
      </c>
      <c r="B219" t="s">
        <v>163</v>
      </c>
      <c r="C219" t="s">
        <v>81</v>
      </c>
      <c r="D219" t="s">
        <v>82</v>
      </c>
      <c r="E219">
        <v>30</v>
      </c>
      <c r="F219" t="s">
        <v>1252</v>
      </c>
      <c r="G219" s="1">
        <v>63000000</v>
      </c>
      <c r="H219" s="1">
        <v>91900000</v>
      </c>
      <c r="I219" s="1">
        <v>4660000</v>
      </c>
      <c r="J219" s="1">
        <v>24500000</v>
      </c>
      <c r="K219" s="1">
        <v>282000000</v>
      </c>
    </row>
    <row r="220" spans="1:11">
      <c r="A220">
        <v>2500211</v>
      </c>
      <c r="B220" t="s">
        <v>163</v>
      </c>
      <c r="C220" t="s">
        <v>81</v>
      </c>
      <c r="D220" t="s">
        <v>82</v>
      </c>
      <c r="E220">
        <v>60</v>
      </c>
      <c r="F220" t="s">
        <v>1253</v>
      </c>
      <c r="G220" s="1">
        <v>11700000</v>
      </c>
      <c r="H220" s="1">
        <v>18900000</v>
      </c>
      <c r="I220" s="1">
        <v>461000</v>
      </c>
      <c r="J220" s="1">
        <v>3030000</v>
      </c>
      <c r="K220" s="1">
        <v>57800000</v>
      </c>
    </row>
    <row r="221" spans="1:11">
      <c r="A221">
        <v>2500211</v>
      </c>
      <c r="B221" t="s">
        <v>163</v>
      </c>
      <c r="C221" t="s">
        <v>81</v>
      </c>
      <c r="D221" t="s">
        <v>82</v>
      </c>
      <c r="E221">
        <v>100</v>
      </c>
      <c r="F221" t="s">
        <v>1254</v>
      </c>
      <c r="G221" s="1">
        <v>3090000</v>
      </c>
      <c r="H221" s="1">
        <v>5160000</v>
      </c>
      <c r="I221" s="1">
        <v>87900</v>
      </c>
      <c r="J221" s="1">
        <v>720000</v>
      </c>
      <c r="K221" s="1">
        <v>15800000</v>
      </c>
    </row>
    <row r="222" spans="1:11">
      <c r="A222">
        <v>2500211</v>
      </c>
      <c r="B222" t="s">
        <v>163</v>
      </c>
      <c r="C222" t="s">
        <v>81</v>
      </c>
      <c r="D222" t="s">
        <v>82</v>
      </c>
      <c r="E222">
        <v>1000</v>
      </c>
      <c r="F222" t="s">
        <v>1255</v>
      </c>
      <c r="G222" s="1">
        <v>110000</v>
      </c>
      <c r="H222" s="1">
        <v>456000</v>
      </c>
      <c r="I222" s="1">
        <v>153</v>
      </c>
      <c r="J222" s="1">
        <v>18700</v>
      </c>
      <c r="K222" s="1">
        <v>409000</v>
      </c>
    </row>
    <row r="223" spans="1:11">
      <c r="A223">
        <v>2500211</v>
      </c>
      <c r="B223" t="s">
        <v>163</v>
      </c>
      <c r="C223" t="s">
        <v>81</v>
      </c>
      <c r="D223" t="s">
        <v>82</v>
      </c>
      <c r="E223">
        <v>2500</v>
      </c>
      <c r="F223" t="s">
        <v>1256</v>
      </c>
      <c r="G223" s="1">
        <v>4780</v>
      </c>
      <c r="H223" s="1">
        <v>7620</v>
      </c>
      <c r="I223" s="1">
        <v>1.68</v>
      </c>
      <c r="J223" s="1">
        <v>2190</v>
      </c>
      <c r="K223" s="1">
        <v>23700</v>
      </c>
    </row>
    <row r="224" spans="1:11">
      <c r="A224">
        <v>2500211</v>
      </c>
      <c r="B224" t="s">
        <v>163</v>
      </c>
      <c r="C224" t="s">
        <v>81</v>
      </c>
      <c r="D224" t="s">
        <v>82</v>
      </c>
      <c r="E224">
        <v>5000</v>
      </c>
      <c r="F224" t="s">
        <v>1257</v>
      </c>
      <c r="G224" s="1">
        <v>1540</v>
      </c>
      <c r="H224" s="1">
        <v>2690</v>
      </c>
      <c r="I224" s="1">
        <v>0</v>
      </c>
      <c r="J224" s="1">
        <v>614</v>
      </c>
      <c r="K224" s="1">
        <v>8180</v>
      </c>
    </row>
    <row r="225" spans="1:11">
      <c r="A225">
        <v>2500211</v>
      </c>
      <c r="B225" t="s">
        <v>163</v>
      </c>
      <c r="C225" t="s">
        <v>81</v>
      </c>
      <c r="D225" t="s">
        <v>82</v>
      </c>
      <c r="E225">
        <v>10000</v>
      </c>
      <c r="F225" t="s">
        <v>1161</v>
      </c>
      <c r="G225" s="1">
        <v>511</v>
      </c>
      <c r="H225" s="1">
        <v>1040</v>
      </c>
      <c r="I225" s="1">
        <v>0</v>
      </c>
      <c r="J225" s="1">
        <v>174</v>
      </c>
      <c r="K225" s="1">
        <v>2960</v>
      </c>
    </row>
    <row r="226" spans="1:11">
      <c r="A226">
        <v>2500211</v>
      </c>
      <c r="B226" t="s">
        <v>163</v>
      </c>
      <c r="C226" t="s">
        <v>81</v>
      </c>
      <c r="D226" t="s">
        <v>82</v>
      </c>
      <c r="E226">
        <v>10</v>
      </c>
      <c r="F226" t="s">
        <v>1258</v>
      </c>
      <c r="G226" s="1">
        <v>159000000</v>
      </c>
      <c r="H226" s="1">
        <v>137000000</v>
      </c>
      <c r="I226" s="1">
        <v>26000000</v>
      </c>
      <c r="J226" s="1">
        <v>124000000</v>
      </c>
      <c r="K226" s="1">
        <v>439000000</v>
      </c>
    </row>
    <row r="227" spans="1:11">
      <c r="A227">
        <v>2500211</v>
      </c>
      <c r="B227" t="s">
        <v>163</v>
      </c>
      <c r="C227" t="s">
        <v>81</v>
      </c>
      <c r="D227" t="s">
        <v>82</v>
      </c>
      <c r="E227">
        <v>30</v>
      </c>
      <c r="F227" t="s">
        <v>1259</v>
      </c>
      <c r="G227" s="1">
        <v>42000000</v>
      </c>
      <c r="H227" s="1">
        <v>61200000</v>
      </c>
      <c r="I227" s="1">
        <v>3100000</v>
      </c>
      <c r="J227" s="1">
        <v>16400000</v>
      </c>
      <c r="K227" s="1">
        <v>188000000</v>
      </c>
    </row>
    <row r="228" spans="1:11">
      <c r="A228">
        <v>2500211</v>
      </c>
      <c r="B228" t="s">
        <v>163</v>
      </c>
      <c r="C228" t="s">
        <v>81</v>
      </c>
      <c r="D228" t="s">
        <v>82</v>
      </c>
      <c r="E228">
        <v>60</v>
      </c>
      <c r="F228" t="s">
        <v>1260</v>
      </c>
      <c r="G228" s="1">
        <v>7800000</v>
      </c>
      <c r="H228" s="1">
        <v>12600000</v>
      </c>
      <c r="I228" s="1">
        <v>308000</v>
      </c>
      <c r="J228" s="1">
        <v>2020000</v>
      </c>
      <c r="K228" s="1">
        <v>38500000</v>
      </c>
    </row>
    <row r="229" spans="1:11">
      <c r="A229">
        <v>2500211</v>
      </c>
      <c r="B229" t="s">
        <v>163</v>
      </c>
      <c r="C229" t="s">
        <v>81</v>
      </c>
      <c r="D229" t="s">
        <v>82</v>
      </c>
      <c r="E229">
        <v>100</v>
      </c>
      <c r="F229" t="s">
        <v>1261</v>
      </c>
      <c r="G229" s="1">
        <v>2060000</v>
      </c>
      <c r="H229" s="1">
        <v>3440000</v>
      </c>
      <c r="I229" s="1">
        <v>58600</v>
      </c>
      <c r="J229" s="1">
        <v>480000</v>
      </c>
      <c r="K229" s="1">
        <v>10500000</v>
      </c>
    </row>
    <row r="230" spans="1:11">
      <c r="A230">
        <v>2500211</v>
      </c>
      <c r="B230" t="s">
        <v>163</v>
      </c>
      <c r="C230" t="s">
        <v>81</v>
      </c>
      <c r="D230" t="s">
        <v>82</v>
      </c>
      <c r="E230">
        <v>1000</v>
      </c>
      <c r="F230" t="s">
        <v>1262</v>
      </c>
      <c r="G230" s="1">
        <v>73700</v>
      </c>
      <c r="H230" s="1">
        <v>304000</v>
      </c>
      <c r="I230" s="1">
        <v>102</v>
      </c>
      <c r="J230" s="1">
        <v>12500</v>
      </c>
      <c r="K230" s="1">
        <v>272000</v>
      </c>
    </row>
    <row r="231" spans="1:11">
      <c r="A231">
        <v>2500211</v>
      </c>
      <c r="B231" t="s">
        <v>163</v>
      </c>
      <c r="C231" t="s">
        <v>81</v>
      </c>
      <c r="D231" t="s">
        <v>82</v>
      </c>
      <c r="E231">
        <v>2500</v>
      </c>
      <c r="F231" t="s">
        <v>1263</v>
      </c>
      <c r="G231" s="1">
        <v>3190</v>
      </c>
      <c r="H231" s="1">
        <v>5080</v>
      </c>
      <c r="I231" s="1">
        <v>1.1200000000000001</v>
      </c>
      <c r="J231" s="1">
        <v>1460</v>
      </c>
      <c r="K231" s="1">
        <v>15800</v>
      </c>
    </row>
    <row r="232" spans="1:11">
      <c r="A232">
        <v>2500211</v>
      </c>
      <c r="B232" t="s">
        <v>163</v>
      </c>
      <c r="C232" t="s">
        <v>81</v>
      </c>
      <c r="D232" t="s">
        <v>82</v>
      </c>
      <c r="E232">
        <v>5000</v>
      </c>
      <c r="F232" t="s">
        <v>1264</v>
      </c>
      <c r="G232" s="1">
        <v>1030</v>
      </c>
      <c r="H232" s="1">
        <v>1800</v>
      </c>
      <c r="I232" s="1">
        <v>0</v>
      </c>
      <c r="J232" s="1">
        <v>410</v>
      </c>
      <c r="K232" s="1">
        <v>5450</v>
      </c>
    </row>
    <row r="233" spans="1:11">
      <c r="A233">
        <v>2500211</v>
      </c>
      <c r="B233" t="s">
        <v>163</v>
      </c>
      <c r="C233" t="s">
        <v>81</v>
      </c>
      <c r="D233" t="s">
        <v>82</v>
      </c>
      <c r="E233">
        <v>10000</v>
      </c>
      <c r="F233" t="s">
        <v>1265</v>
      </c>
      <c r="G233" s="1">
        <v>341</v>
      </c>
      <c r="H233" s="1">
        <v>696</v>
      </c>
      <c r="I233" s="1">
        <v>0</v>
      </c>
      <c r="J233" s="1">
        <v>116</v>
      </c>
      <c r="K233" s="1">
        <v>1970</v>
      </c>
    </row>
    <row r="234" spans="1:11">
      <c r="A234">
        <v>2552211</v>
      </c>
      <c r="B234" t="s">
        <v>163</v>
      </c>
      <c r="C234" t="s">
        <v>81</v>
      </c>
      <c r="D234" t="s">
        <v>82</v>
      </c>
      <c r="E234">
        <v>10</v>
      </c>
      <c r="F234" t="s">
        <v>1266</v>
      </c>
      <c r="G234" s="1">
        <v>1930000000</v>
      </c>
      <c r="H234" s="1">
        <v>1670000000</v>
      </c>
      <c r="I234" s="1">
        <v>715000000</v>
      </c>
      <c r="J234" s="1">
        <v>1180000000</v>
      </c>
      <c r="K234" s="1">
        <v>4990000000</v>
      </c>
    </row>
    <row r="235" spans="1:11">
      <c r="A235">
        <v>2552211</v>
      </c>
      <c r="B235" t="s">
        <v>163</v>
      </c>
      <c r="C235" t="s">
        <v>81</v>
      </c>
      <c r="D235" t="s">
        <v>82</v>
      </c>
      <c r="E235">
        <v>30</v>
      </c>
      <c r="F235" t="s">
        <v>1267</v>
      </c>
      <c r="G235" s="1">
        <v>481000000</v>
      </c>
      <c r="H235" s="1">
        <v>608000000</v>
      </c>
      <c r="I235" s="1">
        <v>85700000</v>
      </c>
      <c r="J235" s="1">
        <v>201000000</v>
      </c>
      <c r="K235" s="1">
        <v>1740000000</v>
      </c>
    </row>
    <row r="236" spans="1:11">
      <c r="A236">
        <v>2552211</v>
      </c>
      <c r="B236" t="s">
        <v>163</v>
      </c>
      <c r="C236" t="s">
        <v>81</v>
      </c>
      <c r="D236" t="s">
        <v>82</v>
      </c>
      <c r="E236">
        <v>60</v>
      </c>
      <c r="F236" t="s">
        <v>1268</v>
      </c>
      <c r="G236" s="1">
        <v>74500000</v>
      </c>
      <c r="H236" s="1">
        <v>107000000</v>
      </c>
      <c r="I236" s="1">
        <v>9830000</v>
      </c>
      <c r="J236" s="1">
        <v>25200000</v>
      </c>
      <c r="K236" s="1">
        <v>300000000</v>
      </c>
    </row>
    <row r="237" spans="1:11">
      <c r="A237">
        <v>2552211</v>
      </c>
      <c r="B237" t="s">
        <v>163</v>
      </c>
      <c r="C237" t="s">
        <v>81</v>
      </c>
      <c r="D237" t="s">
        <v>82</v>
      </c>
      <c r="E237">
        <v>100</v>
      </c>
      <c r="F237" t="s">
        <v>1269</v>
      </c>
      <c r="G237" s="1">
        <v>18000000</v>
      </c>
      <c r="H237" s="1">
        <v>27400000</v>
      </c>
      <c r="I237" s="1">
        <v>2080000</v>
      </c>
      <c r="J237" s="1">
        <v>5710000</v>
      </c>
      <c r="K237" s="1">
        <v>75600000</v>
      </c>
    </row>
    <row r="238" spans="1:11">
      <c r="A238">
        <v>2552211</v>
      </c>
      <c r="B238" t="s">
        <v>163</v>
      </c>
      <c r="C238" t="s">
        <v>81</v>
      </c>
      <c r="D238" t="s">
        <v>82</v>
      </c>
      <c r="E238">
        <v>1000</v>
      </c>
      <c r="F238" t="s">
        <v>1270</v>
      </c>
      <c r="G238" s="1">
        <v>579000</v>
      </c>
      <c r="H238" s="1">
        <v>1610000</v>
      </c>
      <c r="I238" s="1">
        <v>23900</v>
      </c>
      <c r="J238" s="1">
        <v>145000</v>
      </c>
      <c r="K238" s="1">
        <v>2360000</v>
      </c>
    </row>
    <row r="239" spans="1:11">
      <c r="A239">
        <v>2552211</v>
      </c>
      <c r="B239" t="s">
        <v>163</v>
      </c>
      <c r="C239" t="s">
        <v>81</v>
      </c>
      <c r="D239" t="s">
        <v>82</v>
      </c>
      <c r="E239">
        <v>2500</v>
      </c>
      <c r="F239" t="s">
        <v>1271</v>
      </c>
      <c r="G239" s="1">
        <v>31200</v>
      </c>
      <c r="H239" s="1">
        <v>53600</v>
      </c>
      <c r="I239" s="1">
        <v>2770</v>
      </c>
      <c r="J239" s="1">
        <v>15100</v>
      </c>
      <c r="K239" s="1">
        <v>109000</v>
      </c>
    </row>
    <row r="240" spans="1:11">
      <c r="A240">
        <v>2552211</v>
      </c>
      <c r="B240" t="s">
        <v>163</v>
      </c>
      <c r="C240" t="s">
        <v>81</v>
      </c>
      <c r="D240" t="s">
        <v>82</v>
      </c>
      <c r="E240">
        <v>5000</v>
      </c>
      <c r="F240" t="s">
        <v>1272</v>
      </c>
      <c r="G240" s="1">
        <v>11300</v>
      </c>
      <c r="H240" s="1">
        <v>21600</v>
      </c>
      <c r="I240" s="1">
        <v>615</v>
      </c>
      <c r="J240" s="1">
        <v>3370</v>
      </c>
      <c r="K240" s="1">
        <v>42800</v>
      </c>
    </row>
    <row r="241" spans="1:11">
      <c r="A241">
        <v>2552211</v>
      </c>
      <c r="B241" t="s">
        <v>163</v>
      </c>
      <c r="C241" t="s">
        <v>81</v>
      </c>
      <c r="D241" t="s">
        <v>82</v>
      </c>
      <c r="E241">
        <v>10000</v>
      </c>
      <c r="F241" t="s">
        <v>1273</v>
      </c>
      <c r="G241" s="1">
        <v>3800</v>
      </c>
      <c r="H241" s="1">
        <v>7530</v>
      </c>
      <c r="I241" s="1">
        <v>87.4</v>
      </c>
      <c r="J241" s="1">
        <v>1060</v>
      </c>
      <c r="K241" s="1">
        <v>16300</v>
      </c>
    </row>
    <row r="242" spans="1:11">
      <c r="A242">
        <v>4083111</v>
      </c>
      <c r="B242" t="s">
        <v>163</v>
      </c>
      <c r="C242" t="s">
        <v>81</v>
      </c>
      <c r="D242" t="s">
        <v>82</v>
      </c>
      <c r="E242">
        <v>10</v>
      </c>
      <c r="F242" t="s">
        <v>1274</v>
      </c>
      <c r="G242" s="1">
        <v>14300000</v>
      </c>
      <c r="H242" s="1">
        <v>12200000</v>
      </c>
      <c r="I242" s="1">
        <v>5030000</v>
      </c>
      <c r="J242" s="1">
        <v>9000000</v>
      </c>
      <c r="K242" s="1">
        <v>39700000</v>
      </c>
    </row>
    <row r="243" spans="1:11">
      <c r="A243">
        <v>4083111</v>
      </c>
      <c r="B243" t="s">
        <v>163</v>
      </c>
      <c r="C243" t="s">
        <v>81</v>
      </c>
      <c r="D243" t="s">
        <v>82</v>
      </c>
      <c r="E243">
        <v>30</v>
      </c>
      <c r="F243" t="s">
        <v>1275</v>
      </c>
      <c r="G243" s="1">
        <v>3780000</v>
      </c>
      <c r="H243" s="1">
        <v>4610000</v>
      </c>
      <c r="I243" s="1">
        <v>741000</v>
      </c>
      <c r="J243" s="1">
        <v>1680000</v>
      </c>
      <c r="K243" s="1">
        <v>14500000</v>
      </c>
    </row>
    <row r="244" spans="1:11">
      <c r="A244">
        <v>4083111</v>
      </c>
      <c r="B244" t="s">
        <v>163</v>
      </c>
      <c r="C244" t="s">
        <v>81</v>
      </c>
      <c r="D244" t="s">
        <v>82</v>
      </c>
      <c r="E244">
        <v>60</v>
      </c>
      <c r="F244" t="s">
        <v>1276</v>
      </c>
      <c r="G244" s="1">
        <v>641000</v>
      </c>
      <c r="H244" s="1">
        <v>831000</v>
      </c>
      <c r="I244" s="1">
        <v>82800</v>
      </c>
      <c r="J244" s="1">
        <v>288000</v>
      </c>
      <c r="K244" s="1">
        <v>2610000</v>
      </c>
    </row>
    <row r="245" spans="1:11">
      <c r="A245">
        <v>4083111</v>
      </c>
      <c r="B245" t="s">
        <v>163</v>
      </c>
      <c r="C245" t="s">
        <v>81</v>
      </c>
      <c r="D245" t="s">
        <v>82</v>
      </c>
      <c r="E245">
        <v>100</v>
      </c>
      <c r="F245" t="s">
        <v>1277</v>
      </c>
      <c r="G245" s="1">
        <v>161000</v>
      </c>
      <c r="H245" s="1">
        <v>214000</v>
      </c>
      <c r="I245" s="1">
        <v>17700</v>
      </c>
      <c r="J245" s="1">
        <v>70800</v>
      </c>
      <c r="K245" s="1">
        <v>675000</v>
      </c>
    </row>
    <row r="246" spans="1:11">
      <c r="A246">
        <v>4083111</v>
      </c>
      <c r="B246" t="s">
        <v>163</v>
      </c>
      <c r="C246" t="s">
        <v>81</v>
      </c>
      <c r="D246" t="s">
        <v>82</v>
      </c>
      <c r="E246">
        <v>1000</v>
      </c>
      <c r="F246" t="s">
        <v>1278</v>
      </c>
      <c r="G246" s="1">
        <v>5180</v>
      </c>
      <c r="H246" s="1">
        <v>13500</v>
      </c>
      <c r="I246" s="1">
        <v>260</v>
      </c>
      <c r="J246" s="1">
        <v>1330</v>
      </c>
      <c r="K246" s="1">
        <v>19900</v>
      </c>
    </row>
    <row r="247" spans="1:11">
      <c r="A247">
        <v>4083111</v>
      </c>
      <c r="B247" t="s">
        <v>163</v>
      </c>
      <c r="C247" t="s">
        <v>81</v>
      </c>
      <c r="D247" t="s">
        <v>82</v>
      </c>
      <c r="E247">
        <v>2500</v>
      </c>
      <c r="F247" t="s">
        <v>1279</v>
      </c>
      <c r="G247" s="1">
        <v>261</v>
      </c>
      <c r="H247" s="1">
        <v>313</v>
      </c>
      <c r="I247" s="1">
        <v>46.6</v>
      </c>
      <c r="J247" s="1">
        <v>169</v>
      </c>
      <c r="K247" s="1">
        <v>980</v>
      </c>
    </row>
    <row r="248" spans="1:11">
      <c r="A248">
        <v>4083111</v>
      </c>
      <c r="B248" t="s">
        <v>163</v>
      </c>
      <c r="C248" t="s">
        <v>81</v>
      </c>
      <c r="D248" t="s">
        <v>82</v>
      </c>
      <c r="E248">
        <v>5000</v>
      </c>
      <c r="F248" t="s">
        <v>1280</v>
      </c>
      <c r="G248" s="1">
        <v>93.1</v>
      </c>
      <c r="H248" s="1">
        <v>112</v>
      </c>
      <c r="I248" s="1">
        <v>14.7</v>
      </c>
      <c r="J248" s="1">
        <v>62.8</v>
      </c>
      <c r="K248" s="1">
        <v>354</v>
      </c>
    </row>
    <row r="249" spans="1:11">
      <c r="A249">
        <v>4083111</v>
      </c>
      <c r="B249" t="s">
        <v>163</v>
      </c>
      <c r="C249" t="s">
        <v>81</v>
      </c>
      <c r="D249" t="s">
        <v>82</v>
      </c>
      <c r="E249">
        <v>10000</v>
      </c>
      <c r="F249" t="s">
        <v>1281</v>
      </c>
      <c r="G249" s="1">
        <v>29.7</v>
      </c>
      <c r="H249" s="1">
        <v>41.1</v>
      </c>
      <c r="I249" s="1">
        <v>3.04</v>
      </c>
      <c r="J249" s="1">
        <v>14.7</v>
      </c>
      <c r="K249" s="1">
        <v>130</v>
      </c>
    </row>
    <row r="250" spans="1:11">
      <c r="A250">
        <v>4083411</v>
      </c>
      <c r="B250" t="s">
        <v>163</v>
      </c>
      <c r="C250" t="s">
        <v>81</v>
      </c>
      <c r="D250" t="s">
        <v>82</v>
      </c>
      <c r="E250">
        <v>10</v>
      </c>
      <c r="F250" t="s">
        <v>1282</v>
      </c>
      <c r="G250" s="1">
        <v>8850000</v>
      </c>
      <c r="H250" s="1">
        <v>6160000</v>
      </c>
      <c r="I250" s="1">
        <v>3290000</v>
      </c>
      <c r="J250" s="1">
        <v>7150000</v>
      </c>
      <c r="K250" s="1">
        <v>21700000</v>
      </c>
    </row>
    <row r="251" spans="1:11">
      <c r="A251">
        <v>4083411</v>
      </c>
      <c r="B251" t="s">
        <v>163</v>
      </c>
      <c r="C251" t="s">
        <v>81</v>
      </c>
      <c r="D251" t="s">
        <v>82</v>
      </c>
      <c r="E251">
        <v>30</v>
      </c>
      <c r="F251" t="s">
        <v>1283</v>
      </c>
      <c r="G251" s="1">
        <v>3150000</v>
      </c>
      <c r="H251" s="1">
        <v>3760000</v>
      </c>
      <c r="I251" s="1">
        <v>888000</v>
      </c>
      <c r="J251" s="1">
        <v>1700000</v>
      </c>
      <c r="K251" s="1">
        <v>11900000</v>
      </c>
    </row>
    <row r="252" spans="1:11">
      <c r="A252">
        <v>4083411</v>
      </c>
      <c r="B252" t="s">
        <v>163</v>
      </c>
      <c r="C252" t="s">
        <v>81</v>
      </c>
      <c r="D252" t="s">
        <v>82</v>
      </c>
      <c r="E252">
        <v>60</v>
      </c>
      <c r="F252" t="s">
        <v>1284</v>
      </c>
      <c r="G252" s="1">
        <v>602000</v>
      </c>
      <c r="H252" s="1">
        <v>844000</v>
      </c>
      <c r="I252" s="1">
        <v>146000</v>
      </c>
      <c r="J252" s="1">
        <v>302000</v>
      </c>
      <c r="K252" s="1">
        <v>2600000</v>
      </c>
    </row>
    <row r="253" spans="1:11">
      <c r="A253">
        <v>4083411</v>
      </c>
      <c r="B253" t="s">
        <v>163</v>
      </c>
      <c r="C253" t="s">
        <v>81</v>
      </c>
      <c r="D253" t="s">
        <v>82</v>
      </c>
      <c r="E253">
        <v>100</v>
      </c>
      <c r="F253" t="s">
        <v>1285</v>
      </c>
      <c r="G253" s="1">
        <v>159000</v>
      </c>
      <c r="H253" s="1">
        <v>240000</v>
      </c>
      <c r="I253" s="1">
        <v>33500</v>
      </c>
      <c r="J253" s="1">
        <v>68300</v>
      </c>
      <c r="K253" s="1">
        <v>729000</v>
      </c>
    </row>
    <row r="254" spans="1:11">
      <c r="A254">
        <v>4083411</v>
      </c>
      <c r="B254" t="s">
        <v>163</v>
      </c>
      <c r="C254" t="s">
        <v>81</v>
      </c>
      <c r="D254" t="s">
        <v>82</v>
      </c>
      <c r="E254">
        <v>1000</v>
      </c>
      <c r="F254" t="s">
        <v>1286</v>
      </c>
      <c r="G254" s="1">
        <v>4740</v>
      </c>
      <c r="H254" s="1">
        <v>13300</v>
      </c>
      <c r="I254" s="1">
        <v>260</v>
      </c>
      <c r="J254" s="1">
        <v>1090</v>
      </c>
      <c r="K254" s="1">
        <v>18200</v>
      </c>
    </row>
    <row r="255" spans="1:11">
      <c r="A255">
        <v>4083411</v>
      </c>
      <c r="B255" t="s">
        <v>163</v>
      </c>
      <c r="C255" t="s">
        <v>81</v>
      </c>
      <c r="D255" t="s">
        <v>82</v>
      </c>
      <c r="E255">
        <v>2500</v>
      </c>
      <c r="F255" t="s">
        <v>1287</v>
      </c>
      <c r="G255" s="1">
        <v>177</v>
      </c>
      <c r="H255" s="1">
        <v>266</v>
      </c>
      <c r="I255" s="1">
        <v>13.3</v>
      </c>
      <c r="J255" s="1">
        <v>109</v>
      </c>
      <c r="K255" s="1">
        <v>752</v>
      </c>
    </row>
    <row r="256" spans="1:11">
      <c r="A256">
        <v>4083411</v>
      </c>
      <c r="B256" t="s">
        <v>163</v>
      </c>
      <c r="C256" t="s">
        <v>81</v>
      </c>
      <c r="D256" t="s">
        <v>82</v>
      </c>
      <c r="E256">
        <v>5000</v>
      </c>
      <c r="F256" t="s">
        <v>1288</v>
      </c>
      <c r="G256" s="1">
        <v>62.3</v>
      </c>
      <c r="H256" s="1">
        <v>90.3</v>
      </c>
      <c r="I256" s="1">
        <v>2.39</v>
      </c>
      <c r="J256" s="1">
        <v>32.4</v>
      </c>
      <c r="K256" s="1">
        <v>244</v>
      </c>
    </row>
    <row r="257" spans="1:11">
      <c r="A257">
        <v>4083411</v>
      </c>
      <c r="B257" t="s">
        <v>163</v>
      </c>
      <c r="C257" t="s">
        <v>81</v>
      </c>
      <c r="D257" t="s">
        <v>82</v>
      </c>
      <c r="E257">
        <v>10000</v>
      </c>
      <c r="F257" t="s">
        <v>1289</v>
      </c>
      <c r="G257" s="1">
        <v>23.5</v>
      </c>
      <c r="H257" s="1">
        <v>37.200000000000003</v>
      </c>
      <c r="I257" s="1">
        <v>0.219</v>
      </c>
      <c r="J257" s="1">
        <v>11.3</v>
      </c>
      <c r="K257" s="1">
        <v>92.7</v>
      </c>
    </row>
    <row r="258" spans="1:11">
      <c r="A258">
        <v>4084611</v>
      </c>
      <c r="B258" t="s">
        <v>163</v>
      </c>
      <c r="C258" t="s">
        <v>81</v>
      </c>
      <c r="D258" t="s">
        <v>82</v>
      </c>
      <c r="E258">
        <v>10</v>
      </c>
      <c r="F258" t="s">
        <v>1290</v>
      </c>
      <c r="G258" s="1">
        <v>456000000</v>
      </c>
      <c r="H258" s="1">
        <v>315000000</v>
      </c>
      <c r="I258" s="1">
        <v>174000000</v>
      </c>
      <c r="J258" s="1">
        <v>367000000</v>
      </c>
      <c r="K258" s="1">
        <v>1110000000</v>
      </c>
    </row>
    <row r="259" spans="1:11">
      <c r="A259">
        <v>4084611</v>
      </c>
      <c r="B259" t="s">
        <v>163</v>
      </c>
      <c r="C259" t="s">
        <v>81</v>
      </c>
      <c r="D259" t="s">
        <v>82</v>
      </c>
      <c r="E259">
        <v>30</v>
      </c>
      <c r="F259" t="s">
        <v>1291</v>
      </c>
      <c r="G259" s="1">
        <v>161000000</v>
      </c>
      <c r="H259" s="1">
        <v>191000000</v>
      </c>
      <c r="I259" s="1">
        <v>46000000</v>
      </c>
      <c r="J259" s="1">
        <v>86300000</v>
      </c>
      <c r="K259" s="1">
        <v>600000000</v>
      </c>
    </row>
    <row r="260" spans="1:11">
      <c r="A260">
        <v>4084611</v>
      </c>
      <c r="B260" t="s">
        <v>163</v>
      </c>
      <c r="C260" t="s">
        <v>81</v>
      </c>
      <c r="D260" t="s">
        <v>82</v>
      </c>
      <c r="E260">
        <v>60</v>
      </c>
      <c r="F260" t="s">
        <v>1292</v>
      </c>
      <c r="G260" s="1">
        <v>30800000</v>
      </c>
      <c r="H260" s="1">
        <v>42900000</v>
      </c>
      <c r="I260" s="1">
        <v>7610000</v>
      </c>
      <c r="J260" s="1">
        <v>15200000</v>
      </c>
      <c r="K260" s="1">
        <v>131000000</v>
      </c>
    </row>
    <row r="261" spans="1:11">
      <c r="A261">
        <v>4084611</v>
      </c>
      <c r="B261" t="s">
        <v>163</v>
      </c>
      <c r="C261" t="s">
        <v>81</v>
      </c>
      <c r="D261" t="s">
        <v>82</v>
      </c>
      <c r="E261">
        <v>100</v>
      </c>
      <c r="F261" t="s">
        <v>1293</v>
      </c>
      <c r="G261" s="1">
        <v>8140000</v>
      </c>
      <c r="H261" s="1">
        <v>12200000</v>
      </c>
      <c r="I261" s="1">
        <v>1750000</v>
      </c>
      <c r="J261" s="1">
        <v>3620000</v>
      </c>
      <c r="K261" s="1">
        <v>36900000</v>
      </c>
    </row>
    <row r="262" spans="1:11">
      <c r="A262">
        <v>4084611</v>
      </c>
      <c r="B262" t="s">
        <v>163</v>
      </c>
      <c r="C262" t="s">
        <v>81</v>
      </c>
      <c r="D262" t="s">
        <v>82</v>
      </c>
      <c r="E262">
        <v>1000</v>
      </c>
      <c r="F262" t="s">
        <v>1294</v>
      </c>
      <c r="G262" s="1">
        <v>242000</v>
      </c>
      <c r="H262" s="1">
        <v>680000</v>
      </c>
      <c r="I262" s="1">
        <v>13500</v>
      </c>
      <c r="J262" s="1">
        <v>56400</v>
      </c>
      <c r="K262" s="1">
        <v>942000</v>
      </c>
    </row>
    <row r="263" spans="1:11">
      <c r="A263">
        <v>4084611</v>
      </c>
      <c r="B263" t="s">
        <v>163</v>
      </c>
      <c r="C263" t="s">
        <v>81</v>
      </c>
      <c r="D263" t="s">
        <v>82</v>
      </c>
      <c r="E263">
        <v>2500</v>
      </c>
      <c r="F263" t="s">
        <v>1295</v>
      </c>
      <c r="G263" s="1">
        <v>9060</v>
      </c>
      <c r="H263" s="1">
        <v>13500</v>
      </c>
      <c r="I263" s="1">
        <v>681</v>
      </c>
      <c r="J263" s="1">
        <v>5640</v>
      </c>
      <c r="K263" s="1">
        <v>37500</v>
      </c>
    </row>
    <row r="264" spans="1:11">
      <c r="A264">
        <v>4084611</v>
      </c>
      <c r="B264" t="s">
        <v>163</v>
      </c>
      <c r="C264" t="s">
        <v>81</v>
      </c>
      <c r="D264" t="s">
        <v>82</v>
      </c>
      <c r="E264">
        <v>5000</v>
      </c>
      <c r="F264" t="s">
        <v>1296</v>
      </c>
      <c r="G264" s="1">
        <v>3230</v>
      </c>
      <c r="H264" s="1">
        <v>4590</v>
      </c>
      <c r="I264" s="1">
        <v>123</v>
      </c>
      <c r="J264" s="1">
        <v>1860</v>
      </c>
      <c r="K264" s="1">
        <v>12300</v>
      </c>
    </row>
    <row r="265" spans="1:11">
      <c r="A265">
        <v>4084611</v>
      </c>
      <c r="B265" t="s">
        <v>163</v>
      </c>
      <c r="C265" t="s">
        <v>81</v>
      </c>
      <c r="D265" t="s">
        <v>82</v>
      </c>
      <c r="E265">
        <v>10000</v>
      </c>
      <c r="F265" t="s">
        <v>1297</v>
      </c>
      <c r="G265" s="1">
        <v>1210</v>
      </c>
      <c r="H265" s="1">
        <v>1890</v>
      </c>
      <c r="I265" s="1">
        <v>11.2</v>
      </c>
      <c r="J265" s="1">
        <v>607</v>
      </c>
      <c r="K265" s="1">
        <v>4630</v>
      </c>
    </row>
    <row r="266" spans="1:11">
      <c r="A266">
        <v>4198211</v>
      </c>
      <c r="B266" t="s">
        <v>163</v>
      </c>
      <c r="C266" t="s">
        <v>81</v>
      </c>
      <c r="D266" t="s">
        <v>82</v>
      </c>
      <c r="E266">
        <v>10</v>
      </c>
      <c r="F266" t="s">
        <v>1298</v>
      </c>
      <c r="G266" s="1">
        <v>581000</v>
      </c>
      <c r="H266" s="1">
        <v>449000</v>
      </c>
      <c r="I266" s="1">
        <v>139000</v>
      </c>
      <c r="J266" s="1">
        <v>457000</v>
      </c>
      <c r="K266" s="1">
        <v>1430000</v>
      </c>
    </row>
    <row r="267" spans="1:11">
      <c r="A267">
        <v>4198211</v>
      </c>
      <c r="B267" t="s">
        <v>163</v>
      </c>
      <c r="C267" t="s">
        <v>81</v>
      </c>
      <c r="D267" t="s">
        <v>82</v>
      </c>
      <c r="E267">
        <v>30</v>
      </c>
      <c r="F267" t="s">
        <v>1299</v>
      </c>
      <c r="G267" s="1">
        <v>177000</v>
      </c>
      <c r="H267" s="1">
        <v>214000</v>
      </c>
      <c r="I267" s="1">
        <v>35700</v>
      </c>
      <c r="J267" s="1">
        <v>94700</v>
      </c>
      <c r="K267" s="1">
        <v>579000</v>
      </c>
    </row>
    <row r="268" spans="1:11">
      <c r="A268">
        <v>4198211</v>
      </c>
      <c r="B268" t="s">
        <v>163</v>
      </c>
      <c r="C268" t="s">
        <v>81</v>
      </c>
      <c r="D268" t="s">
        <v>82</v>
      </c>
      <c r="E268">
        <v>60</v>
      </c>
      <c r="F268" t="s">
        <v>1300</v>
      </c>
      <c r="G268" s="1">
        <v>30700</v>
      </c>
      <c r="H268" s="1">
        <v>41900</v>
      </c>
      <c r="I268" s="1">
        <v>4680</v>
      </c>
      <c r="J268" s="1">
        <v>13300</v>
      </c>
      <c r="K268" s="1">
        <v>111000</v>
      </c>
    </row>
    <row r="269" spans="1:11">
      <c r="A269">
        <v>4198211</v>
      </c>
      <c r="B269" t="s">
        <v>163</v>
      </c>
      <c r="C269" t="s">
        <v>81</v>
      </c>
      <c r="D269" t="s">
        <v>82</v>
      </c>
      <c r="E269">
        <v>100</v>
      </c>
      <c r="F269" t="s">
        <v>1301</v>
      </c>
      <c r="G269" s="1">
        <v>7640</v>
      </c>
      <c r="H269" s="1">
        <v>11100</v>
      </c>
      <c r="I269" s="1">
        <v>969</v>
      </c>
      <c r="J269" s="1">
        <v>3150</v>
      </c>
      <c r="K269" s="1">
        <v>28700</v>
      </c>
    </row>
    <row r="270" spans="1:11">
      <c r="A270">
        <v>4198211</v>
      </c>
      <c r="B270" t="s">
        <v>163</v>
      </c>
      <c r="C270" t="s">
        <v>81</v>
      </c>
      <c r="D270" t="s">
        <v>82</v>
      </c>
      <c r="E270">
        <v>1000</v>
      </c>
      <c r="F270" t="s">
        <v>1302</v>
      </c>
      <c r="G270" s="1">
        <v>264</v>
      </c>
      <c r="H270" s="1">
        <v>1120</v>
      </c>
      <c r="I270" s="1">
        <v>0.224</v>
      </c>
      <c r="J270" s="1">
        <v>58.4</v>
      </c>
      <c r="K270" s="1">
        <v>872</v>
      </c>
    </row>
    <row r="271" spans="1:11">
      <c r="A271">
        <v>4198211</v>
      </c>
      <c r="B271" t="s">
        <v>163</v>
      </c>
      <c r="C271" t="s">
        <v>81</v>
      </c>
      <c r="D271" t="s">
        <v>82</v>
      </c>
      <c r="E271">
        <v>2500</v>
      </c>
      <c r="F271" t="s">
        <v>1303</v>
      </c>
      <c r="G271" s="1">
        <v>10.8</v>
      </c>
      <c r="H271" s="1">
        <v>14.3</v>
      </c>
      <c r="I271" s="1">
        <v>2.1099999999999999E-18</v>
      </c>
      <c r="J271" s="1">
        <v>6.9</v>
      </c>
      <c r="K271" s="1">
        <v>37.4</v>
      </c>
    </row>
    <row r="272" spans="1:11">
      <c r="A272">
        <v>4198211</v>
      </c>
      <c r="B272" t="s">
        <v>163</v>
      </c>
      <c r="C272" t="s">
        <v>81</v>
      </c>
      <c r="D272" t="s">
        <v>82</v>
      </c>
      <c r="E272">
        <v>5000</v>
      </c>
      <c r="F272" t="s">
        <v>1304</v>
      </c>
      <c r="G272" s="1">
        <v>3.99</v>
      </c>
      <c r="H272" s="1">
        <v>5.39</v>
      </c>
      <c r="I272" s="1">
        <v>0</v>
      </c>
      <c r="J272" s="1">
        <v>2.52</v>
      </c>
      <c r="K272" s="1">
        <v>14.7</v>
      </c>
    </row>
    <row r="273" spans="1:11">
      <c r="A273">
        <v>4198211</v>
      </c>
      <c r="B273" t="s">
        <v>163</v>
      </c>
      <c r="C273" t="s">
        <v>81</v>
      </c>
      <c r="D273" t="s">
        <v>82</v>
      </c>
      <c r="E273">
        <v>10000</v>
      </c>
      <c r="F273" t="s">
        <v>1305</v>
      </c>
      <c r="G273" s="1">
        <v>1.42</v>
      </c>
      <c r="H273" s="1">
        <v>2.1800000000000002</v>
      </c>
      <c r="I273" s="1">
        <v>0</v>
      </c>
      <c r="J273" s="1">
        <v>0.67400000000000004</v>
      </c>
      <c r="K273" s="1">
        <v>5.3</v>
      </c>
    </row>
    <row r="274" spans="1:11">
      <c r="A274">
        <v>4839811</v>
      </c>
      <c r="B274" t="s">
        <v>163</v>
      </c>
      <c r="C274" t="s">
        <v>81</v>
      </c>
      <c r="D274" t="s">
        <v>82</v>
      </c>
      <c r="E274">
        <v>10</v>
      </c>
      <c r="F274" t="s">
        <v>1306</v>
      </c>
      <c r="G274" s="1">
        <v>114000</v>
      </c>
      <c r="H274" s="1">
        <v>118000</v>
      </c>
      <c r="I274" s="1">
        <v>8260</v>
      </c>
      <c r="J274" s="1">
        <v>51100</v>
      </c>
      <c r="K274" s="1">
        <v>324000</v>
      </c>
    </row>
    <row r="275" spans="1:11">
      <c r="A275">
        <v>4839811</v>
      </c>
      <c r="B275" t="s">
        <v>163</v>
      </c>
      <c r="C275" t="s">
        <v>81</v>
      </c>
      <c r="D275" t="s">
        <v>82</v>
      </c>
      <c r="E275">
        <v>30</v>
      </c>
      <c r="F275" t="s">
        <v>1307</v>
      </c>
      <c r="G275" s="1">
        <v>28200</v>
      </c>
      <c r="H275" s="1">
        <v>37000</v>
      </c>
      <c r="I275" s="1">
        <v>1010</v>
      </c>
      <c r="J275" s="1">
        <v>10900</v>
      </c>
      <c r="K275" s="1">
        <v>97700</v>
      </c>
    </row>
    <row r="276" spans="1:11">
      <c r="A276">
        <v>4839811</v>
      </c>
      <c r="B276" t="s">
        <v>163</v>
      </c>
      <c r="C276" t="s">
        <v>81</v>
      </c>
      <c r="D276" t="s">
        <v>82</v>
      </c>
      <c r="E276">
        <v>60</v>
      </c>
      <c r="F276" t="s">
        <v>1308</v>
      </c>
      <c r="G276" s="1">
        <v>4590</v>
      </c>
      <c r="H276" s="1">
        <v>6880</v>
      </c>
      <c r="I276" s="1">
        <v>110</v>
      </c>
      <c r="J276" s="1">
        <v>1370</v>
      </c>
      <c r="K276" s="1">
        <v>18300</v>
      </c>
    </row>
    <row r="277" spans="1:11">
      <c r="A277">
        <v>4839811</v>
      </c>
      <c r="B277" t="s">
        <v>163</v>
      </c>
      <c r="C277" t="s">
        <v>81</v>
      </c>
      <c r="D277" t="s">
        <v>82</v>
      </c>
      <c r="E277">
        <v>100</v>
      </c>
      <c r="F277" t="s">
        <v>1309</v>
      </c>
      <c r="G277" s="1">
        <v>1140</v>
      </c>
      <c r="H277" s="1">
        <v>1820</v>
      </c>
      <c r="I277" s="1">
        <v>23.3</v>
      </c>
      <c r="J277" s="1">
        <v>298</v>
      </c>
      <c r="K277" s="1">
        <v>4820</v>
      </c>
    </row>
    <row r="278" spans="1:11">
      <c r="A278">
        <v>4839811</v>
      </c>
      <c r="B278" t="s">
        <v>163</v>
      </c>
      <c r="C278" t="s">
        <v>81</v>
      </c>
      <c r="D278" t="s">
        <v>82</v>
      </c>
      <c r="E278">
        <v>1000</v>
      </c>
      <c r="F278" t="s">
        <v>1310</v>
      </c>
      <c r="G278" s="1">
        <v>38.1</v>
      </c>
      <c r="H278" s="1">
        <v>119</v>
      </c>
      <c r="I278" s="1">
        <v>7.2599999999999998E-2</v>
      </c>
      <c r="J278" s="1">
        <v>6.72</v>
      </c>
      <c r="K278" s="1">
        <v>131</v>
      </c>
    </row>
    <row r="279" spans="1:11">
      <c r="A279">
        <v>4839811</v>
      </c>
      <c r="B279" t="s">
        <v>163</v>
      </c>
      <c r="C279" t="s">
        <v>81</v>
      </c>
      <c r="D279" t="s">
        <v>82</v>
      </c>
      <c r="E279">
        <v>2500</v>
      </c>
      <c r="F279" t="s">
        <v>1311</v>
      </c>
      <c r="G279" s="1">
        <v>1.84</v>
      </c>
      <c r="H279" s="1">
        <v>2.6</v>
      </c>
      <c r="I279" s="1">
        <v>2.81E-4</v>
      </c>
      <c r="J279" s="1">
        <v>0.50900000000000001</v>
      </c>
      <c r="K279" s="1">
        <v>6.34</v>
      </c>
    </row>
    <row r="280" spans="1:11">
      <c r="A280">
        <v>4839811</v>
      </c>
      <c r="B280" t="s">
        <v>163</v>
      </c>
      <c r="C280" t="s">
        <v>81</v>
      </c>
      <c r="D280" t="s">
        <v>82</v>
      </c>
      <c r="E280">
        <v>5000</v>
      </c>
      <c r="F280" t="s">
        <v>1312</v>
      </c>
      <c r="G280" s="1">
        <v>0.626</v>
      </c>
      <c r="H280" s="1">
        <v>0.91900000000000004</v>
      </c>
      <c r="I280" s="1">
        <v>0</v>
      </c>
      <c r="J280" s="1">
        <v>0.215</v>
      </c>
      <c r="K280" s="1">
        <v>2.2999999999999998</v>
      </c>
    </row>
    <row r="281" spans="1:11">
      <c r="A281">
        <v>4839811</v>
      </c>
      <c r="B281" t="s">
        <v>163</v>
      </c>
      <c r="C281" t="s">
        <v>81</v>
      </c>
      <c r="D281" t="s">
        <v>82</v>
      </c>
      <c r="E281">
        <v>10000</v>
      </c>
      <c r="F281" t="s">
        <v>1313</v>
      </c>
      <c r="G281" s="1">
        <v>0.20100000000000001</v>
      </c>
      <c r="H281" s="1">
        <v>0.32</v>
      </c>
      <c r="I281" s="1">
        <v>0</v>
      </c>
      <c r="J281" s="1">
        <v>7.5899999999999995E-2</v>
      </c>
      <c r="K281" s="1">
        <v>0.70799999999999996</v>
      </c>
    </row>
    <row r="282" spans="1:11">
      <c r="A282">
        <v>5681911</v>
      </c>
      <c r="B282" t="s">
        <v>163</v>
      </c>
      <c r="C282" t="s">
        <v>81</v>
      </c>
      <c r="D282" t="s">
        <v>82</v>
      </c>
      <c r="E282">
        <v>10</v>
      </c>
      <c r="F282" t="s">
        <v>1314</v>
      </c>
      <c r="G282" s="1">
        <v>140000000</v>
      </c>
      <c r="H282" s="1">
        <v>125000000</v>
      </c>
      <c r="I282" s="1">
        <v>12700000</v>
      </c>
      <c r="J282" s="1">
        <v>109000000</v>
      </c>
      <c r="K282" s="1">
        <v>383000000</v>
      </c>
    </row>
    <row r="283" spans="1:11">
      <c r="A283">
        <v>5681911</v>
      </c>
      <c r="B283" t="s">
        <v>163</v>
      </c>
      <c r="C283" t="s">
        <v>81</v>
      </c>
      <c r="D283" t="s">
        <v>82</v>
      </c>
      <c r="E283">
        <v>30</v>
      </c>
      <c r="F283" t="s">
        <v>1315</v>
      </c>
      <c r="G283" s="1">
        <v>36100000</v>
      </c>
      <c r="H283" s="1">
        <v>40700000</v>
      </c>
      <c r="I283" s="1">
        <v>994000</v>
      </c>
      <c r="J283" s="1">
        <v>26600000</v>
      </c>
      <c r="K283" s="1">
        <v>120000000</v>
      </c>
    </row>
    <row r="284" spans="1:11">
      <c r="A284">
        <v>5681911</v>
      </c>
      <c r="B284" t="s">
        <v>163</v>
      </c>
      <c r="C284" t="s">
        <v>81</v>
      </c>
      <c r="D284" t="s">
        <v>82</v>
      </c>
      <c r="E284">
        <v>60</v>
      </c>
      <c r="F284" t="s">
        <v>1316</v>
      </c>
      <c r="G284" s="1">
        <v>6330000</v>
      </c>
      <c r="H284" s="1">
        <v>7810000</v>
      </c>
      <c r="I284" s="1">
        <v>101000</v>
      </c>
      <c r="J284" s="1">
        <v>3770000</v>
      </c>
      <c r="K284" s="1">
        <v>22300000</v>
      </c>
    </row>
    <row r="285" spans="1:11">
      <c r="A285">
        <v>5681911</v>
      </c>
      <c r="B285" t="s">
        <v>163</v>
      </c>
      <c r="C285" t="s">
        <v>81</v>
      </c>
      <c r="D285" t="s">
        <v>82</v>
      </c>
      <c r="E285">
        <v>100</v>
      </c>
      <c r="F285" t="s">
        <v>1317</v>
      </c>
      <c r="G285" s="1">
        <v>1630000</v>
      </c>
      <c r="H285" s="1">
        <v>2100000</v>
      </c>
      <c r="I285" s="1">
        <v>19800</v>
      </c>
      <c r="J285" s="1">
        <v>898000</v>
      </c>
      <c r="K285" s="1">
        <v>5860000</v>
      </c>
    </row>
    <row r="286" spans="1:11">
      <c r="A286">
        <v>5681911</v>
      </c>
      <c r="B286" t="s">
        <v>163</v>
      </c>
      <c r="C286" t="s">
        <v>81</v>
      </c>
      <c r="D286" t="s">
        <v>82</v>
      </c>
      <c r="E286">
        <v>1000</v>
      </c>
      <c r="F286" t="s">
        <v>1318</v>
      </c>
      <c r="G286" s="1">
        <v>53100</v>
      </c>
      <c r="H286" s="1">
        <v>144000</v>
      </c>
      <c r="I286" s="1">
        <v>14.3</v>
      </c>
      <c r="J286" s="1">
        <v>14400</v>
      </c>
      <c r="K286" s="1">
        <v>198000</v>
      </c>
    </row>
    <row r="287" spans="1:11">
      <c r="A287">
        <v>5681911</v>
      </c>
      <c r="B287" t="s">
        <v>163</v>
      </c>
      <c r="C287" t="s">
        <v>81</v>
      </c>
      <c r="D287" t="s">
        <v>82</v>
      </c>
      <c r="E287">
        <v>2500</v>
      </c>
      <c r="F287" t="s">
        <v>1319</v>
      </c>
      <c r="G287" s="1">
        <v>2500</v>
      </c>
      <c r="H287" s="1">
        <v>3650</v>
      </c>
      <c r="I287" s="1">
        <v>1.28</v>
      </c>
      <c r="J287" s="1">
        <v>1360</v>
      </c>
      <c r="K287" s="1">
        <v>9130</v>
      </c>
    </row>
    <row r="288" spans="1:11">
      <c r="A288">
        <v>5681911</v>
      </c>
      <c r="B288" t="s">
        <v>163</v>
      </c>
      <c r="C288" t="s">
        <v>81</v>
      </c>
      <c r="D288" t="s">
        <v>82</v>
      </c>
      <c r="E288">
        <v>5000</v>
      </c>
      <c r="F288" t="s">
        <v>1320</v>
      </c>
      <c r="G288" s="1">
        <v>882</v>
      </c>
      <c r="H288" s="1">
        <v>1370</v>
      </c>
      <c r="I288" s="1">
        <v>0</v>
      </c>
      <c r="J288" s="1">
        <v>393</v>
      </c>
      <c r="K288" s="1">
        <v>3480</v>
      </c>
    </row>
    <row r="289" spans="1:11">
      <c r="A289">
        <v>5681911</v>
      </c>
      <c r="B289" t="s">
        <v>163</v>
      </c>
      <c r="C289" t="s">
        <v>81</v>
      </c>
      <c r="D289" t="s">
        <v>82</v>
      </c>
      <c r="E289">
        <v>10000</v>
      </c>
      <c r="F289" t="s">
        <v>1321</v>
      </c>
      <c r="G289" s="1">
        <v>302</v>
      </c>
      <c r="H289" s="1">
        <v>553</v>
      </c>
      <c r="I289" s="1">
        <v>0</v>
      </c>
      <c r="J289" s="1">
        <v>131</v>
      </c>
      <c r="K289" s="1">
        <v>1220</v>
      </c>
    </row>
    <row r="290" spans="1:11">
      <c r="A290">
        <v>5682511</v>
      </c>
      <c r="B290" t="s">
        <v>163</v>
      </c>
      <c r="C290" t="s">
        <v>81</v>
      </c>
      <c r="D290" t="s">
        <v>82</v>
      </c>
      <c r="E290">
        <v>10</v>
      </c>
      <c r="F290" t="s">
        <v>1322</v>
      </c>
      <c r="G290" s="1">
        <v>4290000</v>
      </c>
      <c r="H290" s="1">
        <v>1940000</v>
      </c>
      <c r="I290" s="1">
        <v>1650000</v>
      </c>
      <c r="J290" s="1">
        <v>4880000</v>
      </c>
      <c r="K290" s="1">
        <v>6470000</v>
      </c>
    </row>
    <row r="291" spans="1:11">
      <c r="A291">
        <v>5682511</v>
      </c>
      <c r="B291" t="s">
        <v>163</v>
      </c>
      <c r="C291" t="s">
        <v>81</v>
      </c>
      <c r="D291" t="s">
        <v>82</v>
      </c>
      <c r="E291">
        <v>30</v>
      </c>
      <c r="F291" t="s">
        <v>1323</v>
      </c>
      <c r="G291" s="1">
        <v>989000</v>
      </c>
      <c r="H291" s="1">
        <v>818000</v>
      </c>
      <c r="I291" s="1">
        <v>436000</v>
      </c>
      <c r="J291" s="1">
        <v>754000</v>
      </c>
      <c r="K291" s="1">
        <v>2760000</v>
      </c>
    </row>
    <row r="292" spans="1:11">
      <c r="A292">
        <v>5682511</v>
      </c>
      <c r="B292" t="s">
        <v>163</v>
      </c>
      <c r="C292" t="s">
        <v>81</v>
      </c>
      <c r="D292" t="s">
        <v>82</v>
      </c>
      <c r="E292">
        <v>60</v>
      </c>
      <c r="F292" t="s">
        <v>1324</v>
      </c>
      <c r="G292" s="1">
        <v>167000</v>
      </c>
      <c r="H292" s="1">
        <v>179000</v>
      </c>
      <c r="I292" s="1">
        <v>61000</v>
      </c>
      <c r="J292" s="1">
        <v>105000</v>
      </c>
      <c r="K292" s="1">
        <v>566000</v>
      </c>
    </row>
    <row r="293" spans="1:11">
      <c r="A293">
        <v>5682511</v>
      </c>
      <c r="B293" t="s">
        <v>163</v>
      </c>
      <c r="C293" t="s">
        <v>81</v>
      </c>
      <c r="D293" t="s">
        <v>82</v>
      </c>
      <c r="E293">
        <v>100</v>
      </c>
      <c r="F293" t="s">
        <v>1325</v>
      </c>
      <c r="G293" s="1">
        <v>42800</v>
      </c>
      <c r="H293" s="1">
        <v>49900</v>
      </c>
      <c r="I293" s="1">
        <v>15700</v>
      </c>
      <c r="J293" s="1">
        <v>26000</v>
      </c>
      <c r="K293" s="1">
        <v>153000</v>
      </c>
    </row>
    <row r="294" spans="1:11">
      <c r="A294">
        <v>5682511</v>
      </c>
      <c r="B294" t="s">
        <v>163</v>
      </c>
      <c r="C294" t="s">
        <v>81</v>
      </c>
      <c r="D294" t="s">
        <v>82</v>
      </c>
      <c r="E294">
        <v>1000</v>
      </c>
      <c r="F294" t="s">
        <v>1326</v>
      </c>
      <c r="G294" s="1">
        <v>1390</v>
      </c>
      <c r="H294" s="1">
        <v>3130</v>
      </c>
      <c r="I294" s="1">
        <v>121</v>
      </c>
      <c r="J294" s="1">
        <v>493</v>
      </c>
      <c r="K294" s="1">
        <v>5630</v>
      </c>
    </row>
    <row r="295" spans="1:11">
      <c r="A295">
        <v>5682511</v>
      </c>
      <c r="B295" t="s">
        <v>163</v>
      </c>
      <c r="C295" t="s">
        <v>81</v>
      </c>
      <c r="D295" t="s">
        <v>82</v>
      </c>
      <c r="E295">
        <v>2500</v>
      </c>
      <c r="F295" t="s">
        <v>1327</v>
      </c>
      <c r="G295" s="1">
        <v>74.099999999999994</v>
      </c>
      <c r="H295" s="1">
        <v>68.2</v>
      </c>
      <c r="I295" s="1">
        <v>9.3800000000000008</v>
      </c>
      <c r="J295" s="1">
        <v>60.5</v>
      </c>
      <c r="K295" s="1">
        <v>177</v>
      </c>
    </row>
    <row r="296" spans="1:11">
      <c r="A296">
        <v>5682511</v>
      </c>
      <c r="B296" t="s">
        <v>163</v>
      </c>
      <c r="C296" t="s">
        <v>81</v>
      </c>
      <c r="D296" t="s">
        <v>82</v>
      </c>
      <c r="E296">
        <v>5000</v>
      </c>
      <c r="F296" t="s">
        <v>1328</v>
      </c>
      <c r="G296" s="1">
        <v>25.6</v>
      </c>
      <c r="H296" s="1">
        <v>24.6</v>
      </c>
      <c r="I296" s="1">
        <v>3.69</v>
      </c>
      <c r="J296" s="1">
        <v>22.6</v>
      </c>
      <c r="K296" s="1">
        <v>56.9</v>
      </c>
    </row>
    <row r="297" spans="1:11">
      <c r="A297">
        <v>5682511</v>
      </c>
      <c r="B297" t="s">
        <v>163</v>
      </c>
      <c r="C297" t="s">
        <v>81</v>
      </c>
      <c r="D297" t="s">
        <v>82</v>
      </c>
      <c r="E297">
        <v>10000</v>
      </c>
      <c r="F297" t="s">
        <v>1329</v>
      </c>
      <c r="G297" s="1">
        <v>7.66</v>
      </c>
      <c r="H297" s="1">
        <v>10.5</v>
      </c>
      <c r="I297" s="1">
        <v>1.26</v>
      </c>
      <c r="J297" s="1">
        <v>5.87</v>
      </c>
      <c r="K297" s="1">
        <v>19.3</v>
      </c>
    </row>
    <row r="298" spans="1:11">
      <c r="A298">
        <v>5905811</v>
      </c>
      <c r="B298" t="s">
        <v>163</v>
      </c>
      <c r="C298" t="s">
        <v>81</v>
      </c>
      <c r="D298" t="s">
        <v>82</v>
      </c>
      <c r="E298" s="2">
        <v>10</v>
      </c>
      <c r="F298" t="s">
        <v>1330</v>
      </c>
      <c r="G298" s="1">
        <v>7550000</v>
      </c>
      <c r="H298" s="1">
        <v>6470000</v>
      </c>
      <c r="I298" s="1">
        <v>1170000</v>
      </c>
      <c r="J298" s="1">
        <v>6060000</v>
      </c>
      <c r="K298" s="1">
        <v>20800000</v>
      </c>
    </row>
    <row r="299" spans="1:11">
      <c r="A299">
        <v>5905811</v>
      </c>
      <c r="B299" t="s">
        <v>163</v>
      </c>
      <c r="C299" t="s">
        <v>81</v>
      </c>
      <c r="D299" t="s">
        <v>82</v>
      </c>
      <c r="E299">
        <v>30</v>
      </c>
      <c r="F299" t="s">
        <v>1331</v>
      </c>
      <c r="G299" s="1">
        <v>1970000</v>
      </c>
      <c r="H299" s="1">
        <v>2890000</v>
      </c>
      <c r="I299" s="1">
        <v>142000</v>
      </c>
      <c r="J299" s="1">
        <v>753000</v>
      </c>
      <c r="K299" s="1">
        <v>8860000</v>
      </c>
    </row>
    <row r="300" spans="1:11">
      <c r="A300">
        <v>5905811</v>
      </c>
      <c r="B300" t="s">
        <v>163</v>
      </c>
      <c r="C300" t="s">
        <v>81</v>
      </c>
      <c r="D300" t="s">
        <v>82</v>
      </c>
      <c r="E300">
        <v>60</v>
      </c>
      <c r="F300" t="s">
        <v>1332</v>
      </c>
      <c r="G300" s="1">
        <v>365000</v>
      </c>
      <c r="H300" s="1">
        <v>591000</v>
      </c>
      <c r="I300" s="1">
        <v>14100</v>
      </c>
      <c r="J300" s="1">
        <v>94100</v>
      </c>
      <c r="K300" s="1">
        <v>1810000</v>
      </c>
    </row>
    <row r="301" spans="1:11">
      <c r="A301">
        <v>5905811</v>
      </c>
      <c r="B301" t="s">
        <v>163</v>
      </c>
      <c r="C301" t="s">
        <v>81</v>
      </c>
      <c r="D301" t="s">
        <v>82</v>
      </c>
      <c r="E301">
        <v>100</v>
      </c>
      <c r="F301" t="s">
        <v>1333</v>
      </c>
      <c r="G301" s="1">
        <v>96300</v>
      </c>
      <c r="H301" s="1">
        <v>161000</v>
      </c>
      <c r="I301" s="1">
        <v>2700</v>
      </c>
      <c r="J301" s="1">
        <v>22900</v>
      </c>
      <c r="K301" s="1">
        <v>492000</v>
      </c>
    </row>
    <row r="302" spans="1:11">
      <c r="A302">
        <v>5905811</v>
      </c>
      <c r="B302" t="s">
        <v>163</v>
      </c>
      <c r="C302" t="s">
        <v>81</v>
      </c>
      <c r="D302" t="s">
        <v>82</v>
      </c>
      <c r="E302">
        <v>1000</v>
      </c>
      <c r="F302" t="s">
        <v>1334</v>
      </c>
      <c r="G302" s="1">
        <v>3450</v>
      </c>
      <c r="H302" s="1">
        <v>14200</v>
      </c>
      <c r="I302" s="1">
        <v>4.78</v>
      </c>
      <c r="J302" s="1">
        <v>607</v>
      </c>
      <c r="K302" s="1">
        <v>12700</v>
      </c>
    </row>
    <row r="303" spans="1:11">
      <c r="A303">
        <v>5905811</v>
      </c>
      <c r="B303" t="s">
        <v>163</v>
      </c>
      <c r="C303" t="s">
        <v>81</v>
      </c>
      <c r="D303" t="s">
        <v>82</v>
      </c>
      <c r="E303">
        <v>2500</v>
      </c>
      <c r="F303" t="s">
        <v>1335</v>
      </c>
      <c r="G303" s="1">
        <v>147</v>
      </c>
      <c r="H303" s="1">
        <v>241</v>
      </c>
      <c r="I303" s="1">
        <v>5.2299999999999999E-2</v>
      </c>
      <c r="J303" s="1">
        <v>61.8</v>
      </c>
      <c r="K303" s="1">
        <v>749</v>
      </c>
    </row>
    <row r="304" spans="1:11">
      <c r="A304">
        <v>5905811</v>
      </c>
      <c r="B304" t="s">
        <v>163</v>
      </c>
      <c r="C304" t="s">
        <v>81</v>
      </c>
      <c r="D304" t="s">
        <v>82</v>
      </c>
      <c r="E304">
        <v>5000</v>
      </c>
      <c r="F304" t="s">
        <v>1336</v>
      </c>
      <c r="G304" s="1">
        <v>47.2</v>
      </c>
      <c r="H304" s="1">
        <v>84.9</v>
      </c>
      <c r="I304" s="1">
        <v>0</v>
      </c>
      <c r="J304" s="1">
        <v>17.600000000000001</v>
      </c>
      <c r="K304" s="1">
        <v>258</v>
      </c>
    </row>
    <row r="305" spans="1:11">
      <c r="A305">
        <v>5905811</v>
      </c>
      <c r="B305" t="s">
        <v>163</v>
      </c>
      <c r="C305" t="s">
        <v>81</v>
      </c>
      <c r="D305" t="s">
        <v>82</v>
      </c>
      <c r="E305">
        <v>10000</v>
      </c>
      <c r="F305" t="s">
        <v>1337</v>
      </c>
      <c r="G305" s="1">
        <v>15.8</v>
      </c>
      <c r="H305" s="1">
        <v>32.4</v>
      </c>
      <c r="I305" s="1">
        <v>0</v>
      </c>
      <c r="J305" s="1">
        <v>5.43</v>
      </c>
      <c r="K305" s="1">
        <v>92.1</v>
      </c>
    </row>
    <row r="306" spans="1:11">
      <c r="A306">
        <v>13489411</v>
      </c>
      <c r="B306" t="s">
        <v>163</v>
      </c>
      <c r="C306" t="s">
        <v>81</v>
      </c>
      <c r="D306" t="s">
        <v>82</v>
      </c>
      <c r="E306">
        <v>10</v>
      </c>
      <c r="F306" t="s">
        <v>1338</v>
      </c>
      <c r="G306" s="1">
        <v>9430000</v>
      </c>
      <c r="H306" s="1">
        <v>4250000</v>
      </c>
      <c r="I306" s="1">
        <v>3620000</v>
      </c>
      <c r="J306" s="1">
        <v>10700000</v>
      </c>
      <c r="K306" s="1">
        <v>14200000</v>
      </c>
    </row>
    <row r="307" spans="1:11">
      <c r="A307">
        <v>13489411</v>
      </c>
      <c r="B307" t="s">
        <v>163</v>
      </c>
      <c r="C307" t="s">
        <v>81</v>
      </c>
      <c r="D307" t="s">
        <v>82</v>
      </c>
      <c r="E307">
        <v>30</v>
      </c>
      <c r="F307" t="s">
        <v>1339</v>
      </c>
      <c r="G307" s="1">
        <v>2170000</v>
      </c>
      <c r="H307" s="1">
        <v>1790000</v>
      </c>
      <c r="I307" s="1">
        <v>963000</v>
      </c>
      <c r="J307" s="1">
        <v>1660000</v>
      </c>
      <c r="K307" s="1">
        <v>6050000</v>
      </c>
    </row>
    <row r="308" spans="1:11">
      <c r="A308">
        <v>13489411</v>
      </c>
      <c r="B308" t="s">
        <v>163</v>
      </c>
      <c r="C308" t="s">
        <v>81</v>
      </c>
      <c r="D308" t="s">
        <v>82</v>
      </c>
      <c r="E308">
        <v>60</v>
      </c>
      <c r="F308" t="s">
        <v>1340</v>
      </c>
      <c r="G308" s="1">
        <v>367000</v>
      </c>
      <c r="H308" s="1">
        <v>393000</v>
      </c>
      <c r="I308" s="1">
        <v>135000</v>
      </c>
      <c r="J308" s="1">
        <v>230000</v>
      </c>
      <c r="K308" s="1">
        <v>1240000</v>
      </c>
    </row>
    <row r="309" spans="1:11">
      <c r="A309">
        <v>13489411</v>
      </c>
      <c r="B309" t="s">
        <v>163</v>
      </c>
      <c r="C309" t="s">
        <v>81</v>
      </c>
      <c r="D309" t="s">
        <v>82</v>
      </c>
      <c r="E309">
        <v>100</v>
      </c>
      <c r="F309" t="s">
        <v>1341</v>
      </c>
      <c r="G309" s="1">
        <v>93900</v>
      </c>
      <c r="H309" s="1">
        <v>110000</v>
      </c>
      <c r="I309" s="1">
        <v>34600</v>
      </c>
      <c r="J309" s="1">
        <v>57000</v>
      </c>
      <c r="K309" s="1">
        <v>337000</v>
      </c>
    </row>
    <row r="310" spans="1:11">
      <c r="A310">
        <v>13489411</v>
      </c>
      <c r="B310" t="s">
        <v>163</v>
      </c>
      <c r="C310" t="s">
        <v>81</v>
      </c>
      <c r="D310" t="s">
        <v>82</v>
      </c>
      <c r="E310">
        <v>1000</v>
      </c>
      <c r="F310" t="s">
        <v>1342</v>
      </c>
      <c r="G310" s="1">
        <v>3060</v>
      </c>
      <c r="H310" s="1">
        <v>6870</v>
      </c>
      <c r="I310" s="1">
        <v>265</v>
      </c>
      <c r="J310" s="1">
        <v>1090</v>
      </c>
      <c r="K310" s="1">
        <v>12400</v>
      </c>
    </row>
    <row r="311" spans="1:11">
      <c r="A311">
        <v>13489411</v>
      </c>
      <c r="B311" t="s">
        <v>163</v>
      </c>
      <c r="C311" t="s">
        <v>81</v>
      </c>
      <c r="D311" t="s">
        <v>82</v>
      </c>
      <c r="E311">
        <v>2500</v>
      </c>
      <c r="F311" t="s">
        <v>1343</v>
      </c>
      <c r="G311" s="1">
        <v>164</v>
      </c>
      <c r="H311" s="1">
        <v>150</v>
      </c>
      <c r="I311" s="1">
        <v>20.6</v>
      </c>
      <c r="J311" s="1">
        <v>134</v>
      </c>
      <c r="K311" s="1">
        <v>390</v>
      </c>
    </row>
    <row r="312" spans="1:11">
      <c r="A312">
        <v>13489411</v>
      </c>
      <c r="B312" t="s">
        <v>163</v>
      </c>
      <c r="C312" t="s">
        <v>81</v>
      </c>
      <c r="D312" t="s">
        <v>82</v>
      </c>
      <c r="E312">
        <v>5000</v>
      </c>
      <c r="F312" t="s">
        <v>1344</v>
      </c>
      <c r="G312" s="1">
        <v>55.9</v>
      </c>
      <c r="H312" s="1">
        <v>53.9</v>
      </c>
      <c r="I312" s="1">
        <v>8.09</v>
      </c>
      <c r="J312" s="1">
        <v>49.6</v>
      </c>
      <c r="K312" s="1">
        <v>124</v>
      </c>
    </row>
    <row r="313" spans="1:11">
      <c r="A313">
        <v>13489411</v>
      </c>
      <c r="B313" t="s">
        <v>163</v>
      </c>
      <c r="C313" t="s">
        <v>81</v>
      </c>
      <c r="D313" t="s">
        <v>82</v>
      </c>
      <c r="E313">
        <v>10000</v>
      </c>
      <c r="F313" t="s">
        <v>1345</v>
      </c>
      <c r="G313" s="1">
        <v>16.7</v>
      </c>
      <c r="H313" s="1">
        <v>23</v>
      </c>
      <c r="I313" s="1">
        <v>2.76</v>
      </c>
      <c r="J313" s="1">
        <v>12.9</v>
      </c>
      <c r="K313" s="1">
        <v>42.2</v>
      </c>
    </row>
    <row r="314" spans="1:11">
      <c r="A314">
        <v>13909011</v>
      </c>
      <c r="B314" t="s">
        <v>163</v>
      </c>
      <c r="C314" t="s">
        <v>81</v>
      </c>
      <c r="D314" t="s">
        <v>82</v>
      </c>
      <c r="E314" s="2">
        <v>10</v>
      </c>
      <c r="F314" t="s">
        <v>1346</v>
      </c>
      <c r="G314" s="1">
        <v>961</v>
      </c>
      <c r="H314" s="1">
        <v>664</v>
      </c>
      <c r="I314" s="1">
        <v>367</v>
      </c>
      <c r="J314" s="1">
        <v>773</v>
      </c>
      <c r="K314" s="1">
        <v>2340</v>
      </c>
    </row>
    <row r="315" spans="1:11">
      <c r="A315">
        <v>13909011</v>
      </c>
      <c r="B315" t="s">
        <v>163</v>
      </c>
      <c r="C315" t="s">
        <v>81</v>
      </c>
      <c r="D315" t="s">
        <v>82</v>
      </c>
      <c r="E315">
        <v>30</v>
      </c>
      <c r="F315" t="s">
        <v>1347</v>
      </c>
      <c r="G315" s="1">
        <v>339</v>
      </c>
      <c r="H315" s="1">
        <v>403</v>
      </c>
      <c r="I315" s="1">
        <v>97</v>
      </c>
      <c r="J315" s="1">
        <v>182</v>
      </c>
      <c r="K315" s="1">
        <v>1270</v>
      </c>
    </row>
    <row r="316" spans="1:11">
      <c r="A316">
        <v>13909011</v>
      </c>
      <c r="B316" t="s">
        <v>163</v>
      </c>
      <c r="C316" t="s">
        <v>81</v>
      </c>
      <c r="D316" t="s">
        <v>82</v>
      </c>
      <c r="E316">
        <v>60</v>
      </c>
      <c r="F316" t="s">
        <v>1348</v>
      </c>
      <c r="G316" s="1">
        <v>64.900000000000006</v>
      </c>
      <c r="H316" s="1">
        <v>90.5</v>
      </c>
      <c r="I316" s="1">
        <v>16</v>
      </c>
      <c r="J316" s="1">
        <v>32</v>
      </c>
      <c r="K316" s="1">
        <v>277</v>
      </c>
    </row>
    <row r="317" spans="1:11">
      <c r="A317">
        <v>13909011</v>
      </c>
      <c r="B317" t="s">
        <v>163</v>
      </c>
      <c r="C317" t="s">
        <v>81</v>
      </c>
      <c r="D317" t="s">
        <v>82</v>
      </c>
      <c r="E317">
        <v>100</v>
      </c>
      <c r="F317" t="s">
        <v>1349</v>
      </c>
      <c r="G317" s="1">
        <v>17.2</v>
      </c>
      <c r="H317" s="1">
        <v>25.8</v>
      </c>
      <c r="I317" s="1">
        <v>3.7</v>
      </c>
      <c r="J317" s="1">
        <v>7.63</v>
      </c>
      <c r="K317" s="1">
        <v>77.900000000000006</v>
      </c>
    </row>
    <row r="318" spans="1:11">
      <c r="A318">
        <v>13909011</v>
      </c>
      <c r="B318" t="s">
        <v>163</v>
      </c>
      <c r="C318" t="s">
        <v>81</v>
      </c>
      <c r="D318" t="s">
        <v>82</v>
      </c>
      <c r="E318">
        <v>1000</v>
      </c>
      <c r="F318" t="s">
        <v>1350</v>
      </c>
      <c r="G318" s="1">
        <v>0.51100000000000001</v>
      </c>
      <c r="H318" s="1">
        <v>1.43</v>
      </c>
      <c r="I318" s="1">
        <v>2.8500000000000001E-2</v>
      </c>
      <c r="J318" s="1">
        <v>0.11899999999999999</v>
      </c>
      <c r="K318" s="1">
        <v>1.99</v>
      </c>
    </row>
    <row r="319" spans="1:11">
      <c r="A319">
        <v>13909011</v>
      </c>
      <c r="B319" t="s">
        <v>163</v>
      </c>
      <c r="C319" t="s">
        <v>81</v>
      </c>
      <c r="D319" t="s">
        <v>82</v>
      </c>
      <c r="E319">
        <v>2500</v>
      </c>
      <c r="F319" t="s">
        <v>1351</v>
      </c>
      <c r="G319" s="1">
        <v>1.9099999999999999E-2</v>
      </c>
      <c r="H319" s="1">
        <v>2.8400000000000002E-2</v>
      </c>
      <c r="I319" s="1">
        <v>1.4400000000000001E-3</v>
      </c>
      <c r="J319" s="1">
        <v>1.18E-2</v>
      </c>
      <c r="K319" s="1">
        <v>7.9100000000000004E-2</v>
      </c>
    </row>
    <row r="320" spans="1:11">
      <c r="A320">
        <v>13909011</v>
      </c>
      <c r="B320" t="s">
        <v>163</v>
      </c>
      <c r="C320" t="s">
        <v>81</v>
      </c>
      <c r="D320" t="s">
        <v>82</v>
      </c>
      <c r="E320">
        <v>5000</v>
      </c>
      <c r="F320" t="s">
        <v>1352</v>
      </c>
      <c r="G320" s="1">
        <v>6.8100000000000001E-3</v>
      </c>
      <c r="H320" s="1">
        <v>9.6699999999999998E-3</v>
      </c>
      <c r="I320" s="1">
        <v>2.5900000000000001E-4</v>
      </c>
      <c r="J320" s="1">
        <v>3.9199999999999999E-3</v>
      </c>
      <c r="K320" s="1">
        <v>2.58E-2</v>
      </c>
    </row>
    <row r="321" spans="1:11">
      <c r="A321">
        <v>13909011</v>
      </c>
      <c r="B321" t="s">
        <v>163</v>
      </c>
      <c r="C321" t="s">
        <v>81</v>
      </c>
      <c r="D321" t="s">
        <v>82</v>
      </c>
      <c r="E321">
        <v>10000</v>
      </c>
      <c r="F321" t="s">
        <v>1353</v>
      </c>
      <c r="G321" s="1">
        <v>2.5400000000000002E-3</v>
      </c>
      <c r="H321" s="1">
        <v>3.98E-3</v>
      </c>
      <c r="I321" s="1">
        <v>2.37E-5</v>
      </c>
      <c r="J321" s="1">
        <v>1.2800000000000001E-3</v>
      </c>
      <c r="K321" s="1">
        <v>9.7599999999999996E-3</v>
      </c>
    </row>
    <row r="322" spans="1:11">
      <c r="A322">
        <v>14046611</v>
      </c>
      <c r="B322" t="s">
        <v>163</v>
      </c>
      <c r="C322" t="s">
        <v>81</v>
      </c>
      <c r="D322" t="s">
        <v>82</v>
      </c>
      <c r="E322" s="2">
        <v>10</v>
      </c>
      <c r="F322" t="s">
        <v>1354</v>
      </c>
      <c r="G322" s="1">
        <v>277000000</v>
      </c>
      <c r="H322" s="1">
        <v>192000000</v>
      </c>
      <c r="I322" s="1">
        <v>104000000</v>
      </c>
      <c r="J322" s="1">
        <v>224000000</v>
      </c>
      <c r="K322" s="1">
        <v>678000000</v>
      </c>
    </row>
    <row r="323" spans="1:11">
      <c r="A323">
        <v>14046611</v>
      </c>
      <c r="B323" t="s">
        <v>163</v>
      </c>
      <c r="C323" t="s">
        <v>81</v>
      </c>
      <c r="D323" t="s">
        <v>82</v>
      </c>
      <c r="E323">
        <v>30</v>
      </c>
      <c r="F323" t="s">
        <v>1355</v>
      </c>
      <c r="G323" s="1">
        <v>98100000</v>
      </c>
      <c r="H323" s="1">
        <v>117000000</v>
      </c>
      <c r="I323" s="1">
        <v>27800000</v>
      </c>
      <c r="J323" s="1">
        <v>52700000</v>
      </c>
      <c r="K323" s="1">
        <v>370000000</v>
      </c>
    </row>
    <row r="324" spans="1:11">
      <c r="A324">
        <v>14046611</v>
      </c>
      <c r="B324" t="s">
        <v>163</v>
      </c>
      <c r="C324" t="s">
        <v>81</v>
      </c>
      <c r="D324" t="s">
        <v>82</v>
      </c>
      <c r="E324">
        <v>60</v>
      </c>
      <c r="F324" t="s">
        <v>1356</v>
      </c>
      <c r="G324" s="1">
        <v>18800000</v>
      </c>
      <c r="H324" s="1">
        <v>26300000</v>
      </c>
      <c r="I324" s="1">
        <v>4600000</v>
      </c>
      <c r="J324" s="1">
        <v>9270000</v>
      </c>
      <c r="K324" s="1">
        <v>80800000</v>
      </c>
    </row>
    <row r="325" spans="1:11">
      <c r="A325">
        <v>14046611</v>
      </c>
      <c r="B325" t="s">
        <v>163</v>
      </c>
      <c r="C325" t="s">
        <v>81</v>
      </c>
      <c r="D325" t="s">
        <v>82</v>
      </c>
      <c r="E325">
        <v>100</v>
      </c>
      <c r="F325" t="s">
        <v>1357</v>
      </c>
      <c r="G325" s="1">
        <v>4960000</v>
      </c>
      <c r="H325" s="1">
        <v>7490000</v>
      </c>
      <c r="I325" s="1">
        <v>1060000</v>
      </c>
      <c r="J325" s="1">
        <v>2140000</v>
      </c>
      <c r="K325" s="1">
        <v>22700000</v>
      </c>
    </row>
    <row r="326" spans="1:11">
      <c r="A326">
        <v>14046611</v>
      </c>
      <c r="B326" t="s">
        <v>163</v>
      </c>
      <c r="C326" t="s">
        <v>81</v>
      </c>
      <c r="D326" t="s">
        <v>82</v>
      </c>
      <c r="E326">
        <v>1000</v>
      </c>
      <c r="F326" t="s">
        <v>1358</v>
      </c>
      <c r="G326" s="1">
        <v>148000</v>
      </c>
      <c r="H326" s="1">
        <v>416000</v>
      </c>
      <c r="I326" s="1">
        <v>8150</v>
      </c>
      <c r="J326" s="1">
        <v>34200</v>
      </c>
      <c r="K326" s="1">
        <v>569000</v>
      </c>
    </row>
    <row r="327" spans="1:11">
      <c r="A327">
        <v>14046611</v>
      </c>
      <c r="B327" t="s">
        <v>163</v>
      </c>
      <c r="C327" t="s">
        <v>81</v>
      </c>
      <c r="D327" t="s">
        <v>82</v>
      </c>
      <c r="E327">
        <v>2500</v>
      </c>
      <c r="F327" t="s">
        <v>1359</v>
      </c>
      <c r="G327" s="1">
        <v>5580</v>
      </c>
      <c r="H327" s="1">
        <v>8300</v>
      </c>
      <c r="I327" s="1">
        <v>415</v>
      </c>
      <c r="J327" s="1">
        <v>3460</v>
      </c>
      <c r="K327" s="1">
        <v>23500</v>
      </c>
    </row>
    <row r="328" spans="1:11">
      <c r="A328">
        <v>14046611</v>
      </c>
      <c r="B328" t="s">
        <v>163</v>
      </c>
      <c r="C328" t="s">
        <v>81</v>
      </c>
      <c r="D328" t="s">
        <v>82</v>
      </c>
      <c r="E328">
        <v>5000</v>
      </c>
      <c r="F328" t="s">
        <v>1360</v>
      </c>
      <c r="G328" s="1">
        <v>1970</v>
      </c>
      <c r="H328" s="1">
        <v>2820</v>
      </c>
      <c r="I328" s="1">
        <v>74.8</v>
      </c>
      <c r="J328" s="1">
        <v>1090</v>
      </c>
      <c r="K328" s="1">
        <v>7640</v>
      </c>
    </row>
    <row r="329" spans="1:11">
      <c r="A329">
        <v>14046611</v>
      </c>
      <c r="B329" t="s">
        <v>163</v>
      </c>
      <c r="C329" t="s">
        <v>81</v>
      </c>
      <c r="D329" t="s">
        <v>82</v>
      </c>
      <c r="E329">
        <v>10000</v>
      </c>
      <c r="F329" t="s">
        <v>1361</v>
      </c>
      <c r="G329" s="1">
        <v>735</v>
      </c>
      <c r="H329" s="1">
        <v>1160</v>
      </c>
      <c r="I329" s="1">
        <v>6.84</v>
      </c>
      <c r="J329" s="1">
        <v>356</v>
      </c>
      <c r="K329" s="1">
        <v>2880</v>
      </c>
    </row>
    <row r="330" spans="1:11">
      <c r="A330">
        <v>16045411</v>
      </c>
      <c r="B330" t="s">
        <v>163</v>
      </c>
      <c r="C330" t="s">
        <v>81</v>
      </c>
      <c r="D330" t="s">
        <v>82</v>
      </c>
      <c r="E330">
        <v>10</v>
      </c>
      <c r="F330" t="s">
        <v>1362</v>
      </c>
      <c r="G330" s="1">
        <v>5550000</v>
      </c>
      <c r="H330" s="1">
        <v>2500000</v>
      </c>
      <c r="I330" s="1">
        <v>2160000</v>
      </c>
      <c r="J330" s="1">
        <v>6340000</v>
      </c>
      <c r="K330" s="1">
        <v>8390000</v>
      </c>
    </row>
    <row r="331" spans="1:11">
      <c r="A331">
        <v>16045411</v>
      </c>
      <c r="B331" t="s">
        <v>163</v>
      </c>
      <c r="C331" t="s">
        <v>81</v>
      </c>
      <c r="D331" t="s">
        <v>82</v>
      </c>
      <c r="E331">
        <v>30</v>
      </c>
      <c r="F331" t="s">
        <v>1363</v>
      </c>
      <c r="G331" s="1">
        <v>1280000</v>
      </c>
      <c r="H331" s="1">
        <v>1060000</v>
      </c>
      <c r="I331" s="1">
        <v>556000</v>
      </c>
      <c r="J331" s="1">
        <v>973000</v>
      </c>
      <c r="K331" s="1">
        <v>3570000</v>
      </c>
    </row>
    <row r="332" spans="1:11">
      <c r="A332">
        <v>16045411</v>
      </c>
      <c r="B332" t="s">
        <v>163</v>
      </c>
      <c r="C332" t="s">
        <v>81</v>
      </c>
      <c r="D332" t="s">
        <v>82</v>
      </c>
      <c r="E332">
        <v>60</v>
      </c>
      <c r="F332" t="s">
        <v>1364</v>
      </c>
      <c r="G332" s="1">
        <v>217000</v>
      </c>
      <c r="H332" s="1">
        <v>232000</v>
      </c>
      <c r="I332" s="1">
        <v>75300</v>
      </c>
      <c r="J332" s="1">
        <v>135000</v>
      </c>
      <c r="K332" s="1">
        <v>734000</v>
      </c>
    </row>
    <row r="333" spans="1:11">
      <c r="A333">
        <v>16045411</v>
      </c>
      <c r="B333" t="s">
        <v>163</v>
      </c>
      <c r="C333" t="s">
        <v>81</v>
      </c>
      <c r="D333" t="s">
        <v>82</v>
      </c>
      <c r="E333">
        <v>100</v>
      </c>
      <c r="F333" t="s">
        <v>1365</v>
      </c>
      <c r="G333" s="1">
        <v>55600</v>
      </c>
      <c r="H333" s="1">
        <v>64700</v>
      </c>
      <c r="I333" s="1">
        <v>19800</v>
      </c>
      <c r="J333" s="1">
        <v>33500</v>
      </c>
      <c r="K333" s="1">
        <v>199000</v>
      </c>
    </row>
    <row r="334" spans="1:11">
      <c r="A334">
        <v>16045411</v>
      </c>
      <c r="B334" t="s">
        <v>163</v>
      </c>
      <c r="C334" t="s">
        <v>81</v>
      </c>
      <c r="D334" t="s">
        <v>82</v>
      </c>
      <c r="E334">
        <v>1000</v>
      </c>
      <c r="F334" t="s">
        <v>1366</v>
      </c>
      <c r="G334" s="1">
        <v>1800</v>
      </c>
      <c r="H334" s="1">
        <v>4060</v>
      </c>
      <c r="I334" s="1">
        <v>156</v>
      </c>
      <c r="J334" s="1">
        <v>621</v>
      </c>
      <c r="K334" s="1">
        <v>7300</v>
      </c>
    </row>
    <row r="335" spans="1:11">
      <c r="A335">
        <v>16045411</v>
      </c>
      <c r="B335" t="s">
        <v>163</v>
      </c>
      <c r="C335" t="s">
        <v>81</v>
      </c>
      <c r="D335" t="s">
        <v>82</v>
      </c>
      <c r="E335">
        <v>2500</v>
      </c>
      <c r="F335" t="s">
        <v>1367</v>
      </c>
      <c r="G335" s="1">
        <v>95.2</v>
      </c>
      <c r="H335" s="1">
        <v>87.9</v>
      </c>
      <c r="I335" s="1">
        <v>12.2</v>
      </c>
      <c r="J335" s="1">
        <v>79</v>
      </c>
      <c r="K335" s="1">
        <v>224</v>
      </c>
    </row>
    <row r="336" spans="1:11">
      <c r="A336">
        <v>16045411</v>
      </c>
      <c r="B336" t="s">
        <v>163</v>
      </c>
      <c r="C336" t="s">
        <v>81</v>
      </c>
      <c r="D336" t="s">
        <v>82</v>
      </c>
      <c r="E336">
        <v>5000</v>
      </c>
      <c r="F336" t="s">
        <v>1368</v>
      </c>
      <c r="G336" s="1">
        <v>33.5</v>
      </c>
      <c r="H336" s="1">
        <v>32</v>
      </c>
      <c r="I336" s="1">
        <v>4.78</v>
      </c>
      <c r="J336" s="1">
        <v>29.6</v>
      </c>
      <c r="K336" s="1">
        <v>74.8</v>
      </c>
    </row>
    <row r="337" spans="1:11">
      <c r="A337">
        <v>16045411</v>
      </c>
      <c r="B337" t="s">
        <v>163</v>
      </c>
      <c r="C337" t="s">
        <v>81</v>
      </c>
      <c r="D337" t="s">
        <v>82</v>
      </c>
      <c r="E337">
        <v>10000</v>
      </c>
      <c r="F337" t="s">
        <v>1369</v>
      </c>
      <c r="G337" s="1">
        <v>10</v>
      </c>
      <c r="H337" s="1">
        <v>13.5</v>
      </c>
      <c r="I337" s="1">
        <v>1.63</v>
      </c>
      <c r="J337" s="1">
        <v>7.62</v>
      </c>
      <c r="K337" s="1">
        <v>25.4</v>
      </c>
    </row>
    <row r="338" spans="1:11">
      <c r="A338" t="s">
        <v>653</v>
      </c>
      <c r="B338" t="s">
        <v>163</v>
      </c>
      <c r="C338" t="s">
        <v>81</v>
      </c>
      <c r="D338" t="s">
        <v>82</v>
      </c>
      <c r="E338">
        <v>10</v>
      </c>
      <c r="F338" t="s">
        <v>1370</v>
      </c>
      <c r="G338">
        <v>3322207662500</v>
      </c>
      <c r="H338">
        <v>1386657508036.6101</v>
      </c>
      <c r="I338">
        <v>1793808400000</v>
      </c>
      <c r="J338">
        <v>3087523000000</v>
      </c>
      <c r="K338">
        <v>5452547000000</v>
      </c>
    </row>
    <row r="339" spans="1:11">
      <c r="A339" t="s">
        <v>653</v>
      </c>
      <c r="B339" t="s">
        <v>163</v>
      </c>
      <c r="C339" t="s">
        <v>81</v>
      </c>
      <c r="D339" t="s">
        <v>82</v>
      </c>
      <c r="E339">
        <v>30</v>
      </c>
      <c r="F339" t="s">
        <v>1371</v>
      </c>
      <c r="G339">
        <v>1424195687500</v>
      </c>
      <c r="H339">
        <v>809773784553.64294</v>
      </c>
      <c r="I339">
        <v>454733100000</v>
      </c>
      <c r="J339">
        <v>1514070500000</v>
      </c>
      <c r="K339">
        <v>2575221500000</v>
      </c>
    </row>
    <row r="340" spans="1:11">
      <c r="A340" t="s">
        <v>653</v>
      </c>
      <c r="B340" t="s">
        <v>163</v>
      </c>
      <c r="C340" t="s">
        <v>81</v>
      </c>
      <c r="D340" t="s">
        <v>82</v>
      </c>
      <c r="E340">
        <v>60</v>
      </c>
      <c r="F340" t="s">
        <v>1372</v>
      </c>
      <c r="G340">
        <v>261346558750</v>
      </c>
      <c r="H340">
        <v>164962956111.50299</v>
      </c>
      <c r="I340">
        <v>62904200000</v>
      </c>
      <c r="J340">
        <v>270545500000</v>
      </c>
      <c r="K340">
        <v>501418050000</v>
      </c>
    </row>
    <row r="341" spans="1:11">
      <c r="A341" t="s">
        <v>653</v>
      </c>
      <c r="B341" t="s">
        <v>163</v>
      </c>
      <c r="C341" t="s">
        <v>81</v>
      </c>
      <c r="D341" t="s">
        <v>82</v>
      </c>
      <c r="E341">
        <v>100</v>
      </c>
      <c r="F341" t="s">
        <v>1373</v>
      </c>
      <c r="G341">
        <v>64152878250</v>
      </c>
      <c r="H341">
        <v>42399133720.225899</v>
      </c>
      <c r="I341">
        <v>13164173000</v>
      </c>
      <c r="J341">
        <v>66932850000</v>
      </c>
      <c r="K341">
        <v>127062050000</v>
      </c>
    </row>
    <row r="342" spans="1:11">
      <c r="A342" t="s">
        <v>653</v>
      </c>
      <c r="B342" t="s">
        <v>163</v>
      </c>
      <c r="C342" t="s">
        <v>81</v>
      </c>
      <c r="D342" t="s">
        <v>82</v>
      </c>
      <c r="E342">
        <v>1000</v>
      </c>
      <c r="F342" t="s">
        <v>1374</v>
      </c>
      <c r="G342">
        <v>1916626101.9000001</v>
      </c>
      <c r="H342">
        <v>4100750914.21876</v>
      </c>
      <c r="I342">
        <v>127359616</v>
      </c>
      <c r="J342">
        <v>830597300</v>
      </c>
      <c r="K342">
        <v>7334545300</v>
      </c>
    </row>
    <row r="343" spans="1:11">
      <c r="A343" t="s">
        <v>653</v>
      </c>
      <c r="B343" t="s">
        <v>163</v>
      </c>
      <c r="C343" t="s">
        <v>81</v>
      </c>
      <c r="D343" t="s">
        <v>82</v>
      </c>
      <c r="E343">
        <v>2500</v>
      </c>
      <c r="F343" t="s">
        <v>1375</v>
      </c>
      <c r="G343">
        <v>80473738.549999997</v>
      </c>
      <c r="H343">
        <v>50843712.806837298</v>
      </c>
      <c r="I343">
        <v>12404388</v>
      </c>
      <c r="J343">
        <v>78615790</v>
      </c>
      <c r="K343">
        <v>152630750</v>
      </c>
    </row>
    <row r="344" spans="1:11">
      <c r="A344" t="s">
        <v>653</v>
      </c>
      <c r="B344" t="s">
        <v>163</v>
      </c>
      <c r="C344" t="s">
        <v>81</v>
      </c>
      <c r="D344" t="s">
        <v>82</v>
      </c>
      <c r="E344">
        <v>5000</v>
      </c>
      <c r="F344" t="s">
        <v>1376</v>
      </c>
      <c r="G344">
        <v>28210007.081250001</v>
      </c>
      <c r="H344">
        <v>16583654.961374599</v>
      </c>
      <c r="I344">
        <v>4971882</v>
      </c>
      <c r="J344">
        <v>29274730</v>
      </c>
      <c r="K344">
        <v>53495090</v>
      </c>
    </row>
    <row r="345" spans="1:11">
      <c r="A345" s="63" t="s">
        <v>653</v>
      </c>
      <c r="B345" s="63" t="s">
        <v>163</v>
      </c>
      <c r="C345" s="63" t="s">
        <v>81</v>
      </c>
      <c r="D345" s="63" t="s">
        <v>82</v>
      </c>
      <c r="E345" s="63">
        <v>10000</v>
      </c>
      <c r="F345" s="63" t="s">
        <v>1377</v>
      </c>
      <c r="G345" s="63">
        <v>10065557.275</v>
      </c>
      <c r="H345" s="63">
        <v>6047135.12586689</v>
      </c>
      <c r="I345" s="63">
        <v>1779320.79999999</v>
      </c>
      <c r="J345" s="63">
        <v>10280025</v>
      </c>
      <c r="K345" s="63">
        <v>17894508.5</v>
      </c>
    </row>
    <row r="346" spans="1:11">
      <c r="A346">
        <v>51111</v>
      </c>
      <c r="B346" t="s">
        <v>419</v>
      </c>
      <c r="C346" t="s">
        <v>81</v>
      </c>
      <c r="D346" t="s">
        <v>82</v>
      </c>
      <c r="E346">
        <v>10</v>
      </c>
      <c r="F346" t="s">
        <v>1378</v>
      </c>
      <c r="G346" s="1">
        <v>106000000</v>
      </c>
      <c r="H346" s="1">
        <v>52900000</v>
      </c>
      <c r="I346" s="1">
        <v>30700000</v>
      </c>
      <c r="J346" s="1">
        <v>124000000</v>
      </c>
      <c r="K346" s="1">
        <v>170000000</v>
      </c>
    </row>
    <row r="347" spans="1:11">
      <c r="A347">
        <v>51111</v>
      </c>
      <c r="B347" t="s">
        <v>419</v>
      </c>
      <c r="C347" t="s">
        <v>81</v>
      </c>
      <c r="D347" t="s">
        <v>82</v>
      </c>
      <c r="E347">
        <v>30</v>
      </c>
      <c r="F347" t="s">
        <v>1379</v>
      </c>
      <c r="G347" s="1">
        <v>21000000</v>
      </c>
      <c r="H347" s="1">
        <v>10900000</v>
      </c>
      <c r="I347" s="1">
        <v>6720000</v>
      </c>
      <c r="J347" s="1">
        <v>19700000</v>
      </c>
      <c r="K347" s="1">
        <v>38000000</v>
      </c>
    </row>
    <row r="348" spans="1:11">
      <c r="A348">
        <v>51111</v>
      </c>
      <c r="B348" t="s">
        <v>419</v>
      </c>
      <c r="C348" t="s">
        <v>81</v>
      </c>
      <c r="D348" t="s">
        <v>82</v>
      </c>
      <c r="E348">
        <v>60</v>
      </c>
      <c r="F348" t="s">
        <v>1380</v>
      </c>
      <c r="G348" s="1">
        <v>3340000</v>
      </c>
      <c r="H348" s="1">
        <v>2060000</v>
      </c>
      <c r="I348" s="1">
        <v>1060000</v>
      </c>
      <c r="J348" s="1">
        <v>2540000</v>
      </c>
      <c r="K348" s="1">
        <v>6580000</v>
      </c>
    </row>
    <row r="349" spans="1:11">
      <c r="A349">
        <v>51111</v>
      </c>
      <c r="B349" t="s">
        <v>419</v>
      </c>
      <c r="C349" t="s">
        <v>81</v>
      </c>
      <c r="D349" t="s">
        <v>82</v>
      </c>
      <c r="E349">
        <v>100</v>
      </c>
      <c r="F349" t="s">
        <v>1381</v>
      </c>
      <c r="G349" s="1">
        <v>844000</v>
      </c>
      <c r="H349" s="1">
        <v>553000</v>
      </c>
      <c r="I349" s="1">
        <v>252000</v>
      </c>
      <c r="J349" s="1">
        <v>604000</v>
      </c>
      <c r="K349" s="1">
        <v>1720000</v>
      </c>
    </row>
    <row r="350" spans="1:11">
      <c r="A350">
        <v>51111</v>
      </c>
      <c r="B350" t="s">
        <v>419</v>
      </c>
      <c r="C350" t="s">
        <v>81</v>
      </c>
      <c r="D350" t="s">
        <v>82</v>
      </c>
      <c r="E350">
        <v>1000</v>
      </c>
      <c r="F350" t="s">
        <v>1382</v>
      </c>
      <c r="G350" s="1">
        <v>30700</v>
      </c>
      <c r="H350" s="1">
        <v>67500</v>
      </c>
      <c r="I350" s="1">
        <v>3110</v>
      </c>
      <c r="J350" s="1">
        <v>14400</v>
      </c>
      <c r="K350" s="1">
        <v>96900</v>
      </c>
    </row>
    <row r="351" spans="1:11">
      <c r="A351">
        <v>51111</v>
      </c>
      <c r="B351" t="s">
        <v>419</v>
      </c>
      <c r="C351" t="s">
        <v>81</v>
      </c>
      <c r="D351" t="s">
        <v>82</v>
      </c>
      <c r="E351">
        <v>2500</v>
      </c>
      <c r="F351" t="s">
        <v>1383</v>
      </c>
      <c r="G351" s="1">
        <v>1720</v>
      </c>
      <c r="H351" s="1">
        <v>1030</v>
      </c>
      <c r="I351" s="1">
        <v>379</v>
      </c>
      <c r="J351" s="1">
        <v>1660</v>
      </c>
      <c r="K351" s="1">
        <v>3000</v>
      </c>
    </row>
    <row r="352" spans="1:11">
      <c r="A352">
        <v>51111</v>
      </c>
      <c r="B352" t="s">
        <v>419</v>
      </c>
      <c r="C352" t="s">
        <v>81</v>
      </c>
      <c r="D352" t="s">
        <v>82</v>
      </c>
      <c r="E352">
        <v>5000</v>
      </c>
      <c r="F352" t="s">
        <v>1384</v>
      </c>
      <c r="G352" s="1">
        <v>579</v>
      </c>
      <c r="H352" s="1">
        <v>353</v>
      </c>
      <c r="I352" s="1">
        <v>138</v>
      </c>
      <c r="J352" s="1">
        <v>532</v>
      </c>
      <c r="K352" s="1">
        <v>1080</v>
      </c>
    </row>
    <row r="353" spans="1:11">
      <c r="A353">
        <v>51111</v>
      </c>
      <c r="B353" t="s">
        <v>419</v>
      </c>
      <c r="C353" t="s">
        <v>81</v>
      </c>
      <c r="D353" t="s">
        <v>82</v>
      </c>
      <c r="E353">
        <v>10000</v>
      </c>
      <c r="F353" t="s">
        <v>1385</v>
      </c>
      <c r="G353" s="1">
        <v>171</v>
      </c>
      <c r="H353" s="1">
        <v>108</v>
      </c>
      <c r="I353" s="1">
        <v>45.8</v>
      </c>
      <c r="J353" s="1">
        <v>148</v>
      </c>
      <c r="K353" s="1">
        <v>327</v>
      </c>
    </row>
    <row r="354" spans="1:11">
      <c r="A354">
        <v>103111</v>
      </c>
      <c r="B354" t="s">
        <v>419</v>
      </c>
      <c r="C354" t="s">
        <v>81</v>
      </c>
      <c r="D354" t="s">
        <v>82</v>
      </c>
      <c r="E354">
        <v>10</v>
      </c>
      <c r="F354" t="s">
        <v>1386</v>
      </c>
      <c r="G354" s="1">
        <v>10500</v>
      </c>
      <c r="H354" s="1">
        <v>8030</v>
      </c>
      <c r="I354" s="1">
        <v>2870</v>
      </c>
      <c r="J354" s="1">
        <v>9080</v>
      </c>
      <c r="K354" s="1">
        <v>27100</v>
      </c>
    </row>
    <row r="355" spans="1:11">
      <c r="A355">
        <v>103111</v>
      </c>
      <c r="B355" t="s">
        <v>419</v>
      </c>
      <c r="C355" t="s">
        <v>81</v>
      </c>
      <c r="D355" t="s">
        <v>82</v>
      </c>
      <c r="E355">
        <v>30</v>
      </c>
      <c r="F355" t="s">
        <v>1387</v>
      </c>
      <c r="G355" s="1">
        <v>3450</v>
      </c>
      <c r="H355" s="1">
        <v>4920</v>
      </c>
      <c r="I355" s="1">
        <v>567</v>
      </c>
      <c r="J355" s="1">
        <v>1520</v>
      </c>
      <c r="K355" s="1">
        <v>15200</v>
      </c>
    </row>
    <row r="356" spans="1:11">
      <c r="A356">
        <v>103111</v>
      </c>
      <c r="B356" t="s">
        <v>419</v>
      </c>
      <c r="C356" t="s">
        <v>81</v>
      </c>
      <c r="D356" t="s">
        <v>82</v>
      </c>
      <c r="E356">
        <v>60</v>
      </c>
      <c r="F356" t="s">
        <v>1388</v>
      </c>
      <c r="G356" s="1">
        <v>665</v>
      </c>
      <c r="H356" s="1">
        <v>1100</v>
      </c>
      <c r="I356" s="1">
        <v>97.1</v>
      </c>
      <c r="J356" s="1">
        <v>218</v>
      </c>
      <c r="K356" s="1">
        <v>3330</v>
      </c>
    </row>
    <row r="357" spans="1:11">
      <c r="A357">
        <v>103111</v>
      </c>
      <c r="B357" t="s">
        <v>419</v>
      </c>
      <c r="C357" t="s">
        <v>81</v>
      </c>
      <c r="D357" t="s">
        <v>82</v>
      </c>
      <c r="E357">
        <v>100</v>
      </c>
      <c r="F357" t="s">
        <v>1389</v>
      </c>
      <c r="G357" s="1">
        <v>177</v>
      </c>
      <c r="H357" s="1">
        <v>312</v>
      </c>
      <c r="I357" s="1">
        <v>24.5</v>
      </c>
      <c r="J357" s="1">
        <v>50.5</v>
      </c>
      <c r="K357" s="1">
        <v>937</v>
      </c>
    </row>
    <row r="358" spans="1:11">
      <c r="A358">
        <v>103111</v>
      </c>
      <c r="B358" t="s">
        <v>419</v>
      </c>
      <c r="C358" t="s">
        <v>81</v>
      </c>
      <c r="D358" t="s">
        <v>82</v>
      </c>
      <c r="E358">
        <v>1000</v>
      </c>
      <c r="F358" t="s">
        <v>1390</v>
      </c>
      <c r="G358" s="1">
        <v>5.23</v>
      </c>
      <c r="H358" s="1">
        <v>16.5</v>
      </c>
      <c r="I358" s="1">
        <v>0.3</v>
      </c>
      <c r="J358" s="1">
        <v>0.93700000000000006</v>
      </c>
      <c r="K358" s="1">
        <v>21</v>
      </c>
    </row>
    <row r="359" spans="1:11">
      <c r="A359">
        <v>103111</v>
      </c>
      <c r="B359" t="s">
        <v>419</v>
      </c>
      <c r="C359" t="s">
        <v>81</v>
      </c>
      <c r="D359" t="s">
        <v>82</v>
      </c>
      <c r="E359">
        <v>2500</v>
      </c>
      <c r="F359" t="s">
        <v>1391</v>
      </c>
      <c r="G359" s="1">
        <v>0.217</v>
      </c>
      <c r="H359" s="1">
        <v>0.318</v>
      </c>
      <c r="I359" s="1">
        <v>2.9399999999999999E-2</v>
      </c>
      <c r="J359" s="1">
        <v>0.12</v>
      </c>
      <c r="K359" s="1">
        <v>0.89400000000000002</v>
      </c>
    </row>
    <row r="360" spans="1:11">
      <c r="A360">
        <v>103111</v>
      </c>
      <c r="B360" t="s">
        <v>419</v>
      </c>
      <c r="C360" t="s">
        <v>81</v>
      </c>
      <c r="D360" t="s">
        <v>82</v>
      </c>
      <c r="E360">
        <v>5000</v>
      </c>
      <c r="F360" t="s">
        <v>1392</v>
      </c>
      <c r="G360" s="1">
        <v>7.5200000000000003E-2</v>
      </c>
      <c r="H360" s="1">
        <v>0.10299999999999999</v>
      </c>
      <c r="I360" s="1">
        <v>9.75E-3</v>
      </c>
      <c r="J360" s="1">
        <v>4.6699999999999998E-2</v>
      </c>
      <c r="K360" s="1">
        <v>0.26</v>
      </c>
    </row>
    <row r="361" spans="1:11">
      <c r="A361">
        <v>103111</v>
      </c>
      <c r="B361" t="s">
        <v>419</v>
      </c>
      <c r="C361" t="s">
        <v>81</v>
      </c>
      <c r="D361" t="s">
        <v>82</v>
      </c>
      <c r="E361">
        <v>10000</v>
      </c>
      <c r="F361" t="s">
        <v>1393</v>
      </c>
      <c r="G361" s="1">
        <v>2.5100000000000001E-2</v>
      </c>
      <c r="H361" s="1">
        <v>4.07E-2</v>
      </c>
      <c r="I361" s="1">
        <v>2.7000000000000001E-3</v>
      </c>
      <c r="J361" s="1">
        <v>1.3299999999999999E-2</v>
      </c>
      <c r="K361" s="1">
        <v>9.4399999999999998E-2</v>
      </c>
    </row>
    <row r="362" spans="1:11">
      <c r="A362">
        <v>1303111</v>
      </c>
      <c r="B362" t="s">
        <v>419</v>
      </c>
      <c r="C362" t="s">
        <v>146</v>
      </c>
      <c r="D362" t="s">
        <v>82</v>
      </c>
      <c r="E362">
        <v>10</v>
      </c>
      <c r="F362" t="s">
        <v>1394</v>
      </c>
      <c r="G362" s="1">
        <v>380</v>
      </c>
      <c r="H362" s="1">
        <v>287</v>
      </c>
      <c r="I362" s="1">
        <v>137</v>
      </c>
      <c r="J362" s="1">
        <v>226</v>
      </c>
      <c r="K362" s="1">
        <v>927</v>
      </c>
    </row>
    <row r="363" spans="1:11">
      <c r="A363">
        <v>1303111</v>
      </c>
      <c r="B363" t="s">
        <v>419</v>
      </c>
      <c r="C363" t="s">
        <v>146</v>
      </c>
      <c r="D363" t="s">
        <v>82</v>
      </c>
      <c r="E363">
        <v>30</v>
      </c>
      <c r="F363" t="s">
        <v>1395</v>
      </c>
      <c r="G363" s="1">
        <v>147</v>
      </c>
      <c r="H363" s="1">
        <v>128</v>
      </c>
      <c r="I363" s="1">
        <v>60.1</v>
      </c>
      <c r="J363" s="1">
        <v>95.1</v>
      </c>
      <c r="K363" s="1">
        <v>421</v>
      </c>
    </row>
    <row r="364" spans="1:11">
      <c r="A364">
        <v>1303111</v>
      </c>
      <c r="B364" t="s">
        <v>419</v>
      </c>
      <c r="C364" t="s">
        <v>146</v>
      </c>
      <c r="D364" t="s">
        <v>82</v>
      </c>
      <c r="E364">
        <v>60</v>
      </c>
      <c r="F364" t="s">
        <v>1396</v>
      </c>
      <c r="G364" s="1">
        <v>128</v>
      </c>
      <c r="H364" s="1">
        <v>100</v>
      </c>
      <c r="I364" s="1">
        <v>66.5</v>
      </c>
      <c r="J364" s="1">
        <v>82.9</v>
      </c>
      <c r="K364" s="1">
        <v>362</v>
      </c>
    </row>
    <row r="365" spans="1:11">
      <c r="A365">
        <v>1303111</v>
      </c>
      <c r="B365" t="s">
        <v>419</v>
      </c>
      <c r="C365" t="s">
        <v>146</v>
      </c>
      <c r="D365" t="s">
        <v>82</v>
      </c>
      <c r="E365">
        <v>100</v>
      </c>
      <c r="F365" t="s">
        <v>1397</v>
      </c>
      <c r="G365" s="1">
        <v>184</v>
      </c>
      <c r="H365" s="1">
        <v>157</v>
      </c>
      <c r="I365" s="1">
        <v>77</v>
      </c>
      <c r="J365" s="1">
        <v>118</v>
      </c>
      <c r="K365" s="1">
        <v>514</v>
      </c>
    </row>
    <row r="366" spans="1:11">
      <c r="A366">
        <v>1303111</v>
      </c>
      <c r="B366" t="s">
        <v>419</v>
      </c>
      <c r="C366" t="s">
        <v>146</v>
      </c>
      <c r="D366" t="s">
        <v>82</v>
      </c>
      <c r="E366">
        <v>1000</v>
      </c>
      <c r="F366" t="s">
        <v>1398</v>
      </c>
      <c r="G366" s="1">
        <v>155</v>
      </c>
      <c r="H366" s="1">
        <v>176</v>
      </c>
      <c r="I366" s="1">
        <v>30.2</v>
      </c>
      <c r="J366" s="1">
        <v>95.1</v>
      </c>
      <c r="K366" s="1">
        <v>510</v>
      </c>
    </row>
    <row r="367" spans="1:11">
      <c r="A367">
        <v>1303111</v>
      </c>
      <c r="B367" t="s">
        <v>419</v>
      </c>
      <c r="C367" t="s">
        <v>146</v>
      </c>
      <c r="D367" t="s">
        <v>82</v>
      </c>
      <c r="E367">
        <v>2500</v>
      </c>
      <c r="F367" t="s">
        <v>1399</v>
      </c>
      <c r="G367" s="1">
        <v>20.9</v>
      </c>
      <c r="H367" s="1">
        <v>16.5</v>
      </c>
      <c r="I367" s="1">
        <v>6.81</v>
      </c>
      <c r="J367" s="1">
        <v>14.7</v>
      </c>
      <c r="K367" s="1">
        <v>49.7</v>
      </c>
    </row>
    <row r="368" spans="1:11">
      <c r="A368">
        <v>1303111</v>
      </c>
      <c r="B368" t="s">
        <v>419</v>
      </c>
      <c r="C368" t="s">
        <v>146</v>
      </c>
      <c r="D368" t="s">
        <v>82</v>
      </c>
      <c r="E368">
        <v>5000</v>
      </c>
      <c r="F368" t="s">
        <v>1400</v>
      </c>
      <c r="G368" s="1">
        <v>6.42</v>
      </c>
      <c r="H368" s="1">
        <v>5.57</v>
      </c>
      <c r="I368" s="1">
        <v>1.98</v>
      </c>
      <c r="J368" s="1">
        <v>4.1900000000000004</v>
      </c>
      <c r="K368" s="1">
        <v>16.399999999999999</v>
      </c>
    </row>
    <row r="369" spans="1:11">
      <c r="A369">
        <v>1303111</v>
      </c>
      <c r="B369" t="s">
        <v>419</v>
      </c>
      <c r="C369" t="s">
        <v>146</v>
      </c>
      <c r="D369" t="s">
        <v>82</v>
      </c>
      <c r="E369">
        <v>10000</v>
      </c>
      <c r="F369" t="s">
        <v>1401</v>
      </c>
      <c r="G369" s="1">
        <v>1.78</v>
      </c>
      <c r="H369" s="1">
        <v>1.83</v>
      </c>
      <c r="I369" s="1">
        <v>0.46700000000000003</v>
      </c>
      <c r="J369" s="1">
        <v>1.1000000000000001</v>
      </c>
      <c r="K369" s="1">
        <v>5.07</v>
      </c>
    </row>
    <row r="370" spans="1:11">
      <c r="A370">
        <v>4056511</v>
      </c>
      <c r="B370" t="s">
        <v>419</v>
      </c>
      <c r="C370" t="s">
        <v>81</v>
      </c>
      <c r="D370" t="s">
        <v>82</v>
      </c>
      <c r="E370">
        <v>10</v>
      </c>
      <c r="F370" t="s">
        <v>1402</v>
      </c>
      <c r="G370" s="1">
        <v>62600000</v>
      </c>
      <c r="H370" s="1">
        <v>94300</v>
      </c>
      <c r="I370" s="1">
        <v>62500000</v>
      </c>
      <c r="J370" s="1">
        <v>62600000</v>
      </c>
      <c r="K370" s="1">
        <v>62700000</v>
      </c>
    </row>
    <row r="371" spans="1:11">
      <c r="A371">
        <v>4056511</v>
      </c>
      <c r="B371" t="s">
        <v>419</v>
      </c>
      <c r="C371" t="s">
        <v>81</v>
      </c>
      <c r="D371" t="s">
        <v>82</v>
      </c>
      <c r="E371">
        <v>30</v>
      </c>
      <c r="F371" t="s">
        <v>1403</v>
      </c>
      <c r="G371" s="1">
        <v>62400000</v>
      </c>
      <c r="H371" s="1">
        <v>734000</v>
      </c>
      <c r="I371" s="1">
        <v>61300000</v>
      </c>
      <c r="J371" s="1">
        <v>62500000</v>
      </c>
      <c r="K371" s="1">
        <v>63300000</v>
      </c>
    </row>
    <row r="372" spans="1:11">
      <c r="A372">
        <v>4056511</v>
      </c>
      <c r="B372" t="s">
        <v>419</v>
      </c>
      <c r="C372" t="s">
        <v>81</v>
      </c>
      <c r="D372" t="s">
        <v>82</v>
      </c>
      <c r="E372">
        <v>60</v>
      </c>
      <c r="F372" t="s">
        <v>1404</v>
      </c>
      <c r="G372" s="1">
        <v>62200000</v>
      </c>
      <c r="H372" s="1">
        <v>1410000</v>
      </c>
      <c r="I372" s="1">
        <v>60500000</v>
      </c>
      <c r="J372" s="1">
        <v>61900000</v>
      </c>
      <c r="K372" s="1">
        <v>64200000</v>
      </c>
    </row>
    <row r="373" spans="1:11">
      <c r="A373">
        <v>4056511</v>
      </c>
      <c r="B373" t="s">
        <v>419</v>
      </c>
      <c r="C373" t="s">
        <v>81</v>
      </c>
      <c r="D373" t="s">
        <v>82</v>
      </c>
      <c r="E373">
        <v>100</v>
      </c>
      <c r="F373" t="s">
        <v>1405</v>
      </c>
      <c r="G373" s="1">
        <v>62000000</v>
      </c>
      <c r="H373" s="1">
        <v>990000</v>
      </c>
      <c r="I373" s="1">
        <v>60800000</v>
      </c>
      <c r="J373" s="1">
        <v>62100000</v>
      </c>
      <c r="K373" s="1">
        <v>63400000</v>
      </c>
    </row>
    <row r="374" spans="1:11">
      <c r="A374">
        <v>4056511</v>
      </c>
      <c r="B374" t="s">
        <v>419</v>
      </c>
      <c r="C374" t="s">
        <v>81</v>
      </c>
      <c r="D374" t="s">
        <v>82</v>
      </c>
      <c r="E374">
        <v>1000</v>
      </c>
      <c r="F374" t="s">
        <v>1406</v>
      </c>
      <c r="G374" s="1">
        <v>6000000</v>
      </c>
      <c r="H374" s="1">
        <v>16100000</v>
      </c>
      <c r="I374" s="1">
        <v>310000</v>
      </c>
      <c r="J374" s="1">
        <v>1010000</v>
      </c>
      <c r="K374" s="1">
        <v>60600000</v>
      </c>
    </row>
    <row r="375" spans="1:11">
      <c r="A375">
        <v>4056511</v>
      </c>
      <c r="B375" t="s">
        <v>419</v>
      </c>
      <c r="C375" t="s">
        <v>81</v>
      </c>
      <c r="D375" t="s">
        <v>82</v>
      </c>
      <c r="E375">
        <v>2500</v>
      </c>
      <c r="F375" t="s">
        <v>1407</v>
      </c>
      <c r="G375" s="1">
        <v>266000</v>
      </c>
      <c r="H375" s="1">
        <v>110000</v>
      </c>
      <c r="I375" s="1">
        <v>116000</v>
      </c>
      <c r="J375" s="1">
        <v>276000</v>
      </c>
      <c r="K375" s="1">
        <v>432000</v>
      </c>
    </row>
    <row r="376" spans="1:11">
      <c r="A376">
        <v>4056511</v>
      </c>
      <c r="B376" t="s">
        <v>419</v>
      </c>
      <c r="C376" t="s">
        <v>81</v>
      </c>
      <c r="D376" t="s">
        <v>82</v>
      </c>
      <c r="E376">
        <v>5000</v>
      </c>
      <c r="F376" t="s">
        <v>1408</v>
      </c>
      <c r="G376" s="1">
        <v>121000</v>
      </c>
      <c r="H376" s="1">
        <v>57400</v>
      </c>
      <c r="I376" s="1">
        <v>57700</v>
      </c>
      <c r="J376" s="1">
        <v>110000</v>
      </c>
      <c r="K376" s="1">
        <v>218000</v>
      </c>
    </row>
    <row r="377" spans="1:11">
      <c r="A377">
        <v>4056511</v>
      </c>
      <c r="B377" t="s">
        <v>419</v>
      </c>
      <c r="C377" t="s">
        <v>81</v>
      </c>
      <c r="D377" t="s">
        <v>82</v>
      </c>
      <c r="E377">
        <v>10000</v>
      </c>
      <c r="F377" t="s">
        <v>1409</v>
      </c>
      <c r="G377" s="1">
        <v>41400</v>
      </c>
      <c r="H377" s="1">
        <v>22100</v>
      </c>
      <c r="I377" s="1">
        <v>19500</v>
      </c>
      <c r="J377" s="1">
        <v>36200</v>
      </c>
      <c r="K377" s="1">
        <v>78900</v>
      </c>
    </row>
    <row r="378" spans="1:11">
      <c r="A378">
        <v>4073511</v>
      </c>
      <c r="B378" t="s">
        <v>419</v>
      </c>
      <c r="C378" t="s">
        <v>81</v>
      </c>
      <c r="D378" t="s">
        <v>82</v>
      </c>
      <c r="E378">
        <v>10</v>
      </c>
      <c r="F378" t="s">
        <v>1410</v>
      </c>
      <c r="G378" s="1">
        <v>58500000</v>
      </c>
      <c r="H378" s="1">
        <v>26600000</v>
      </c>
      <c r="I378" s="1">
        <v>29700000</v>
      </c>
      <c r="J378" s="1">
        <v>55600000</v>
      </c>
      <c r="K378" s="1">
        <v>110000000</v>
      </c>
    </row>
    <row r="379" spans="1:11">
      <c r="A379">
        <v>4073511</v>
      </c>
      <c r="B379" t="s">
        <v>419</v>
      </c>
      <c r="C379" t="s">
        <v>81</v>
      </c>
      <c r="D379" t="s">
        <v>82</v>
      </c>
      <c r="E379">
        <v>30</v>
      </c>
      <c r="F379" t="s">
        <v>1411</v>
      </c>
      <c r="G379" s="1">
        <v>15000000</v>
      </c>
      <c r="H379" s="1">
        <v>12800000</v>
      </c>
      <c r="I379" s="1">
        <v>4080000</v>
      </c>
      <c r="J379" s="1">
        <v>11200000</v>
      </c>
      <c r="K379" s="1">
        <v>42700000</v>
      </c>
    </row>
    <row r="380" spans="1:11">
      <c r="A380">
        <v>4073511</v>
      </c>
      <c r="B380" t="s">
        <v>419</v>
      </c>
      <c r="C380" t="s">
        <v>81</v>
      </c>
      <c r="D380" t="s">
        <v>82</v>
      </c>
      <c r="E380">
        <v>60</v>
      </c>
      <c r="F380" t="s">
        <v>1412</v>
      </c>
      <c r="G380" s="1">
        <v>2520000</v>
      </c>
      <c r="H380" s="1">
        <v>2380000</v>
      </c>
      <c r="I380" s="1">
        <v>542000</v>
      </c>
      <c r="J380" s="1">
        <v>1720000</v>
      </c>
      <c r="K380" s="1">
        <v>7690000</v>
      </c>
    </row>
    <row r="381" spans="1:11">
      <c r="A381">
        <v>4073511</v>
      </c>
      <c r="B381" t="s">
        <v>419</v>
      </c>
      <c r="C381" t="s">
        <v>81</v>
      </c>
      <c r="D381" t="s">
        <v>82</v>
      </c>
      <c r="E381">
        <v>100</v>
      </c>
      <c r="F381" t="s">
        <v>1413</v>
      </c>
      <c r="G381" s="1">
        <v>633000</v>
      </c>
      <c r="H381" s="1">
        <v>615000</v>
      </c>
      <c r="I381" s="1">
        <v>134000</v>
      </c>
      <c r="J381" s="1">
        <v>421000</v>
      </c>
      <c r="K381" s="1">
        <v>1970000</v>
      </c>
    </row>
    <row r="382" spans="1:11">
      <c r="A382">
        <v>4073511</v>
      </c>
      <c r="B382" t="s">
        <v>419</v>
      </c>
      <c r="C382" t="s">
        <v>81</v>
      </c>
      <c r="D382" t="s">
        <v>82</v>
      </c>
      <c r="E382">
        <v>1000</v>
      </c>
      <c r="F382" t="s">
        <v>1414</v>
      </c>
      <c r="G382" s="1">
        <v>20200</v>
      </c>
      <c r="H382" s="1">
        <v>43800</v>
      </c>
      <c r="I382" s="1">
        <v>2060</v>
      </c>
      <c r="J382" s="1">
        <v>7300</v>
      </c>
      <c r="K382" s="1">
        <v>69200</v>
      </c>
    </row>
    <row r="383" spans="1:11">
      <c r="A383">
        <v>4073511</v>
      </c>
      <c r="B383" t="s">
        <v>419</v>
      </c>
      <c r="C383" t="s">
        <v>81</v>
      </c>
      <c r="D383" t="s">
        <v>82</v>
      </c>
      <c r="E383">
        <v>2500</v>
      </c>
      <c r="F383" t="s">
        <v>1415</v>
      </c>
      <c r="G383" s="1">
        <v>1050</v>
      </c>
      <c r="H383" s="1">
        <v>852</v>
      </c>
      <c r="I383" s="1">
        <v>387</v>
      </c>
      <c r="J383" s="1">
        <v>717</v>
      </c>
      <c r="K383" s="1">
        <v>2910</v>
      </c>
    </row>
    <row r="384" spans="1:11">
      <c r="A384">
        <v>4073511</v>
      </c>
      <c r="B384" t="s">
        <v>419</v>
      </c>
      <c r="C384" t="s">
        <v>81</v>
      </c>
      <c r="D384" t="s">
        <v>82</v>
      </c>
      <c r="E384">
        <v>5000</v>
      </c>
      <c r="F384" t="s">
        <v>1416</v>
      </c>
      <c r="G384" s="1">
        <v>366</v>
      </c>
      <c r="H384" s="1">
        <v>337</v>
      </c>
      <c r="I384" s="1">
        <v>117</v>
      </c>
      <c r="J384" s="1">
        <v>254</v>
      </c>
      <c r="K384" s="1">
        <v>1140</v>
      </c>
    </row>
    <row r="385" spans="1:11">
      <c r="A385">
        <v>4073511</v>
      </c>
      <c r="B385" t="s">
        <v>419</v>
      </c>
      <c r="C385" t="s">
        <v>81</v>
      </c>
      <c r="D385" t="s">
        <v>82</v>
      </c>
      <c r="E385">
        <v>10000</v>
      </c>
      <c r="F385" t="s">
        <v>1417</v>
      </c>
      <c r="G385" s="1">
        <v>121</v>
      </c>
      <c r="H385" s="1">
        <v>140</v>
      </c>
      <c r="I385" s="1">
        <v>26.8</v>
      </c>
      <c r="J385" s="1">
        <v>73</v>
      </c>
      <c r="K385" s="1">
        <v>448</v>
      </c>
    </row>
    <row r="386" spans="1:11">
      <c r="A386">
        <v>4789311</v>
      </c>
      <c r="B386" t="s">
        <v>419</v>
      </c>
      <c r="C386" t="s">
        <v>81</v>
      </c>
      <c r="D386" t="s">
        <v>82</v>
      </c>
      <c r="E386">
        <v>10</v>
      </c>
      <c r="F386" t="s">
        <v>1418</v>
      </c>
      <c r="G386" s="1">
        <v>134000000000</v>
      </c>
      <c r="H386" s="1">
        <v>48700000000</v>
      </c>
      <c r="I386" s="1">
        <v>83000000000</v>
      </c>
      <c r="J386" s="1">
        <v>126000000000</v>
      </c>
      <c r="K386" s="1">
        <v>210000000000</v>
      </c>
    </row>
    <row r="387" spans="1:11">
      <c r="A387">
        <v>4789311</v>
      </c>
      <c r="B387" t="s">
        <v>419</v>
      </c>
      <c r="C387" t="s">
        <v>81</v>
      </c>
      <c r="D387" t="s">
        <v>82</v>
      </c>
      <c r="E387">
        <v>30</v>
      </c>
      <c r="F387" t="s">
        <v>1419</v>
      </c>
      <c r="G387" s="1">
        <v>35900000000</v>
      </c>
      <c r="H387" s="1">
        <v>26700000000</v>
      </c>
      <c r="I387" s="1">
        <v>11000000000</v>
      </c>
      <c r="J387" s="1">
        <v>28300000000</v>
      </c>
      <c r="K387" s="1">
        <v>84500000000</v>
      </c>
    </row>
    <row r="388" spans="1:11">
      <c r="A388">
        <v>4789311</v>
      </c>
      <c r="B388" t="s">
        <v>419</v>
      </c>
      <c r="C388" t="s">
        <v>81</v>
      </c>
      <c r="D388" t="s">
        <v>82</v>
      </c>
      <c r="E388">
        <v>60</v>
      </c>
      <c r="F388" t="s">
        <v>1420</v>
      </c>
      <c r="G388" s="1">
        <v>7180000000</v>
      </c>
      <c r="H388" s="1">
        <v>6800000000</v>
      </c>
      <c r="I388" s="1">
        <v>1500000000</v>
      </c>
      <c r="J388" s="1">
        <v>4700000000</v>
      </c>
      <c r="K388" s="1">
        <v>20100000000</v>
      </c>
    </row>
    <row r="389" spans="1:11">
      <c r="A389">
        <v>4789311</v>
      </c>
      <c r="B389" t="s">
        <v>419</v>
      </c>
      <c r="C389" t="s">
        <v>81</v>
      </c>
      <c r="D389" t="s">
        <v>82</v>
      </c>
      <c r="E389">
        <v>100</v>
      </c>
      <c r="F389" t="s">
        <v>1421</v>
      </c>
      <c r="G389" s="1">
        <v>2020000000</v>
      </c>
      <c r="H389" s="1">
        <v>2090000000</v>
      </c>
      <c r="I389" s="1">
        <v>365000000</v>
      </c>
      <c r="J389" s="1">
        <v>1130000000</v>
      </c>
      <c r="K389" s="1">
        <v>5960000000</v>
      </c>
    </row>
    <row r="390" spans="1:11">
      <c r="A390">
        <v>4789311</v>
      </c>
      <c r="B390" t="s">
        <v>419</v>
      </c>
      <c r="C390" t="s">
        <v>81</v>
      </c>
      <c r="D390" t="s">
        <v>82</v>
      </c>
      <c r="E390">
        <v>1000</v>
      </c>
      <c r="F390" t="s">
        <v>1422</v>
      </c>
      <c r="G390" s="1">
        <v>72100000</v>
      </c>
      <c r="H390" s="1">
        <v>213000000</v>
      </c>
      <c r="I390" s="1">
        <v>5630000</v>
      </c>
      <c r="J390" s="1">
        <v>23300000</v>
      </c>
      <c r="K390" s="1">
        <v>251000000</v>
      </c>
    </row>
    <row r="391" spans="1:11">
      <c r="A391">
        <v>4789311</v>
      </c>
      <c r="B391" t="s">
        <v>419</v>
      </c>
      <c r="C391" t="s">
        <v>81</v>
      </c>
      <c r="D391" t="s">
        <v>82</v>
      </c>
      <c r="E391">
        <v>2500</v>
      </c>
      <c r="F391" t="s">
        <v>1423</v>
      </c>
      <c r="G391" s="1">
        <v>2910000</v>
      </c>
      <c r="H391" s="1">
        <v>2610000</v>
      </c>
      <c r="I391" s="1">
        <v>781000</v>
      </c>
      <c r="J391" s="1">
        <v>1760000</v>
      </c>
      <c r="K391" s="1">
        <v>7710000</v>
      </c>
    </row>
    <row r="392" spans="1:11">
      <c r="A392">
        <v>4789311</v>
      </c>
      <c r="B392" t="s">
        <v>419</v>
      </c>
      <c r="C392" t="s">
        <v>81</v>
      </c>
      <c r="D392" t="s">
        <v>82</v>
      </c>
      <c r="E392">
        <v>5000</v>
      </c>
      <c r="F392" t="s">
        <v>1424</v>
      </c>
      <c r="G392" s="1">
        <v>863000</v>
      </c>
      <c r="H392" s="1">
        <v>725000</v>
      </c>
      <c r="I392" s="1">
        <v>246000</v>
      </c>
      <c r="J392" s="1">
        <v>526000</v>
      </c>
      <c r="K392" s="1">
        <v>2110000</v>
      </c>
    </row>
    <row r="393" spans="1:11">
      <c r="A393">
        <v>4789311</v>
      </c>
      <c r="B393" t="s">
        <v>419</v>
      </c>
      <c r="C393" t="s">
        <v>81</v>
      </c>
      <c r="D393" t="s">
        <v>82</v>
      </c>
      <c r="E393">
        <v>10000</v>
      </c>
      <c r="F393" t="s">
        <v>1425</v>
      </c>
      <c r="G393" s="1">
        <v>262000</v>
      </c>
      <c r="H393" s="1">
        <v>237000</v>
      </c>
      <c r="I393" s="1">
        <v>70100</v>
      </c>
      <c r="J393" s="1">
        <v>155000</v>
      </c>
      <c r="K393" s="1">
        <v>703000</v>
      </c>
    </row>
    <row r="394" spans="1:11">
      <c r="A394">
        <v>5609011</v>
      </c>
      <c r="B394" t="s">
        <v>419</v>
      </c>
      <c r="C394" t="s">
        <v>146</v>
      </c>
      <c r="D394" t="s">
        <v>82</v>
      </c>
      <c r="E394">
        <v>10</v>
      </c>
      <c r="F394" t="s">
        <v>1426</v>
      </c>
      <c r="G394" s="1">
        <v>52400</v>
      </c>
      <c r="H394" s="1">
        <v>28800</v>
      </c>
      <c r="I394" s="1">
        <v>23300</v>
      </c>
      <c r="J394" s="1">
        <v>41900</v>
      </c>
      <c r="K394" s="1">
        <v>93300</v>
      </c>
    </row>
    <row r="395" spans="1:11">
      <c r="A395">
        <v>5609011</v>
      </c>
      <c r="B395" t="s">
        <v>419</v>
      </c>
      <c r="C395" t="s">
        <v>146</v>
      </c>
      <c r="D395" t="s">
        <v>82</v>
      </c>
      <c r="E395">
        <v>30</v>
      </c>
      <c r="F395" t="s">
        <v>1427</v>
      </c>
      <c r="G395" s="1">
        <v>18100</v>
      </c>
      <c r="H395" s="1">
        <v>10200</v>
      </c>
      <c r="I395" s="1">
        <v>8460</v>
      </c>
      <c r="J395" s="1">
        <v>12700</v>
      </c>
      <c r="K395" s="1">
        <v>32600</v>
      </c>
    </row>
    <row r="396" spans="1:11">
      <c r="A396">
        <v>5609011</v>
      </c>
      <c r="B396" t="s">
        <v>419</v>
      </c>
      <c r="C396" t="s">
        <v>146</v>
      </c>
      <c r="D396" t="s">
        <v>82</v>
      </c>
      <c r="E396">
        <v>60</v>
      </c>
      <c r="F396" t="s">
        <v>1428</v>
      </c>
      <c r="G396" s="1">
        <v>24900</v>
      </c>
      <c r="H396" s="1">
        <v>7480</v>
      </c>
      <c r="I396" s="1">
        <v>17600</v>
      </c>
      <c r="J396" s="1">
        <v>22200</v>
      </c>
      <c r="K396" s="1">
        <v>38300</v>
      </c>
    </row>
    <row r="397" spans="1:11">
      <c r="A397">
        <v>5609011</v>
      </c>
      <c r="B397" t="s">
        <v>419</v>
      </c>
      <c r="C397" t="s">
        <v>146</v>
      </c>
      <c r="D397" t="s">
        <v>82</v>
      </c>
      <c r="E397">
        <v>100</v>
      </c>
      <c r="F397" t="s">
        <v>1429</v>
      </c>
      <c r="G397" s="1">
        <v>84100</v>
      </c>
      <c r="H397" s="1">
        <v>29700</v>
      </c>
      <c r="I397" s="1">
        <v>52600</v>
      </c>
      <c r="J397" s="1">
        <v>82600</v>
      </c>
      <c r="K397" s="1">
        <v>136000</v>
      </c>
    </row>
    <row r="398" spans="1:11">
      <c r="A398">
        <v>5609011</v>
      </c>
      <c r="B398" t="s">
        <v>419</v>
      </c>
      <c r="C398" t="s">
        <v>146</v>
      </c>
      <c r="D398" t="s">
        <v>82</v>
      </c>
      <c r="E398">
        <v>1000</v>
      </c>
      <c r="F398" t="s">
        <v>1430</v>
      </c>
      <c r="G398" s="1">
        <v>45700</v>
      </c>
      <c r="H398" s="1">
        <v>49000</v>
      </c>
      <c r="I398" s="1">
        <v>10000</v>
      </c>
      <c r="J398" s="1">
        <v>26400</v>
      </c>
      <c r="K398" s="1">
        <v>145000</v>
      </c>
    </row>
    <row r="399" spans="1:11">
      <c r="A399">
        <v>5609011</v>
      </c>
      <c r="B399" t="s">
        <v>419</v>
      </c>
      <c r="C399" t="s">
        <v>146</v>
      </c>
      <c r="D399" t="s">
        <v>82</v>
      </c>
      <c r="E399">
        <v>2500</v>
      </c>
      <c r="F399" t="s">
        <v>1431</v>
      </c>
      <c r="G399" s="1">
        <v>1400</v>
      </c>
      <c r="H399" s="1">
        <v>639</v>
      </c>
      <c r="I399" s="1">
        <v>728</v>
      </c>
      <c r="J399" s="1">
        <v>1220</v>
      </c>
      <c r="K399" s="1">
        <v>2370</v>
      </c>
    </row>
    <row r="400" spans="1:11">
      <c r="A400">
        <v>5609011</v>
      </c>
      <c r="B400" t="s">
        <v>419</v>
      </c>
      <c r="C400" t="s">
        <v>146</v>
      </c>
      <c r="D400" t="s">
        <v>82</v>
      </c>
      <c r="E400">
        <v>5000</v>
      </c>
      <c r="F400" t="s">
        <v>1432</v>
      </c>
      <c r="G400" s="1">
        <v>413</v>
      </c>
      <c r="H400" s="1">
        <v>192</v>
      </c>
      <c r="I400" s="1">
        <v>219</v>
      </c>
      <c r="J400" s="1">
        <v>361</v>
      </c>
      <c r="K400" s="1">
        <v>730</v>
      </c>
    </row>
    <row r="401" spans="1:11">
      <c r="A401" s="41">
        <v>5609011</v>
      </c>
      <c r="B401" s="41" t="s">
        <v>419</v>
      </c>
      <c r="C401" s="41" t="s">
        <v>146</v>
      </c>
      <c r="D401" s="41" t="s">
        <v>82</v>
      </c>
      <c r="E401" s="41">
        <v>10000</v>
      </c>
      <c r="F401" s="41" t="s">
        <v>1433</v>
      </c>
      <c r="G401" s="42">
        <v>152</v>
      </c>
      <c r="H401" s="42">
        <v>74.099999999999994</v>
      </c>
      <c r="I401" s="42">
        <v>77.099999999999994</v>
      </c>
      <c r="J401" s="42">
        <v>129</v>
      </c>
      <c r="K401" s="42">
        <v>275</v>
      </c>
    </row>
    <row r="402" spans="1:11">
      <c r="A402">
        <v>5682211</v>
      </c>
      <c r="B402" t="s">
        <v>419</v>
      </c>
      <c r="C402" t="s">
        <v>81</v>
      </c>
      <c r="D402" t="s">
        <v>82</v>
      </c>
      <c r="E402">
        <v>10</v>
      </c>
      <c r="F402" t="s">
        <v>1434</v>
      </c>
      <c r="G402" s="1">
        <v>73100000</v>
      </c>
      <c r="H402" s="1">
        <v>33200000</v>
      </c>
      <c r="I402" s="1">
        <v>37100000</v>
      </c>
      <c r="J402" s="1">
        <v>69500000</v>
      </c>
      <c r="K402" s="1">
        <v>137000000</v>
      </c>
    </row>
    <row r="403" spans="1:11">
      <c r="A403">
        <v>5682211</v>
      </c>
      <c r="B403" t="s">
        <v>419</v>
      </c>
      <c r="C403" t="s">
        <v>81</v>
      </c>
      <c r="D403" t="s">
        <v>82</v>
      </c>
      <c r="E403">
        <v>30</v>
      </c>
      <c r="F403" t="s">
        <v>1435</v>
      </c>
      <c r="G403" s="1">
        <v>18700000</v>
      </c>
      <c r="H403" s="1">
        <v>16000000</v>
      </c>
      <c r="I403" s="1">
        <v>5100000</v>
      </c>
      <c r="J403" s="1">
        <v>13900000</v>
      </c>
      <c r="K403" s="1">
        <v>53300000</v>
      </c>
    </row>
    <row r="404" spans="1:11">
      <c r="A404">
        <v>5682211</v>
      </c>
      <c r="B404" t="s">
        <v>419</v>
      </c>
      <c r="C404" t="s">
        <v>81</v>
      </c>
      <c r="D404" t="s">
        <v>82</v>
      </c>
      <c r="E404">
        <v>60</v>
      </c>
      <c r="F404" t="s">
        <v>1436</v>
      </c>
      <c r="G404" s="1">
        <v>3150000</v>
      </c>
      <c r="H404" s="1">
        <v>2980000</v>
      </c>
      <c r="I404" s="1">
        <v>678000</v>
      </c>
      <c r="J404" s="1">
        <v>2150000</v>
      </c>
      <c r="K404" s="1">
        <v>9610000</v>
      </c>
    </row>
    <row r="405" spans="1:11">
      <c r="A405">
        <v>5682211</v>
      </c>
      <c r="B405" t="s">
        <v>419</v>
      </c>
      <c r="C405" t="s">
        <v>81</v>
      </c>
      <c r="D405" t="s">
        <v>82</v>
      </c>
      <c r="E405">
        <v>100</v>
      </c>
      <c r="F405" t="s">
        <v>1437</v>
      </c>
      <c r="G405" s="1">
        <v>791000</v>
      </c>
      <c r="H405" s="1">
        <v>768000</v>
      </c>
      <c r="I405" s="1">
        <v>167000</v>
      </c>
      <c r="J405" s="1">
        <v>526000</v>
      </c>
      <c r="K405" s="1">
        <v>2470000</v>
      </c>
    </row>
    <row r="406" spans="1:11">
      <c r="A406">
        <v>5682211</v>
      </c>
      <c r="B406" t="s">
        <v>419</v>
      </c>
      <c r="C406" t="s">
        <v>81</v>
      </c>
      <c r="D406" t="s">
        <v>82</v>
      </c>
      <c r="E406">
        <v>1000</v>
      </c>
      <c r="F406" t="s">
        <v>1438</v>
      </c>
      <c r="G406" s="1">
        <v>25300</v>
      </c>
      <c r="H406" s="1">
        <v>54800</v>
      </c>
      <c r="I406" s="1">
        <v>2580</v>
      </c>
      <c r="J406" s="1">
        <v>9130</v>
      </c>
      <c r="K406" s="1">
        <v>86500</v>
      </c>
    </row>
    <row r="407" spans="1:11">
      <c r="A407">
        <v>5682211</v>
      </c>
      <c r="B407" t="s">
        <v>419</v>
      </c>
      <c r="C407" t="s">
        <v>81</v>
      </c>
      <c r="D407" t="s">
        <v>82</v>
      </c>
      <c r="E407">
        <v>2500</v>
      </c>
      <c r="F407" t="s">
        <v>1439</v>
      </c>
      <c r="G407" s="1">
        <v>1310</v>
      </c>
      <c r="H407" s="1">
        <v>1060</v>
      </c>
      <c r="I407" s="1">
        <v>483</v>
      </c>
      <c r="J407" s="1">
        <v>896</v>
      </c>
      <c r="K407" s="1">
        <v>3640</v>
      </c>
    </row>
    <row r="408" spans="1:11">
      <c r="A408">
        <v>5682211</v>
      </c>
      <c r="B408" t="s">
        <v>419</v>
      </c>
      <c r="C408" t="s">
        <v>81</v>
      </c>
      <c r="D408" t="s">
        <v>82</v>
      </c>
      <c r="E408">
        <v>5000</v>
      </c>
      <c r="F408" t="s">
        <v>1440</v>
      </c>
      <c r="G408" s="1">
        <v>458</v>
      </c>
      <c r="H408" s="1">
        <v>421</v>
      </c>
      <c r="I408" s="1">
        <v>146</v>
      </c>
      <c r="J408" s="1">
        <v>317</v>
      </c>
      <c r="K408" s="1">
        <v>1430</v>
      </c>
    </row>
    <row r="409" spans="1:11">
      <c r="A409">
        <v>5682211</v>
      </c>
      <c r="B409" t="s">
        <v>419</v>
      </c>
      <c r="C409" t="s">
        <v>81</v>
      </c>
      <c r="D409" t="s">
        <v>82</v>
      </c>
      <c r="E409">
        <v>10000</v>
      </c>
      <c r="F409" t="s">
        <v>1441</v>
      </c>
      <c r="G409" s="1">
        <v>152</v>
      </c>
      <c r="H409" s="1">
        <v>176</v>
      </c>
      <c r="I409" s="1">
        <v>33.5</v>
      </c>
      <c r="J409" s="1">
        <v>91.2</v>
      </c>
      <c r="K409" s="1">
        <v>560</v>
      </c>
    </row>
    <row r="410" spans="1:11">
      <c r="A410">
        <v>5683211</v>
      </c>
      <c r="B410" t="s">
        <v>419</v>
      </c>
      <c r="C410" t="s">
        <v>81</v>
      </c>
      <c r="D410" t="s">
        <v>82</v>
      </c>
      <c r="E410">
        <v>10</v>
      </c>
      <c r="F410" t="s">
        <v>1442</v>
      </c>
      <c r="G410" s="1">
        <v>540000</v>
      </c>
      <c r="H410" s="1">
        <v>246000</v>
      </c>
      <c r="I410" s="1">
        <v>274000</v>
      </c>
      <c r="J410" s="1">
        <v>513000</v>
      </c>
      <c r="K410" s="1">
        <v>1020000</v>
      </c>
    </row>
    <row r="411" spans="1:11">
      <c r="A411">
        <v>5683211</v>
      </c>
      <c r="B411" t="s">
        <v>419</v>
      </c>
      <c r="C411" t="s">
        <v>81</v>
      </c>
      <c r="D411" t="s">
        <v>82</v>
      </c>
      <c r="E411">
        <v>30</v>
      </c>
      <c r="F411" t="s">
        <v>1443</v>
      </c>
      <c r="G411" s="1">
        <v>139000</v>
      </c>
      <c r="H411" s="1">
        <v>118000</v>
      </c>
      <c r="I411" s="1">
        <v>37600</v>
      </c>
      <c r="J411" s="1">
        <v>103000</v>
      </c>
      <c r="K411" s="1">
        <v>395000</v>
      </c>
    </row>
    <row r="412" spans="1:11">
      <c r="A412">
        <v>5683211</v>
      </c>
      <c r="B412" t="s">
        <v>419</v>
      </c>
      <c r="C412" t="s">
        <v>81</v>
      </c>
      <c r="D412" t="s">
        <v>82</v>
      </c>
      <c r="E412">
        <v>60</v>
      </c>
      <c r="F412" t="s">
        <v>1444</v>
      </c>
      <c r="G412" s="1">
        <v>23300</v>
      </c>
      <c r="H412" s="1">
        <v>22000</v>
      </c>
      <c r="I412" s="1">
        <v>5040</v>
      </c>
      <c r="J412" s="1">
        <v>15900</v>
      </c>
      <c r="K412" s="1">
        <v>71100</v>
      </c>
    </row>
    <row r="413" spans="1:11">
      <c r="A413">
        <v>5683211</v>
      </c>
      <c r="B413" t="s">
        <v>419</v>
      </c>
      <c r="C413" t="s">
        <v>81</v>
      </c>
      <c r="D413" t="s">
        <v>82</v>
      </c>
      <c r="E413">
        <v>100</v>
      </c>
      <c r="F413" t="s">
        <v>1445</v>
      </c>
      <c r="G413" s="1">
        <v>5860</v>
      </c>
      <c r="H413" s="1">
        <v>5680</v>
      </c>
      <c r="I413" s="1">
        <v>1250</v>
      </c>
      <c r="J413" s="1">
        <v>3890</v>
      </c>
      <c r="K413" s="1">
        <v>18300</v>
      </c>
    </row>
    <row r="414" spans="1:11">
      <c r="A414">
        <v>5683211</v>
      </c>
      <c r="B414" t="s">
        <v>419</v>
      </c>
      <c r="C414" t="s">
        <v>81</v>
      </c>
      <c r="D414" t="s">
        <v>82</v>
      </c>
      <c r="E414">
        <v>1000</v>
      </c>
      <c r="F414" t="s">
        <v>1446</v>
      </c>
      <c r="G414" s="1">
        <v>187</v>
      </c>
      <c r="H414" s="1">
        <v>405</v>
      </c>
      <c r="I414" s="1">
        <v>18.899999999999999</v>
      </c>
      <c r="J414" s="1">
        <v>67.3</v>
      </c>
      <c r="K414" s="1">
        <v>640</v>
      </c>
    </row>
    <row r="415" spans="1:11">
      <c r="A415">
        <v>5683211</v>
      </c>
      <c r="B415" t="s">
        <v>419</v>
      </c>
      <c r="C415" t="s">
        <v>81</v>
      </c>
      <c r="D415" t="s">
        <v>82</v>
      </c>
      <c r="E415">
        <v>2500</v>
      </c>
      <c r="F415" t="s">
        <v>1447</v>
      </c>
      <c r="G415" s="1">
        <v>9.66</v>
      </c>
      <c r="H415" s="1">
        <v>7.88</v>
      </c>
      <c r="I415" s="1">
        <v>3.53</v>
      </c>
      <c r="J415" s="1">
        <v>6.63</v>
      </c>
      <c r="K415" s="1">
        <v>26.9</v>
      </c>
    </row>
    <row r="416" spans="1:11">
      <c r="A416">
        <v>5683211</v>
      </c>
      <c r="B416" t="s">
        <v>419</v>
      </c>
      <c r="C416" t="s">
        <v>81</v>
      </c>
      <c r="D416" t="s">
        <v>82</v>
      </c>
      <c r="E416">
        <v>5000</v>
      </c>
      <c r="F416" t="s">
        <v>1448</v>
      </c>
      <c r="G416" s="1">
        <v>3.4</v>
      </c>
      <c r="H416" s="1">
        <v>3.12</v>
      </c>
      <c r="I416" s="1">
        <v>1.1000000000000001</v>
      </c>
      <c r="J416" s="1">
        <v>2.36</v>
      </c>
      <c r="K416" s="1">
        <v>10.6</v>
      </c>
    </row>
    <row r="417" spans="1:11">
      <c r="A417">
        <v>5683211</v>
      </c>
      <c r="B417" t="s">
        <v>419</v>
      </c>
      <c r="C417" t="s">
        <v>81</v>
      </c>
      <c r="D417" t="s">
        <v>82</v>
      </c>
      <c r="E417">
        <v>10000</v>
      </c>
      <c r="F417" t="s">
        <v>1449</v>
      </c>
      <c r="G417" s="1">
        <v>1.1299999999999999</v>
      </c>
      <c r="H417" s="1">
        <v>1.3</v>
      </c>
      <c r="I417" s="1">
        <v>0.253</v>
      </c>
      <c r="J417" s="1">
        <v>0.68</v>
      </c>
      <c r="K417" s="1">
        <v>4.1500000000000004</v>
      </c>
    </row>
    <row r="418" spans="1:11">
      <c r="A418">
        <v>5796711</v>
      </c>
      <c r="B418" t="s">
        <v>419</v>
      </c>
      <c r="C418" t="s">
        <v>81</v>
      </c>
      <c r="D418" t="s">
        <v>82</v>
      </c>
      <c r="E418" s="2">
        <v>10</v>
      </c>
      <c r="F418" t="s">
        <v>1450</v>
      </c>
      <c r="G418" s="1">
        <v>334000000</v>
      </c>
      <c r="H418" s="1">
        <v>152000000</v>
      </c>
      <c r="I418" s="1">
        <v>167000000</v>
      </c>
      <c r="J418" s="1">
        <v>317000000</v>
      </c>
      <c r="K418" s="1">
        <v>632000000</v>
      </c>
    </row>
    <row r="419" spans="1:11">
      <c r="A419">
        <v>5796711</v>
      </c>
      <c r="B419" t="s">
        <v>419</v>
      </c>
      <c r="C419" t="s">
        <v>81</v>
      </c>
      <c r="D419" t="s">
        <v>82</v>
      </c>
      <c r="E419">
        <v>30</v>
      </c>
      <c r="F419" t="s">
        <v>1451</v>
      </c>
      <c r="G419" s="1">
        <v>85700000</v>
      </c>
      <c r="H419" s="1">
        <v>73300000</v>
      </c>
      <c r="I419" s="1">
        <v>23000000</v>
      </c>
      <c r="J419" s="1">
        <v>63200000</v>
      </c>
      <c r="K419" s="1">
        <v>244000000</v>
      </c>
    </row>
    <row r="420" spans="1:11">
      <c r="A420">
        <v>5796711</v>
      </c>
      <c r="B420" t="s">
        <v>419</v>
      </c>
      <c r="C420" t="s">
        <v>81</v>
      </c>
      <c r="D420" t="s">
        <v>82</v>
      </c>
      <c r="E420">
        <v>60</v>
      </c>
      <c r="F420" t="s">
        <v>1452</v>
      </c>
      <c r="G420" s="1">
        <v>14500000</v>
      </c>
      <c r="H420" s="1">
        <v>13700000</v>
      </c>
      <c r="I420" s="1">
        <v>3160000</v>
      </c>
      <c r="J420" s="1">
        <v>9820000</v>
      </c>
      <c r="K420" s="1">
        <v>44200000</v>
      </c>
    </row>
    <row r="421" spans="1:11">
      <c r="A421">
        <v>5796711</v>
      </c>
      <c r="B421" t="s">
        <v>419</v>
      </c>
      <c r="C421" t="s">
        <v>81</v>
      </c>
      <c r="D421" t="s">
        <v>82</v>
      </c>
      <c r="E421">
        <v>100</v>
      </c>
      <c r="F421" t="s">
        <v>1453</v>
      </c>
      <c r="G421" s="1">
        <v>3650000</v>
      </c>
      <c r="H421" s="1">
        <v>3530000</v>
      </c>
      <c r="I421" s="1">
        <v>789000</v>
      </c>
      <c r="J421" s="1">
        <v>2420000</v>
      </c>
      <c r="K421" s="1">
        <v>11400000</v>
      </c>
    </row>
    <row r="422" spans="1:11">
      <c r="A422">
        <v>5796711</v>
      </c>
      <c r="B422" t="s">
        <v>419</v>
      </c>
      <c r="C422" t="s">
        <v>81</v>
      </c>
      <c r="D422" t="s">
        <v>82</v>
      </c>
      <c r="E422">
        <v>1000</v>
      </c>
      <c r="F422" t="s">
        <v>1454</v>
      </c>
      <c r="G422" s="1">
        <v>116000</v>
      </c>
      <c r="H422" s="1">
        <v>252000</v>
      </c>
      <c r="I422" s="1">
        <v>11500</v>
      </c>
      <c r="J422" s="1">
        <v>41000</v>
      </c>
      <c r="K422" s="1">
        <v>398000</v>
      </c>
    </row>
    <row r="423" spans="1:11">
      <c r="A423">
        <v>5796711</v>
      </c>
      <c r="B423" t="s">
        <v>419</v>
      </c>
      <c r="C423" t="s">
        <v>81</v>
      </c>
      <c r="D423" t="s">
        <v>82</v>
      </c>
      <c r="E423">
        <v>2500</v>
      </c>
      <c r="F423" t="s">
        <v>1455</v>
      </c>
      <c r="G423" s="1">
        <v>5960</v>
      </c>
      <c r="H423" s="1">
        <v>4910</v>
      </c>
      <c r="I423" s="1">
        <v>2150</v>
      </c>
      <c r="J423" s="1">
        <v>4110</v>
      </c>
      <c r="K423" s="1">
        <v>16700</v>
      </c>
    </row>
    <row r="424" spans="1:11">
      <c r="A424">
        <v>5796711</v>
      </c>
      <c r="B424" t="s">
        <v>419</v>
      </c>
      <c r="C424" t="s">
        <v>81</v>
      </c>
      <c r="D424" t="s">
        <v>82</v>
      </c>
      <c r="E424">
        <v>5000</v>
      </c>
      <c r="F424" t="s">
        <v>1456</v>
      </c>
      <c r="G424" s="1">
        <v>2140</v>
      </c>
      <c r="H424" s="1">
        <v>1940</v>
      </c>
      <c r="I424" s="1">
        <v>722</v>
      </c>
      <c r="J424" s="1">
        <v>1500</v>
      </c>
      <c r="K424" s="1">
        <v>6580</v>
      </c>
    </row>
    <row r="425" spans="1:11">
      <c r="A425">
        <v>5796711</v>
      </c>
      <c r="B425" t="s">
        <v>419</v>
      </c>
      <c r="C425" t="s">
        <v>81</v>
      </c>
      <c r="D425" t="s">
        <v>82</v>
      </c>
      <c r="E425">
        <v>10000</v>
      </c>
      <c r="F425" t="s">
        <v>1457</v>
      </c>
      <c r="G425" s="1">
        <v>711</v>
      </c>
      <c r="H425" s="1">
        <v>805</v>
      </c>
      <c r="I425" s="1">
        <v>170</v>
      </c>
      <c r="J425" s="1">
        <v>441</v>
      </c>
      <c r="K425" s="1">
        <v>2580</v>
      </c>
    </row>
    <row r="426" spans="1:11">
      <c r="A426">
        <v>6500611</v>
      </c>
      <c r="B426" t="s">
        <v>419</v>
      </c>
      <c r="C426" t="s">
        <v>81</v>
      </c>
      <c r="D426" t="s">
        <v>82</v>
      </c>
      <c r="E426">
        <v>10</v>
      </c>
      <c r="F426" t="s">
        <v>1458</v>
      </c>
      <c r="G426" s="1">
        <v>235000000</v>
      </c>
      <c r="H426" s="1">
        <v>106000000</v>
      </c>
      <c r="I426" s="1">
        <v>120000000</v>
      </c>
      <c r="J426" s="1">
        <v>224000000</v>
      </c>
      <c r="K426" s="1">
        <v>440000000</v>
      </c>
    </row>
    <row r="427" spans="1:11">
      <c r="A427">
        <v>6500611</v>
      </c>
      <c r="B427" t="s">
        <v>419</v>
      </c>
      <c r="C427" t="s">
        <v>81</v>
      </c>
      <c r="D427" t="s">
        <v>82</v>
      </c>
      <c r="E427">
        <v>30</v>
      </c>
      <c r="F427" t="s">
        <v>1459</v>
      </c>
      <c r="G427" s="1">
        <v>60000000</v>
      </c>
      <c r="H427" s="1">
        <v>51000000</v>
      </c>
      <c r="I427" s="1">
        <v>16400000</v>
      </c>
      <c r="J427" s="1">
        <v>44900000</v>
      </c>
      <c r="K427" s="1">
        <v>171000000</v>
      </c>
    </row>
    <row r="428" spans="1:11">
      <c r="A428">
        <v>6500611</v>
      </c>
      <c r="B428" t="s">
        <v>419</v>
      </c>
      <c r="C428" t="s">
        <v>81</v>
      </c>
      <c r="D428" t="s">
        <v>82</v>
      </c>
      <c r="E428">
        <v>60</v>
      </c>
      <c r="F428" t="s">
        <v>1460</v>
      </c>
      <c r="G428" s="1">
        <v>10100000</v>
      </c>
      <c r="H428" s="1">
        <v>9540000</v>
      </c>
      <c r="I428" s="1">
        <v>2140000</v>
      </c>
      <c r="J428" s="1">
        <v>6880000</v>
      </c>
      <c r="K428" s="1">
        <v>30800000</v>
      </c>
    </row>
    <row r="429" spans="1:11">
      <c r="A429">
        <v>6500611</v>
      </c>
      <c r="B429" t="s">
        <v>419</v>
      </c>
      <c r="C429" t="s">
        <v>81</v>
      </c>
      <c r="D429" t="s">
        <v>82</v>
      </c>
      <c r="E429">
        <v>100</v>
      </c>
      <c r="F429" t="s">
        <v>1461</v>
      </c>
      <c r="G429" s="1">
        <v>2530000</v>
      </c>
      <c r="H429" s="1">
        <v>2460000</v>
      </c>
      <c r="I429" s="1">
        <v>525000</v>
      </c>
      <c r="J429" s="1">
        <v>1680000</v>
      </c>
      <c r="K429" s="1">
        <v>7900000</v>
      </c>
    </row>
    <row r="430" spans="1:11">
      <c r="A430">
        <v>6500611</v>
      </c>
      <c r="B430" t="s">
        <v>419</v>
      </c>
      <c r="C430" t="s">
        <v>81</v>
      </c>
      <c r="D430" t="s">
        <v>82</v>
      </c>
      <c r="E430">
        <v>1000</v>
      </c>
      <c r="F430" t="s">
        <v>1462</v>
      </c>
      <c r="G430" s="1">
        <v>81100</v>
      </c>
      <c r="H430" s="1">
        <v>175000</v>
      </c>
      <c r="I430" s="1">
        <v>8350</v>
      </c>
      <c r="J430" s="1">
        <v>29500</v>
      </c>
      <c r="K430" s="1">
        <v>277000</v>
      </c>
    </row>
    <row r="431" spans="1:11">
      <c r="A431">
        <v>6500611</v>
      </c>
      <c r="B431" t="s">
        <v>419</v>
      </c>
      <c r="C431" t="s">
        <v>81</v>
      </c>
      <c r="D431" t="s">
        <v>82</v>
      </c>
      <c r="E431">
        <v>2500</v>
      </c>
      <c r="F431" t="s">
        <v>1463</v>
      </c>
      <c r="G431" s="1">
        <v>4170</v>
      </c>
      <c r="H431" s="1">
        <v>3400</v>
      </c>
      <c r="I431" s="1">
        <v>1580</v>
      </c>
      <c r="J431" s="1">
        <v>2870</v>
      </c>
      <c r="K431" s="1">
        <v>11600</v>
      </c>
    </row>
    <row r="432" spans="1:11">
      <c r="A432">
        <v>6500611</v>
      </c>
      <c r="B432" t="s">
        <v>419</v>
      </c>
      <c r="C432" t="s">
        <v>81</v>
      </c>
      <c r="D432" t="s">
        <v>82</v>
      </c>
      <c r="E432">
        <v>5000</v>
      </c>
      <c r="F432" t="s">
        <v>1464</v>
      </c>
      <c r="G432" s="1">
        <v>1440</v>
      </c>
      <c r="H432" s="1">
        <v>1350</v>
      </c>
      <c r="I432" s="1">
        <v>444</v>
      </c>
      <c r="J432" s="1">
        <v>994</v>
      </c>
      <c r="K432" s="1">
        <v>4560</v>
      </c>
    </row>
    <row r="433" spans="1:11">
      <c r="A433">
        <v>6500611</v>
      </c>
      <c r="B433" t="s">
        <v>419</v>
      </c>
      <c r="C433" t="s">
        <v>81</v>
      </c>
      <c r="D433" t="s">
        <v>82</v>
      </c>
      <c r="E433">
        <v>10000</v>
      </c>
      <c r="F433" t="s">
        <v>1465</v>
      </c>
      <c r="G433" s="1">
        <v>483</v>
      </c>
      <c r="H433" s="1">
        <v>562</v>
      </c>
      <c r="I433" s="1">
        <v>102</v>
      </c>
      <c r="J433" s="1">
        <v>291</v>
      </c>
      <c r="K433" s="1">
        <v>1790</v>
      </c>
    </row>
    <row r="434" spans="1:11">
      <c r="A434">
        <v>7846811</v>
      </c>
      <c r="B434" t="s">
        <v>419</v>
      </c>
      <c r="C434" t="s">
        <v>81</v>
      </c>
      <c r="D434" t="s">
        <v>82</v>
      </c>
      <c r="E434">
        <v>10</v>
      </c>
      <c r="F434" t="s">
        <v>1466</v>
      </c>
      <c r="G434" s="1">
        <v>85700000000</v>
      </c>
      <c r="H434" s="1">
        <v>38900000000</v>
      </c>
      <c r="I434" s="1">
        <v>32100000000</v>
      </c>
      <c r="J434" s="1">
        <v>82400000000</v>
      </c>
      <c r="K434" s="1">
        <v>135000000000</v>
      </c>
    </row>
    <row r="435" spans="1:11">
      <c r="A435">
        <v>7846811</v>
      </c>
      <c r="B435" t="s">
        <v>419</v>
      </c>
      <c r="C435" t="s">
        <v>81</v>
      </c>
      <c r="D435" t="s">
        <v>82</v>
      </c>
      <c r="E435">
        <v>30</v>
      </c>
      <c r="F435" t="s">
        <v>1467</v>
      </c>
      <c r="G435" s="1">
        <v>21000000000</v>
      </c>
      <c r="H435" s="1">
        <v>15200000000</v>
      </c>
      <c r="I435" s="1">
        <v>4950000000</v>
      </c>
      <c r="J435" s="1">
        <v>16700000000</v>
      </c>
      <c r="K435" s="1">
        <v>51500000000</v>
      </c>
    </row>
    <row r="436" spans="1:11">
      <c r="A436">
        <v>7846811</v>
      </c>
      <c r="B436" t="s">
        <v>419</v>
      </c>
      <c r="C436" t="s">
        <v>81</v>
      </c>
      <c r="D436" t="s">
        <v>82</v>
      </c>
      <c r="E436">
        <v>60</v>
      </c>
      <c r="F436" t="s">
        <v>1468</v>
      </c>
      <c r="G436" s="1">
        <v>3220000000</v>
      </c>
      <c r="H436" s="1">
        <v>2810000000</v>
      </c>
      <c r="I436" s="1">
        <v>603000000</v>
      </c>
      <c r="J436" s="1">
        <v>2200000000</v>
      </c>
      <c r="K436" s="1">
        <v>9200000000</v>
      </c>
    </row>
    <row r="437" spans="1:11">
      <c r="A437">
        <v>7846811</v>
      </c>
      <c r="B437" t="s">
        <v>419</v>
      </c>
      <c r="C437" t="s">
        <v>81</v>
      </c>
      <c r="D437" t="s">
        <v>82</v>
      </c>
      <c r="E437">
        <v>100</v>
      </c>
      <c r="F437" t="s">
        <v>1469</v>
      </c>
      <c r="G437" s="1">
        <v>769000000</v>
      </c>
      <c r="H437" s="1">
        <v>730000000</v>
      </c>
      <c r="I437" s="1">
        <v>131000000</v>
      </c>
      <c r="J437" s="1">
        <v>494000000</v>
      </c>
      <c r="K437" s="1">
        <v>2360000000</v>
      </c>
    </row>
    <row r="438" spans="1:11">
      <c r="A438">
        <v>7846811</v>
      </c>
      <c r="B438" t="s">
        <v>419</v>
      </c>
      <c r="C438" t="s">
        <v>81</v>
      </c>
      <c r="D438" t="s">
        <v>82</v>
      </c>
      <c r="E438">
        <v>1000</v>
      </c>
      <c r="F438" t="s">
        <v>1470</v>
      </c>
      <c r="G438" s="1">
        <v>27900000</v>
      </c>
      <c r="H438" s="1">
        <v>78200000</v>
      </c>
      <c r="I438" s="1">
        <v>2150000</v>
      </c>
      <c r="J438" s="1">
        <v>10100000</v>
      </c>
      <c r="K438" s="1">
        <v>96100000</v>
      </c>
    </row>
    <row r="439" spans="1:11">
      <c r="A439">
        <v>7846811</v>
      </c>
      <c r="B439" t="s">
        <v>419</v>
      </c>
      <c r="C439" t="s">
        <v>81</v>
      </c>
      <c r="D439" t="s">
        <v>82</v>
      </c>
      <c r="E439">
        <v>2500</v>
      </c>
      <c r="F439" t="s">
        <v>1471</v>
      </c>
      <c r="G439" s="1">
        <v>1450000</v>
      </c>
      <c r="H439" s="1">
        <v>1200000</v>
      </c>
      <c r="I439" s="1">
        <v>293000</v>
      </c>
      <c r="J439" s="1">
        <v>939000</v>
      </c>
      <c r="K439" s="1">
        <v>3620000</v>
      </c>
    </row>
    <row r="440" spans="1:11">
      <c r="A440">
        <v>7846811</v>
      </c>
      <c r="B440" t="s">
        <v>419</v>
      </c>
      <c r="C440" t="s">
        <v>81</v>
      </c>
      <c r="D440" t="s">
        <v>82</v>
      </c>
      <c r="E440">
        <v>5000</v>
      </c>
      <c r="F440" t="s">
        <v>1472</v>
      </c>
      <c r="G440" s="1">
        <v>564000</v>
      </c>
      <c r="H440" s="1">
        <v>477000</v>
      </c>
      <c r="I440" s="1">
        <v>106000</v>
      </c>
      <c r="J440" s="1">
        <v>384000</v>
      </c>
      <c r="K440" s="1">
        <v>1420000</v>
      </c>
    </row>
    <row r="441" spans="1:11">
      <c r="A441">
        <v>7846811</v>
      </c>
      <c r="B441" t="s">
        <v>419</v>
      </c>
      <c r="C441" t="s">
        <v>81</v>
      </c>
      <c r="D441" t="s">
        <v>82</v>
      </c>
      <c r="E441">
        <v>10000</v>
      </c>
      <c r="F441" t="s">
        <v>1473</v>
      </c>
      <c r="G441" s="1">
        <v>185000</v>
      </c>
      <c r="H441" s="1">
        <v>175000</v>
      </c>
      <c r="I441" s="1">
        <v>32100</v>
      </c>
      <c r="J441" s="1">
        <v>118000</v>
      </c>
      <c r="K441" s="1">
        <v>540000</v>
      </c>
    </row>
    <row r="442" spans="1:11">
      <c r="A442">
        <v>14055211</v>
      </c>
      <c r="B442" t="s">
        <v>419</v>
      </c>
      <c r="C442" t="s">
        <v>81</v>
      </c>
      <c r="D442" t="s">
        <v>82</v>
      </c>
      <c r="E442">
        <v>10</v>
      </c>
      <c r="F442" t="s">
        <v>1474</v>
      </c>
      <c r="G442" s="1">
        <v>29300000</v>
      </c>
      <c r="H442" s="1">
        <v>13300000</v>
      </c>
      <c r="I442" s="1">
        <v>14900000</v>
      </c>
      <c r="J442" s="1">
        <v>27800000</v>
      </c>
      <c r="K442" s="1">
        <v>55000000</v>
      </c>
    </row>
    <row r="443" spans="1:11">
      <c r="A443">
        <v>14055211</v>
      </c>
      <c r="B443" t="s">
        <v>419</v>
      </c>
      <c r="C443" t="s">
        <v>81</v>
      </c>
      <c r="D443" t="s">
        <v>82</v>
      </c>
      <c r="E443">
        <v>30</v>
      </c>
      <c r="F443" t="s">
        <v>1475</v>
      </c>
      <c r="G443" s="1">
        <v>7500000</v>
      </c>
      <c r="H443" s="1">
        <v>6380000</v>
      </c>
      <c r="I443" s="1">
        <v>2040000</v>
      </c>
      <c r="J443" s="1">
        <v>5590000</v>
      </c>
      <c r="K443" s="1">
        <v>21300000</v>
      </c>
    </row>
    <row r="444" spans="1:11">
      <c r="A444">
        <v>14055211</v>
      </c>
      <c r="B444" t="s">
        <v>419</v>
      </c>
      <c r="C444" t="s">
        <v>81</v>
      </c>
      <c r="D444" t="s">
        <v>82</v>
      </c>
      <c r="E444">
        <v>60</v>
      </c>
      <c r="F444" t="s">
        <v>1476</v>
      </c>
      <c r="G444" s="1">
        <v>1260000</v>
      </c>
      <c r="H444" s="1">
        <v>1190000</v>
      </c>
      <c r="I444" s="1">
        <v>270000</v>
      </c>
      <c r="J444" s="1">
        <v>860000</v>
      </c>
      <c r="K444" s="1">
        <v>3850000</v>
      </c>
    </row>
    <row r="445" spans="1:11">
      <c r="A445">
        <v>14055211</v>
      </c>
      <c r="B445" t="s">
        <v>419</v>
      </c>
      <c r="C445" t="s">
        <v>81</v>
      </c>
      <c r="D445" t="s">
        <v>82</v>
      </c>
      <c r="E445">
        <v>100</v>
      </c>
      <c r="F445" t="s">
        <v>1477</v>
      </c>
      <c r="G445" s="1">
        <v>316000</v>
      </c>
      <c r="H445" s="1">
        <v>307000</v>
      </c>
      <c r="I445" s="1">
        <v>66700</v>
      </c>
      <c r="J445" s="1">
        <v>210000</v>
      </c>
      <c r="K445" s="1">
        <v>987000</v>
      </c>
    </row>
    <row r="446" spans="1:11">
      <c r="A446">
        <v>14055211</v>
      </c>
      <c r="B446" t="s">
        <v>419</v>
      </c>
      <c r="C446" t="s">
        <v>81</v>
      </c>
      <c r="D446" t="s">
        <v>82</v>
      </c>
      <c r="E446">
        <v>1000</v>
      </c>
      <c r="F446" t="s">
        <v>1478</v>
      </c>
      <c r="G446" s="1">
        <v>10100</v>
      </c>
      <c r="H446" s="1">
        <v>21900</v>
      </c>
      <c r="I446" s="1">
        <v>1050</v>
      </c>
      <c r="J446" s="1">
        <v>3660</v>
      </c>
      <c r="K446" s="1">
        <v>34600</v>
      </c>
    </row>
    <row r="447" spans="1:11">
      <c r="A447">
        <v>14055211</v>
      </c>
      <c r="B447" t="s">
        <v>419</v>
      </c>
      <c r="C447" t="s">
        <v>81</v>
      </c>
      <c r="D447" t="s">
        <v>82</v>
      </c>
      <c r="E447">
        <v>2500</v>
      </c>
      <c r="F447" t="s">
        <v>1479</v>
      </c>
      <c r="G447" s="1">
        <v>523</v>
      </c>
      <c r="H447" s="1">
        <v>426</v>
      </c>
      <c r="I447" s="1">
        <v>195</v>
      </c>
      <c r="J447" s="1">
        <v>359</v>
      </c>
      <c r="K447" s="1">
        <v>1450</v>
      </c>
    </row>
    <row r="448" spans="1:11">
      <c r="A448">
        <v>14055211</v>
      </c>
      <c r="B448" t="s">
        <v>419</v>
      </c>
      <c r="C448" t="s">
        <v>81</v>
      </c>
      <c r="D448" t="s">
        <v>82</v>
      </c>
      <c r="E448">
        <v>5000</v>
      </c>
      <c r="F448" t="s">
        <v>1480</v>
      </c>
      <c r="G448" s="1">
        <v>182</v>
      </c>
      <c r="H448" s="1">
        <v>169</v>
      </c>
      <c r="I448" s="1">
        <v>57.7</v>
      </c>
      <c r="J448" s="1">
        <v>126</v>
      </c>
      <c r="K448" s="1">
        <v>570</v>
      </c>
    </row>
    <row r="449" spans="1:11">
      <c r="A449">
        <v>14055211</v>
      </c>
      <c r="B449" t="s">
        <v>419</v>
      </c>
      <c r="C449" t="s">
        <v>81</v>
      </c>
      <c r="D449" t="s">
        <v>82</v>
      </c>
      <c r="E449">
        <v>10000</v>
      </c>
      <c r="F449" t="s">
        <v>1481</v>
      </c>
      <c r="G449" s="1">
        <v>60.6</v>
      </c>
      <c r="H449" s="1">
        <v>70.2</v>
      </c>
      <c r="I449" s="1">
        <v>13.2</v>
      </c>
      <c r="J449" s="1">
        <v>36.4</v>
      </c>
      <c r="K449" s="1">
        <v>224</v>
      </c>
    </row>
    <row r="450" spans="1:11">
      <c r="A450">
        <v>14346711</v>
      </c>
      <c r="B450" t="s">
        <v>419</v>
      </c>
      <c r="C450" t="s">
        <v>81</v>
      </c>
      <c r="D450" t="s">
        <v>82</v>
      </c>
      <c r="E450">
        <v>10</v>
      </c>
      <c r="F450" t="s">
        <v>1482</v>
      </c>
      <c r="G450" s="1">
        <v>54400000000</v>
      </c>
      <c r="H450" s="1">
        <v>39000000000</v>
      </c>
      <c r="I450" s="1">
        <v>9130000000</v>
      </c>
      <c r="J450" s="1">
        <v>55800000000</v>
      </c>
      <c r="K450" s="1">
        <v>119000000000</v>
      </c>
    </row>
    <row r="451" spans="1:11">
      <c r="A451">
        <v>14346711</v>
      </c>
      <c r="B451" t="s">
        <v>419</v>
      </c>
      <c r="C451" t="s">
        <v>81</v>
      </c>
      <c r="D451" t="s">
        <v>82</v>
      </c>
      <c r="E451">
        <v>30</v>
      </c>
      <c r="F451" t="s">
        <v>1483</v>
      </c>
      <c r="G451" s="1">
        <v>15200000000</v>
      </c>
      <c r="H451" s="1">
        <v>16100000000</v>
      </c>
      <c r="I451" s="1">
        <v>2020000000</v>
      </c>
      <c r="J451" s="1">
        <v>9370000000</v>
      </c>
      <c r="K451" s="1">
        <v>49900000000</v>
      </c>
    </row>
    <row r="452" spans="1:11">
      <c r="A452">
        <v>14346711</v>
      </c>
      <c r="B452" t="s">
        <v>419</v>
      </c>
      <c r="C452" t="s">
        <v>81</v>
      </c>
      <c r="D452" t="s">
        <v>82</v>
      </c>
      <c r="E452">
        <v>60</v>
      </c>
      <c r="F452" t="s">
        <v>1484</v>
      </c>
      <c r="G452" s="1">
        <v>2500000000</v>
      </c>
      <c r="H452" s="1">
        <v>3040000000</v>
      </c>
      <c r="I452" s="1">
        <v>290000000</v>
      </c>
      <c r="J452" s="1">
        <v>1330000000</v>
      </c>
      <c r="K452" s="1">
        <v>9420000000</v>
      </c>
    </row>
    <row r="453" spans="1:11">
      <c r="A453">
        <v>14346711</v>
      </c>
      <c r="B453" t="s">
        <v>419</v>
      </c>
      <c r="C453" t="s">
        <v>81</v>
      </c>
      <c r="D453" t="s">
        <v>82</v>
      </c>
      <c r="E453">
        <v>100</v>
      </c>
      <c r="F453" t="s">
        <v>1485</v>
      </c>
      <c r="G453" s="1">
        <v>608000000</v>
      </c>
      <c r="H453" s="1">
        <v>778000000</v>
      </c>
      <c r="I453" s="1">
        <v>65800000</v>
      </c>
      <c r="J453" s="1">
        <v>306000000</v>
      </c>
      <c r="K453" s="1">
        <v>2410000000</v>
      </c>
    </row>
    <row r="454" spans="1:11">
      <c r="A454">
        <v>14346711</v>
      </c>
      <c r="B454" t="s">
        <v>419</v>
      </c>
      <c r="C454" t="s">
        <v>81</v>
      </c>
      <c r="D454" t="s">
        <v>82</v>
      </c>
      <c r="E454">
        <v>1000</v>
      </c>
      <c r="F454" t="s">
        <v>1486</v>
      </c>
      <c r="G454" s="1">
        <v>20800000</v>
      </c>
      <c r="H454" s="1">
        <v>67100000</v>
      </c>
      <c r="I454" s="1">
        <v>963000</v>
      </c>
      <c r="J454" s="1">
        <v>6230000</v>
      </c>
      <c r="K454" s="1">
        <v>80700000</v>
      </c>
    </row>
    <row r="455" spans="1:11">
      <c r="A455">
        <v>14346711</v>
      </c>
      <c r="B455" t="s">
        <v>419</v>
      </c>
      <c r="C455" t="s">
        <v>81</v>
      </c>
      <c r="D455" t="s">
        <v>82</v>
      </c>
      <c r="E455">
        <v>2500</v>
      </c>
      <c r="F455" t="s">
        <v>1487</v>
      </c>
      <c r="G455" s="1">
        <v>1050000</v>
      </c>
      <c r="H455" s="1">
        <v>1030000</v>
      </c>
      <c r="I455" s="1">
        <v>105000</v>
      </c>
      <c r="J455" s="1">
        <v>843000</v>
      </c>
      <c r="K455" s="1">
        <v>2810000</v>
      </c>
    </row>
    <row r="456" spans="1:11">
      <c r="A456">
        <v>14346711</v>
      </c>
      <c r="B456" t="s">
        <v>419</v>
      </c>
      <c r="C456" t="s">
        <v>81</v>
      </c>
      <c r="D456" t="s">
        <v>82</v>
      </c>
      <c r="E456">
        <v>5000</v>
      </c>
      <c r="F456" t="s">
        <v>1488</v>
      </c>
      <c r="G456" s="1">
        <v>376000</v>
      </c>
      <c r="H456" s="1">
        <v>393000</v>
      </c>
      <c r="I456" s="1">
        <v>37600</v>
      </c>
      <c r="J456" s="1">
        <v>299000</v>
      </c>
      <c r="K456" s="1">
        <v>1010000</v>
      </c>
    </row>
    <row r="457" spans="1:11">
      <c r="A457">
        <v>14346711</v>
      </c>
      <c r="B457" t="s">
        <v>419</v>
      </c>
      <c r="C457" t="s">
        <v>81</v>
      </c>
      <c r="D457" t="s">
        <v>82</v>
      </c>
      <c r="E457">
        <v>10000</v>
      </c>
      <c r="F457" t="s">
        <v>1489</v>
      </c>
      <c r="G457" s="1">
        <v>121000</v>
      </c>
      <c r="H457" s="1">
        <v>155000</v>
      </c>
      <c r="I457" s="1">
        <v>10800</v>
      </c>
      <c r="J457" s="1">
        <v>78900</v>
      </c>
      <c r="K457" s="1">
        <v>398000</v>
      </c>
    </row>
    <row r="458" spans="1:11">
      <c r="A458" t="s">
        <v>663</v>
      </c>
      <c r="B458" t="s">
        <v>419</v>
      </c>
      <c r="C458" t="s">
        <v>81</v>
      </c>
      <c r="D458" t="s">
        <v>82</v>
      </c>
      <c r="E458">
        <v>10</v>
      </c>
      <c r="F458" t="s">
        <v>1490</v>
      </c>
      <c r="G458">
        <v>3483440500</v>
      </c>
      <c r="H458">
        <v>1018210938.59285</v>
      </c>
      <c r="I458">
        <v>2048080000</v>
      </c>
      <c r="J458">
        <v>3547011000</v>
      </c>
      <c r="K458">
        <v>4834720000</v>
      </c>
    </row>
    <row r="459" spans="1:11">
      <c r="A459" t="s">
        <v>663</v>
      </c>
      <c r="B459" t="s">
        <v>419</v>
      </c>
      <c r="C459" t="s">
        <v>81</v>
      </c>
      <c r="D459" t="s">
        <v>82</v>
      </c>
      <c r="E459">
        <v>30</v>
      </c>
      <c r="F459" t="s">
        <v>1491</v>
      </c>
      <c r="G459">
        <v>3543183625</v>
      </c>
      <c r="H459">
        <v>1101294036.4958999</v>
      </c>
      <c r="I459">
        <v>1919034000</v>
      </c>
      <c r="J459">
        <v>3788458000</v>
      </c>
      <c r="K459">
        <v>4781245000</v>
      </c>
    </row>
    <row r="460" spans="1:11">
      <c r="A460" t="s">
        <v>663</v>
      </c>
      <c r="B460" t="s">
        <v>419</v>
      </c>
      <c r="C460" t="s">
        <v>81</v>
      </c>
      <c r="D460" t="s">
        <v>82</v>
      </c>
      <c r="E460">
        <v>60</v>
      </c>
      <c r="F460" t="s">
        <v>1492</v>
      </c>
      <c r="G460">
        <v>855078312.5</v>
      </c>
      <c r="H460">
        <v>272580932.55146998</v>
      </c>
      <c r="I460">
        <v>524088000</v>
      </c>
      <c r="J460">
        <v>877371000</v>
      </c>
      <c r="K460">
        <v>1255770000</v>
      </c>
    </row>
    <row r="461" spans="1:11">
      <c r="A461" t="s">
        <v>663</v>
      </c>
      <c r="B461" t="s">
        <v>419</v>
      </c>
      <c r="C461" t="s">
        <v>81</v>
      </c>
      <c r="D461" t="s">
        <v>82</v>
      </c>
      <c r="E461">
        <v>100</v>
      </c>
      <c r="F461" t="s">
        <v>1493</v>
      </c>
      <c r="G461">
        <v>217958987.5</v>
      </c>
      <c r="H461">
        <v>70293930.781065002</v>
      </c>
      <c r="I461">
        <v>139255400</v>
      </c>
      <c r="J461">
        <v>212249200</v>
      </c>
      <c r="K461">
        <v>331530050</v>
      </c>
    </row>
    <row r="462" spans="1:11">
      <c r="A462" t="s">
        <v>663</v>
      </c>
      <c r="B462" t="s">
        <v>419</v>
      </c>
      <c r="C462" t="s">
        <v>81</v>
      </c>
      <c r="D462" t="s">
        <v>82</v>
      </c>
      <c r="E462">
        <v>1000</v>
      </c>
      <c r="F462" t="s">
        <v>1494</v>
      </c>
      <c r="G462">
        <v>5747959.0846666601</v>
      </c>
      <c r="H462">
        <v>11445674.5455618</v>
      </c>
      <c r="I462">
        <v>1152270.6000000001</v>
      </c>
      <c r="J462">
        <v>2472622</v>
      </c>
      <c r="K462">
        <v>20746802</v>
      </c>
    </row>
    <row r="463" spans="1:11">
      <c r="A463" t="s">
        <v>663</v>
      </c>
      <c r="B463" t="s">
        <v>419</v>
      </c>
      <c r="C463" t="s">
        <v>81</v>
      </c>
      <c r="D463" t="s">
        <v>82</v>
      </c>
      <c r="E463">
        <v>2500</v>
      </c>
      <c r="F463" t="s">
        <v>1495</v>
      </c>
      <c r="G463">
        <v>220212.5625</v>
      </c>
      <c r="H463">
        <v>74181.431417454398</v>
      </c>
      <c r="I463">
        <v>135223.09999999899</v>
      </c>
      <c r="J463">
        <v>214810.4</v>
      </c>
      <c r="K463">
        <v>331555.05</v>
      </c>
    </row>
    <row r="464" spans="1:11">
      <c r="A464" t="s">
        <v>663</v>
      </c>
      <c r="B464" t="s">
        <v>419</v>
      </c>
      <c r="C464" t="s">
        <v>81</v>
      </c>
      <c r="D464" t="s">
        <v>82</v>
      </c>
      <c r="E464">
        <v>5000</v>
      </c>
      <c r="F464" t="s">
        <v>1496</v>
      </c>
      <c r="G464">
        <v>75290.388749999998</v>
      </c>
      <c r="H464">
        <v>29531.5907003231</v>
      </c>
      <c r="I464">
        <v>40612.97</v>
      </c>
      <c r="J464">
        <v>73150.7</v>
      </c>
      <c r="K464">
        <v>115763.5</v>
      </c>
    </row>
    <row r="465" spans="1:11">
      <c r="A465" t="s">
        <v>663</v>
      </c>
      <c r="B465" t="s">
        <v>419</v>
      </c>
      <c r="C465" t="s">
        <v>81</v>
      </c>
      <c r="D465" t="s">
        <v>82</v>
      </c>
      <c r="E465">
        <v>10000</v>
      </c>
      <c r="F465" t="s">
        <v>1497</v>
      </c>
      <c r="G465">
        <v>27247.403750000001</v>
      </c>
      <c r="H465">
        <v>10856.578817068001</v>
      </c>
      <c r="I465">
        <v>14803.53</v>
      </c>
      <c r="J465">
        <v>28583.38</v>
      </c>
      <c r="K465">
        <v>42936.964999999997</v>
      </c>
    </row>
    <row r="466" spans="1:11">
      <c r="A466">
        <v>503211</v>
      </c>
      <c r="B466" t="s">
        <v>532</v>
      </c>
      <c r="C466" t="s">
        <v>81</v>
      </c>
      <c r="D466" t="s">
        <v>82</v>
      </c>
      <c r="E466">
        <v>10</v>
      </c>
      <c r="F466" t="s">
        <v>1498</v>
      </c>
      <c r="G466" s="1">
        <v>30600000000</v>
      </c>
      <c r="H466" s="1">
        <v>22100000000</v>
      </c>
      <c r="I466" s="1">
        <v>5090000000</v>
      </c>
      <c r="J466" s="1">
        <v>31600000000</v>
      </c>
      <c r="K466" s="1">
        <v>67100000000</v>
      </c>
    </row>
    <row r="467" spans="1:11">
      <c r="A467">
        <v>503211</v>
      </c>
      <c r="B467" t="s">
        <v>532</v>
      </c>
      <c r="C467" t="s">
        <v>81</v>
      </c>
      <c r="D467" t="s">
        <v>82</v>
      </c>
      <c r="E467">
        <v>30</v>
      </c>
      <c r="F467" t="s">
        <v>1499</v>
      </c>
      <c r="G467" s="1">
        <v>8640000000</v>
      </c>
      <c r="H467" s="1">
        <v>9100000000</v>
      </c>
      <c r="I467" s="1">
        <v>1180000000</v>
      </c>
      <c r="J467" s="1">
        <v>5450000000</v>
      </c>
      <c r="K467" s="1">
        <v>28200000000</v>
      </c>
    </row>
    <row r="468" spans="1:11">
      <c r="A468">
        <v>503211</v>
      </c>
      <c r="B468" t="s">
        <v>532</v>
      </c>
      <c r="C468" t="s">
        <v>81</v>
      </c>
      <c r="D468" t="s">
        <v>82</v>
      </c>
      <c r="E468">
        <v>60</v>
      </c>
      <c r="F468" t="s">
        <v>1500</v>
      </c>
      <c r="G468" s="1">
        <v>1410000000</v>
      </c>
      <c r="H468" s="1">
        <v>1720000000</v>
      </c>
      <c r="I468" s="1">
        <v>165000000</v>
      </c>
      <c r="J468" s="1">
        <v>754000000</v>
      </c>
      <c r="K468" s="1">
        <v>5330000000</v>
      </c>
    </row>
    <row r="469" spans="1:11">
      <c r="A469">
        <v>503211</v>
      </c>
      <c r="B469" t="s">
        <v>532</v>
      </c>
      <c r="C469" t="s">
        <v>81</v>
      </c>
      <c r="D469" t="s">
        <v>82</v>
      </c>
      <c r="E469">
        <v>100</v>
      </c>
      <c r="F469" t="s">
        <v>1501</v>
      </c>
      <c r="G469" s="1">
        <v>343000000</v>
      </c>
      <c r="H469" s="1">
        <v>439000000</v>
      </c>
      <c r="I469" s="1">
        <v>35600000</v>
      </c>
      <c r="J469" s="1">
        <v>172000000</v>
      </c>
      <c r="K469" s="1">
        <v>1360000000</v>
      </c>
    </row>
    <row r="470" spans="1:11">
      <c r="A470">
        <v>503211</v>
      </c>
      <c r="B470" t="s">
        <v>532</v>
      </c>
      <c r="C470" t="s">
        <v>81</v>
      </c>
      <c r="D470" t="s">
        <v>82</v>
      </c>
      <c r="E470">
        <v>1000</v>
      </c>
      <c r="F470" t="s">
        <v>1502</v>
      </c>
      <c r="G470" s="1">
        <v>11700000</v>
      </c>
      <c r="H470" s="1">
        <v>37900000</v>
      </c>
      <c r="I470" s="1">
        <v>571000</v>
      </c>
      <c r="J470" s="1">
        <v>3490000</v>
      </c>
      <c r="K470" s="1">
        <v>45600000</v>
      </c>
    </row>
    <row r="471" spans="1:11">
      <c r="A471">
        <v>503211</v>
      </c>
      <c r="B471" t="s">
        <v>532</v>
      </c>
      <c r="C471" t="s">
        <v>81</v>
      </c>
      <c r="D471" t="s">
        <v>82</v>
      </c>
      <c r="E471">
        <v>2500</v>
      </c>
      <c r="F471" t="s">
        <v>1503</v>
      </c>
      <c r="G471" s="1">
        <v>581000</v>
      </c>
      <c r="H471" s="1">
        <v>577000</v>
      </c>
      <c r="I471" s="1">
        <v>56700</v>
      </c>
      <c r="J471" s="1">
        <v>470000</v>
      </c>
      <c r="K471" s="1">
        <v>1570000</v>
      </c>
    </row>
    <row r="472" spans="1:11">
      <c r="A472">
        <v>503211</v>
      </c>
      <c r="B472" t="s">
        <v>532</v>
      </c>
      <c r="C472" t="s">
        <v>81</v>
      </c>
      <c r="D472" t="s">
        <v>82</v>
      </c>
      <c r="E472">
        <v>5000</v>
      </c>
      <c r="F472" t="s">
        <v>1504</v>
      </c>
      <c r="G472" s="1">
        <v>212000</v>
      </c>
      <c r="H472" s="1">
        <v>221000</v>
      </c>
      <c r="I472" s="1">
        <v>20800</v>
      </c>
      <c r="J472" s="1">
        <v>169000</v>
      </c>
      <c r="K472" s="1">
        <v>567000</v>
      </c>
    </row>
    <row r="473" spans="1:11">
      <c r="A473">
        <v>503211</v>
      </c>
      <c r="B473" t="s">
        <v>532</v>
      </c>
      <c r="C473" t="s">
        <v>81</v>
      </c>
      <c r="D473" t="s">
        <v>82</v>
      </c>
      <c r="E473">
        <v>10000</v>
      </c>
      <c r="F473" t="s">
        <v>1505</v>
      </c>
      <c r="G473" s="1">
        <v>68100</v>
      </c>
      <c r="H473" s="1">
        <v>87200</v>
      </c>
      <c r="I473" s="1">
        <v>5970</v>
      </c>
      <c r="J473" s="1">
        <v>44700</v>
      </c>
      <c r="K473" s="1">
        <v>225000</v>
      </c>
    </row>
    <row r="474" spans="1:11">
      <c r="A474">
        <v>503211</v>
      </c>
      <c r="B474" t="s">
        <v>532</v>
      </c>
      <c r="C474" t="s">
        <v>81</v>
      </c>
      <c r="D474" t="s">
        <v>82</v>
      </c>
      <c r="E474">
        <v>10</v>
      </c>
      <c r="F474" t="s">
        <v>1506</v>
      </c>
      <c r="G474" s="1">
        <v>15300000000</v>
      </c>
      <c r="H474" s="1">
        <v>11000000000</v>
      </c>
      <c r="I474" s="1">
        <v>2550000000</v>
      </c>
      <c r="J474" s="1">
        <v>15800000000</v>
      </c>
      <c r="K474" s="1">
        <v>33500000000</v>
      </c>
    </row>
    <row r="475" spans="1:11">
      <c r="A475">
        <v>503211</v>
      </c>
      <c r="B475" t="s">
        <v>532</v>
      </c>
      <c r="C475" t="s">
        <v>81</v>
      </c>
      <c r="D475" t="s">
        <v>82</v>
      </c>
      <c r="E475">
        <v>30</v>
      </c>
      <c r="F475" t="s">
        <v>1507</v>
      </c>
      <c r="G475" s="1">
        <v>4320000000</v>
      </c>
      <c r="H475" s="1">
        <v>4550000000</v>
      </c>
      <c r="I475" s="1">
        <v>588000000</v>
      </c>
      <c r="J475" s="1">
        <v>2720000000</v>
      </c>
      <c r="K475" s="1">
        <v>14100000000</v>
      </c>
    </row>
    <row r="476" spans="1:11">
      <c r="A476">
        <v>503211</v>
      </c>
      <c r="B476" t="s">
        <v>532</v>
      </c>
      <c r="C476" t="s">
        <v>81</v>
      </c>
      <c r="D476" t="s">
        <v>82</v>
      </c>
      <c r="E476">
        <v>60</v>
      </c>
      <c r="F476" t="s">
        <v>1508</v>
      </c>
      <c r="G476" s="1">
        <v>706000000</v>
      </c>
      <c r="H476" s="1">
        <v>858000000</v>
      </c>
      <c r="I476" s="1">
        <v>82700000</v>
      </c>
      <c r="J476" s="1">
        <v>377000000</v>
      </c>
      <c r="K476" s="1">
        <v>2660000000</v>
      </c>
    </row>
    <row r="477" spans="1:11">
      <c r="A477">
        <v>503211</v>
      </c>
      <c r="B477" t="s">
        <v>532</v>
      </c>
      <c r="C477" t="s">
        <v>81</v>
      </c>
      <c r="D477" t="s">
        <v>82</v>
      </c>
      <c r="E477">
        <v>100</v>
      </c>
      <c r="F477" t="s">
        <v>1509</v>
      </c>
      <c r="G477" s="1">
        <v>171000000</v>
      </c>
      <c r="H477" s="1">
        <v>220000000</v>
      </c>
      <c r="I477" s="1">
        <v>17800000</v>
      </c>
      <c r="J477" s="1">
        <v>86200000</v>
      </c>
      <c r="K477" s="1">
        <v>681000000</v>
      </c>
    </row>
    <row r="478" spans="1:11">
      <c r="A478">
        <v>503211</v>
      </c>
      <c r="B478" t="s">
        <v>532</v>
      </c>
      <c r="C478" t="s">
        <v>81</v>
      </c>
      <c r="D478" t="s">
        <v>82</v>
      </c>
      <c r="E478">
        <v>1000</v>
      </c>
      <c r="F478" t="s">
        <v>1510</v>
      </c>
      <c r="G478" s="1">
        <v>5870000</v>
      </c>
      <c r="H478" s="1">
        <v>18900000</v>
      </c>
      <c r="I478" s="1">
        <v>286000</v>
      </c>
      <c r="J478" s="1">
        <v>1750000</v>
      </c>
      <c r="K478" s="1">
        <v>22800000</v>
      </c>
    </row>
    <row r="479" spans="1:11">
      <c r="A479">
        <v>503211</v>
      </c>
      <c r="B479" t="s">
        <v>532</v>
      </c>
      <c r="C479" t="s">
        <v>81</v>
      </c>
      <c r="D479" t="s">
        <v>82</v>
      </c>
      <c r="E479">
        <v>2500</v>
      </c>
      <c r="F479" t="s">
        <v>1511</v>
      </c>
      <c r="G479" s="1">
        <v>291000</v>
      </c>
      <c r="H479" s="1">
        <v>288000</v>
      </c>
      <c r="I479" s="1">
        <v>28400</v>
      </c>
      <c r="J479" s="1">
        <v>235000</v>
      </c>
      <c r="K479" s="1">
        <v>787000</v>
      </c>
    </row>
    <row r="480" spans="1:11">
      <c r="A480">
        <v>503211</v>
      </c>
      <c r="B480" t="s">
        <v>532</v>
      </c>
      <c r="C480" t="s">
        <v>81</v>
      </c>
      <c r="D480" t="s">
        <v>82</v>
      </c>
      <c r="E480">
        <v>5000</v>
      </c>
      <c r="F480" t="s">
        <v>1512</v>
      </c>
      <c r="G480" s="1">
        <v>106000</v>
      </c>
      <c r="H480" s="1">
        <v>111000</v>
      </c>
      <c r="I480" s="1">
        <v>10400</v>
      </c>
      <c r="J480" s="1">
        <v>84500</v>
      </c>
      <c r="K480" s="1">
        <v>283000</v>
      </c>
    </row>
    <row r="481" spans="1:11">
      <c r="A481">
        <v>503211</v>
      </c>
      <c r="B481" t="s">
        <v>532</v>
      </c>
      <c r="C481" t="s">
        <v>81</v>
      </c>
      <c r="D481" t="s">
        <v>82</v>
      </c>
      <c r="E481">
        <v>10000</v>
      </c>
      <c r="F481" t="s">
        <v>1513</v>
      </c>
      <c r="G481" s="1">
        <v>34100</v>
      </c>
      <c r="H481" s="1">
        <v>43600</v>
      </c>
      <c r="I481" s="1">
        <v>2990</v>
      </c>
      <c r="J481" s="1">
        <v>22300</v>
      </c>
      <c r="K481" s="1">
        <v>112000</v>
      </c>
    </row>
    <row r="482" spans="1:11">
      <c r="A482">
        <v>992911</v>
      </c>
      <c r="B482" t="s">
        <v>532</v>
      </c>
      <c r="C482" t="s">
        <v>81</v>
      </c>
      <c r="D482" t="s">
        <v>82</v>
      </c>
      <c r="E482">
        <v>10</v>
      </c>
      <c r="F482" t="s">
        <v>1514</v>
      </c>
      <c r="G482" s="1">
        <v>4630000000</v>
      </c>
      <c r="H482" s="1">
        <v>1660000000</v>
      </c>
      <c r="I482" s="1">
        <v>2830000000</v>
      </c>
      <c r="J482" s="1">
        <v>4360000000</v>
      </c>
      <c r="K482" s="1">
        <v>7480000000</v>
      </c>
    </row>
    <row r="483" spans="1:11">
      <c r="A483">
        <v>992911</v>
      </c>
      <c r="B483" t="s">
        <v>532</v>
      </c>
      <c r="C483" t="s">
        <v>81</v>
      </c>
      <c r="D483" t="s">
        <v>82</v>
      </c>
      <c r="E483">
        <v>30</v>
      </c>
      <c r="F483" t="s">
        <v>1515</v>
      </c>
      <c r="G483" s="1">
        <v>1610000000</v>
      </c>
      <c r="H483" s="1">
        <v>821000000</v>
      </c>
      <c r="I483" s="1">
        <v>730000000</v>
      </c>
      <c r="J483" s="1">
        <v>1520000000</v>
      </c>
      <c r="K483" s="1">
        <v>2890000000</v>
      </c>
    </row>
    <row r="484" spans="1:11">
      <c r="A484">
        <v>992911</v>
      </c>
      <c r="B484" t="s">
        <v>532</v>
      </c>
      <c r="C484" t="s">
        <v>81</v>
      </c>
      <c r="D484" t="s">
        <v>82</v>
      </c>
      <c r="E484">
        <v>60</v>
      </c>
      <c r="F484" t="s">
        <v>1516</v>
      </c>
      <c r="G484" s="1">
        <v>327000000</v>
      </c>
      <c r="H484" s="1">
        <v>191000000</v>
      </c>
      <c r="I484" s="1">
        <v>132000000</v>
      </c>
      <c r="J484" s="1">
        <v>299000000</v>
      </c>
      <c r="K484" s="1">
        <v>625000000</v>
      </c>
    </row>
    <row r="485" spans="1:11">
      <c r="A485">
        <v>992911</v>
      </c>
      <c r="B485" t="s">
        <v>532</v>
      </c>
      <c r="C485" t="s">
        <v>81</v>
      </c>
      <c r="D485" t="s">
        <v>82</v>
      </c>
      <c r="E485">
        <v>100</v>
      </c>
      <c r="F485" t="s">
        <v>1517</v>
      </c>
      <c r="G485" s="1">
        <v>89300000</v>
      </c>
      <c r="H485" s="1">
        <v>56200000</v>
      </c>
      <c r="I485" s="1">
        <v>33600000</v>
      </c>
      <c r="J485" s="1">
        <v>79200000</v>
      </c>
      <c r="K485" s="1">
        <v>180000000</v>
      </c>
    </row>
    <row r="486" spans="1:11">
      <c r="A486">
        <v>992911</v>
      </c>
      <c r="B486" t="s">
        <v>532</v>
      </c>
      <c r="C486" t="s">
        <v>81</v>
      </c>
      <c r="D486" t="s">
        <v>82</v>
      </c>
      <c r="E486">
        <v>1000</v>
      </c>
      <c r="F486" t="s">
        <v>1518</v>
      </c>
      <c r="G486" s="1">
        <v>2810000</v>
      </c>
      <c r="H486" s="1">
        <v>5490000</v>
      </c>
      <c r="I486" s="1">
        <v>346000</v>
      </c>
      <c r="J486" s="1">
        <v>1240000</v>
      </c>
      <c r="K486" s="1">
        <v>10200000</v>
      </c>
    </row>
    <row r="487" spans="1:11">
      <c r="A487">
        <v>992911</v>
      </c>
      <c r="B487" t="s">
        <v>532</v>
      </c>
      <c r="C487" t="s">
        <v>81</v>
      </c>
      <c r="D487" t="s">
        <v>82</v>
      </c>
      <c r="E487">
        <v>2500</v>
      </c>
      <c r="F487" t="s">
        <v>1519</v>
      </c>
      <c r="G487" s="1">
        <v>103000</v>
      </c>
      <c r="H487" s="1">
        <v>66300</v>
      </c>
      <c r="I487" s="1">
        <v>38400</v>
      </c>
      <c r="J487" s="1">
        <v>80800</v>
      </c>
      <c r="K487" s="1">
        <v>216000</v>
      </c>
    </row>
    <row r="488" spans="1:11">
      <c r="A488">
        <v>992911</v>
      </c>
      <c r="B488" t="s">
        <v>532</v>
      </c>
      <c r="C488" t="s">
        <v>81</v>
      </c>
      <c r="D488" t="s">
        <v>82</v>
      </c>
      <c r="E488">
        <v>5000</v>
      </c>
      <c r="F488" t="s">
        <v>1520</v>
      </c>
      <c r="G488" s="1">
        <v>30500</v>
      </c>
      <c r="H488" s="1">
        <v>18900</v>
      </c>
      <c r="I488" s="1">
        <v>11900</v>
      </c>
      <c r="J488" s="1">
        <v>23100</v>
      </c>
      <c r="K488" s="1">
        <v>60900</v>
      </c>
    </row>
    <row r="489" spans="1:11">
      <c r="A489">
        <v>992911</v>
      </c>
      <c r="B489" t="s">
        <v>532</v>
      </c>
      <c r="C489" t="s">
        <v>81</v>
      </c>
      <c r="D489" t="s">
        <v>82</v>
      </c>
      <c r="E489">
        <v>10000</v>
      </c>
      <c r="F489" t="s">
        <v>1521</v>
      </c>
      <c r="G489" s="1">
        <v>10300</v>
      </c>
      <c r="H489" s="1">
        <v>6750</v>
      </c>
      <c r="I489" s="1">
        <v>4180</v>
      </c>
      <c r="J489" s="1">
        <v>7600</v>
      </c>
      <c r="K489" s="1">
        <v>22400</v>
      </c>
    </row>
    <row r="490" spans="1:11">
      <c r="A490">
        <v>2299911</v>
      </c>
      <c r="B490" t="s">
        <v>532</v>
      </c>
      <c r="C490" t="s">
        <v>81</v>
      </c>
      <c r="D490" t="s">
        <v>82</v>
      </c>
      <c r="E490">
        <v>10</v>
      </c>
      <c r="F490" t="s">
        <v>1522</v>
      </c>
      <c r="G490" s="1">
        <v>71200000000</v>
      </c>
      <c r="H490" s="1">
        <v>31000000000</v>
      </c>
      <c r="I490" s="1">
        <v>39400000000</v>
      </c>
      <c r="J490" s="1">
        <v>64000000000</v>
      </c>
      <c r="K490" s="1">
        <v>127000000000</v>
      </c>
    </row>
    <row r="491" spans="1:11">
      <c r="A491">
        <v>2299911</v>
      </c>
      <c r="B491" t="s">
        <v>532</v>
      </c>
      <c r="C491" t="s">
        <v>81</v>
      </c>
      <c r="D491" t="s">
        <v>82</v>
      </c>
      <c r="E491">
        <v>30</v>
      </c>
      <c r="F491" t="s">
        <v>1523</v>
      </c>
      <c r="G491" s="1">
        <v>21200000000</v>
      </c>
      <c r="H491" s="1">
        <v>16500000000</v>
      </c>
      <c r="I491" s="1">
        <v>6190000000</v>
      </c>
      <c r="J491" s="1">
        <v>14500000000</v>
      </c>
      <c r="K491" s="1">
        <v>49700000000</v>
      </c>
    </row>
    <row r="492" spans="1:11">
      <c r="A492">
        <v>2299911</v>
      </c>
      <c r="B492" t="s">
        <v>532</v>
      </c>
      <c r="C492" t="s">
        <v>81</v>
      </c>
      <c r="D492" t="s">
        <v>82</v>
      </c>
      <c r="E492">
        <v>60</v>
      </c>
      <c r="F492" t="s">
        <v>1524</v>
      </c>
      <c r="G492" s="1">
        <v>3820000000</v>
      </c>
      <c r="H492" s="1">
        <v>3530000000</v>
      </c>
      <c r="I492" s="1">
        <v>798000000</v>
      </c>
      <c r="J492" s="1">
        <v>2240000000</v>
      </c>
      <c r="K492" s="1">
        <v>9850000000</v>
      </c>
    </row>
    <row r="493" spans="1:11">
      <c r="A493">
        <v>2299911</v>
      </c>
      <c r="B493" t="s">
        <v>532</v>
      </c>
      <c r="C493" t="s">
        <v>81</v>
      </c>
      <c r="D493" t="s">
        <v>82</v>
      </c>
      <c r="E493">
        <v>100</v>
      </c>
      <c r="F493" t="s">
        <v>1525</v>
      </c>
      <c r="G493" s="1">
        <v>974000000</v>
      </c>
      <c r="H493" s="1">
        <v>957000000</v>
      </c>
      <c r="I493" s="1">
        <v>179000000</v>
      </c>
      <c r="J493" s="1">
        <v>528000000</v>
      </c>
      <c r="K493" s="1">
        <v>2610000000</v>
      </c>
    </row>
    <row r="494" spans="1:11">
      <c r="A494">
        <v>2299911</v>
      </c>
      <c r="B494" t="s">
        <v>532</v>
      </c>
      <c r="C494" t="s">
        <v>81</v>
      </c>
      <c r="D494" t="s">
        <v>82</v>
      </c>
      <c r="E494">
        <v>1000</v>
      </c>
      <c r="F494" t="s">
        <v>1526</v>
      </c>
      <c r="G494" s="1">
        <v>33200000</v>
      </c>
      <c r="H494" s="1">
        <v>103000000</v>
      </c>
      <c r="I494" s="1">
        <v>2670000</v>
      </c>
      <c r="J494" s="1">
        <v>10900000</v>
      </c>
      <c r="K494" s="1">
        <v>102000000</v>
      </c>
    </row>
    <row r="495" spans="1:11">
      <c r="A495">
        <v>2299911</v>
      </c>
      <c r="B495" t="s">
        <v>532</v>
      </c>
      <c r="C495" t="s">
        <v>81</v>
      </c>
      <c r="D495" t="s">
        <v>82</v>
      </c>
      <c r="E495">
        <v>2500</v>
      </c>
      <c r="F495" t="s">
        <v>1527</v>
      </c>
      <c r="G495" s="1">
        <v>1340000</v>
      </c>
      <c r="H495" s="1">
        <v>1090000</v>
      </c>
      <c r="I495" s="1">
        <v>423000</v>
      </c>
      <c r="J495" s="1">
        <v>780000</v>
      </c>
      <c r="K495" s="1">
        <v>3280000</v>
      </c>
    </row>
    <row r="496" spans="1:11">
      <c r="A496">
        <v>2299911</v>
      </c>
      <c r="B496" t="s">
        <v>532</v>
      </c>
      <c r="C496" t="s">
        <v>81</v>
      </c>
      <c r="D496" t="s">
        <v>82</v>
      </c>
      <c r="E496">
        <v>5000</v>
      </c>
      <c r="F496" t="s">
        <v>1528</v>
      </c>
      <c r="G496" s="1">
        <v>423000</v>
      </c>
      <c r="H496" s="1">
        <v>348000</v>
      </c>
      <c r="I496" s="1">
        <v>129000</v>
      </c>
      <c r="J496" s="1">
        <v>244000</v>
      </c>
      <c r="K496" s="1">
        <v>1060000</v>
      </c>
    </row>
    <row r="497" spans="1:11">
      <c r="A497">
        <v>2299911</v>
      </c>
      <c r="B497" t="s">
        <v>532</v>
      </c>
      <c r="C497" t="s">
        <v>81</v>
      </c>
      <c r="D497" t="s">
        <v>82</v>
      </c>
      <c r="E497">
        <v>10000</v>
      </c>
      <c r="F497" t="s">
        <v>1529</v>
      </c>
      <c r="G497" s="1">
        <v>136000</v>
      </c>
      <c r="H497" s="1">
        <v>126000</v>
      </c>
      <c r="I497" s="1">
        <v>33900</v>
      </c>
      <c r="J497" s="1">
        <v>72300</v>
      </c>
      <c r="K497" s="1">
        <v>357000</v>
      </c>
    </row>
    <row r="498" spans="1:11">
      <c r="A498">
        <v>4073811</v>
      </c>
      <c r="B498" t="s">
        <v>532</v>
      </c>
      <c r="C498" t="s">
        <v>81</v>
      </c>
      <c r="D498" t="s">
        <v>82</v>
      </c>
      <c r="E498">
        <v>10</v>
      </c>
      <c r="F498" t="s">
        <v>1530</v>
      </c>
      <c r="G498" s="1">
        <v>3850000000</v>
      </c>
      <c r="H498" s="1">
        <v>1370000000</v>
      </c>
      <c r="I498" s="1">
        <v>2330000000</v>
      </c>
      <c r="J498" s="1">
        <v>3540000000</v>
      </c>
      <c r="K498" s="1">
        <v>6480000000</v>
      </c>
    </row>
    <row r="499" spans="1:11">
      <c r="A499">
        <v>4073811</v>
      </c>
      <c r="B499" t="s">
        <v>532</v>
      </c>
      <c r="C499" t="s">
        <v>81</v>
      </c>
      <c r="D499" t="s">
        <v>82</v>
      </c>
      <c r="E499">
        <v>30</v>
      </c>
      <c r="F499" t="s">
        <v>1531</v>
      </c>
      <c r="G499" s="1">
        <v>889000000</v>
      </c>
      <c r="H499" s="1">
        <v>667000000</v>
      </c>
      <c r="I499" s="1">
        <v>399000000</v>
      </c>
      <c r="J499" s="1">
        <v>633000000</v>
      </c>
      <c r="K499" s="1">
        <v>2400000000</v>
      </c>
    </row>
    <row r="500" spans="1:11">
      <c r="A500">
        <v>4073811</v>
      </c>
      <c r="B500" t="s">
        <v>532</v>
      </c>
      <c r="C500" t="s">
        <v>81</v>
      </c>
      <c r="D500" t="s">
        <v>82</v>
      </c>
      <c r="E500">
        <v>60</v>
      </c>
      <c r="F500" t="s">
        <v>1532</v>
      </c>
      <c r="G500" s="1">
        <v>130000000</v>
      </c>
      <c r="H500" s="1">
        <v>124000000</v>
      </c>
      <c r="I500" s="1">
        <v>51500000</v>
      </c>
      <c r="J500" s="1">
        <v>77900000</v>
      </c>
      <c r="K500" s="1">
        <v>418000000</v>
      </c>
    </row>
    <row r="501" spans="1:11">
      <c r="A501">
        <v>4073811</v>
      </c>
      <c r="B501" t="s">
        <v>532</v>
      </c>
      <c r="C501" t="s">
        <v>81</v>
      </c>
      <c r="D501" t="s">
        <v>82</v>
      </c>
      <c r="E501">
        <v>100</v>
      </c>
      <c r="F501" t="s">
        <v>1533</v>
      </c>
      <c r="G501" s="1">
        <v>30300000</v>
      </c>
      <c r="H501" s="1">
        <v>31300000</v>
      </c>
      <c r="I501" s="1">
        <v>11800000</v>
      </c>
      <c r="J501" s="1">
        <v>17000000</v>
      </c>
      <c r="K501" s="1">
        <v>104000000</v>
      </c>
    </row>
    <row r="502" spans="1:11">
      <c r="A502">
        <v>4073811</v>
      </c>
      <c r="B502" t="s">
        <v>532</v>
      </c>
      <c r="C502" t="s">
        <v>81</v>
      </c>
      <c r="D502" t="s">
        <v>82</v>
      </c>
      <c r="E502">
        <v>1000</v>
      </c>
      <c r="F502" t="s">
        <v>1534</v>
      </c>
      <c r="G502" s="1">
        <v>1130000</v>
      </c>
      <c r="H502" s="1">
        <v>3150000</v>
      </c>
      <c r="I502" s="1">
        <v>174000</v>
      </c>
      <c r="J502" s="1">
        <v>414000</v>
      </c>
      <c r="K502" s="1">
        <v>3810000</v>
      </c>
    </row>
    <row r="503" spans="1:11">
      <c r="A503">
        <v>4073811</v>
      </c>
      <c r="B503" t="s">
        <v>532</v>
      </c>
      <c r="C503" t="s">
        <v>81</v>
      </c>
      <c r="D503" t="s">
        <v>82</v>
      </c>
      <c r="E503">
        <v>2500</v>
      </c>
      <c r="F503" t="s">
        <v>1535</v>
      </c>
      <c r="G503" s="1">
        <v>64500</v>
      </c>
      <c r="H503" s="1">
        <v>44500</v>
      </c>
      <c r="I503" s="1">
        <v>27000</v>
      </c>
      <c r="J503" s="1">
        <v>51500</v>
      </c>
      <c r="K503" s="1">
        <v>152000</v>
      </c>
    </row>
    <row r="504" spans="1:11">
      <c r="A504">
        <v>4073811</v>
      </c>
      <c r="B504" t="s">
        <v>532</v>
      </c>
      <c r="C504" t="s">
        <v>81</v>
      </c>
      <c r="D504" t="s">
        <v>82</v>
      </c>
      <c r="E504">
        <v>5000</v>
      </c>
      <c r="F504" t="s">
        <v>1536</v>
      </c>
      <c r="G504" s="1">
        <v>24300</v>
      </c>
      <c r="H504" s="1">
        <v>19400</v>
      </c>
      <c r="I504" s="1">
        <v>10300</v>
      </c>
      <c r="J504" s="1">
        <v>17900</v>
      </c>
      <c r="K504" s="1">
        <v>64100</v>
      </c>
    </row>
    <row r="505" spans="1:11">
      <c r="A505">
        <v>4073811</v>
      </c>
      <c r="B505" t="s">
        <v>532</v>
      </c>
      <c r="C505" t="s">
        <v>81</v>
      </c>
      <c r="D505" t="s">
        <v>82</v>
      </c>
      <c r="E505">
        <v>10000</v>
      </c>
      <c r="F505" t="s">
        <v>1537</v>
      </c>
      <c r="G505" s="1">
        <v>7630</v>
      </c>
      <c r="H505" s="1">
        <v>7760</v>
      </c>
      <c r="I505" s="1">
        <v>2930</v>
      </c>
      <c r="J505" s="1">
        <v>4750</v>
      </c>
      <c r="K505" s="1">
        <v>24800</v>
      </c>
    </row>
    <row r="506" spans="1:11">
      <c r="A506">
        <v>6176111</v>
      </c>
      <c r="B506" t="s">
        <v>532</v>
      </c>
      <c r="C506" t="s">
        <v>81</v>
      </c>
      <c r="D506" t="s">
        <v>82</v>
      </c>
      <c r="E506">
        <v>10</v>
      </c>
      <c r="F506" t="s">
        <v>1538</v>
      </c>
      <c r="G506" s="1">
        <v>18000000000</v>
      </c>
      <c r="H506" s="1">
        <v>4030000000</v>
      </c>
      <c r="I506" s="1">
        <v>14000000000</v>
      </c>
      <c r="J506" s="1">
        <v>16500000000</v>
      </c>
      <c r="K506" s="1">
        <v>25600000000</v>
      </c>
    </row>
    <row r="507" spans="1:11">
      <c r="A507">
        <v>6176111</v>
      </c>
      <c r="B507" t="s">
        <v>532</v>
      </c>
      <c r="C507" t="s">
        <v>81</v>
      </c>
      <c r="D507" t="s">
        <v>82</v>
      </c>
      <c r="E507">
        <v>30</v>
      </c>
      <c r="F507" t="s">
        <v>1539</v>
      </c>
      <c r="G507" s="1">
        <v>7410000000</v>
      </c>
      <c r="H507" s="1">
        <v>2720000000</v>
      </c>
      <c r="I507" s="1">
        <v>4790000000</v>
      </c>
      <c r="J507" s="1">
        <v>6180000000</v>
      </c>
      <c r="K507" s="1">
        <v>12300000000</v>
      </c>
    </row>
    <row r="508" spans="1:11">
      <c r="A508">
        <v>6176111</v>
      </c>
      <c r="B508" t="s">
        <v>532</v>
      </c>
      <c r="C508" t="s">
        <v>81</v>
      </c>
      <c r="D508" t="s">
        <v>82</v>
      </c>
      <c r="E508">
        <v>60</v>
      </c>
      <c r="F508" t="s">
        <v>1540</v>
      </c>
      <c r="G508" s="1">
        <v>1480000000</v>
      </c>
      <c r="H508" s="1">
        <v>667000000</v>
      </c>
      <c r="I508" s="1">
        <v>867000000</v>
      </c>
      <c r="J508" s="1">
        <v>1210000000</v>
      </c>
      <c r="K508" s="1">
        <v>2740000000</v>
      </c>
    </row>
    <row r="509" spans="1:11">
      <c r="A509">
        <v>6176111</v>
      </c>
      <c r="B509" t="s">
        <v>532</v>
      </c>
      <c r="C509" t="s">
        <v>81</v>
      </c>
      <c r="D509" t="s">
        <v>82</v>
      </c>
      <c r="E509">
        <v>100</v>
      </c>
      <c r="F509" t="s">
        <v>1541</v>
      </c>
      <c r="G509" s="1">
        <v>390000000</v>
      </c>
      <c r="H509" s="1">
        <v>192000000</v>
      </c>
      <c r="I509" s="1">
        <v>217000000</v>
      </c>
      <c r="J509" s="1">
        <v>317000000</v>
      </c>
      <c r="K509" s="1">
        <v>756000000</v>
      </c>
    </row>
    <row r="510" spans="1:11">
      <c r="A510">
        <v>6176111</v>
      </c>
      <c r="B510" t="s">
        <v>532</v>
      </c>
      <c r="C510" t="s">
        <v>81</v>
      </c>
      <c r="D510" t="s">
        <v>82</v>
      </c>
      <c r="E510">
        <v>1000</v>
      </c>
      <c r="F510" t="s">
        <v>1542</v>
      </c>
      <c r="G510" s="1">
        <v>12200000</v>
      </c>
      <c r="H510" s="1">
        <v>26600000</v>
      </c>
      <c r="I510" s="1">
        <v>2070000</v>
      </c>
      <c r="J510" s="1">
        <v>5100000</v>
      </c>
      <c r="K510" s="1">
        <v>40800000</v>
      </c>
    </row>
    <row r="511" spans="1:11">
      <c r="A511">
        <v>6176111</v>
      </c>
      <c r="B511" t="s">
        <v>532</v>
      </c>
      <c r="C511" t="s">
        <v>81</v>
      </c>
      <c r="D511" t="s">
        <v>82</v>
      </c>
      <c r="E511">
        <v>2500</v>
      </c>
      <c r="F511" t="s">
        <v>1543</v>
      </c>
      <c r="G511" s="1">
        <v>451000</v>
      </c>
      <c r="H511" s="1">
        <v>194000</v>
      </c>
      <c r="I511" s="1">
        <v>262000</v>
      </c>
      <c r="J511" s="1">
        <v>387000</v>
      </c>
      <c r="K511" s="1">
        <v>792000</v>
      </c>
    </row>
    <row r="512" spans="1:11">
      <c r="A512">
        <v>6176111</v>
      </c>
      <c r="B512" t="s">
        <v>532</v>
      </c>
      <c r="C512" t="s">
        <v>81</v>
      </c>
      <c r="D512" t="s">
        <v>82</v>
      </c>
      <c r="E512">
        <v>5000</v>
      </c>
      <c r="F512" t="s">
        <v>1544</v>
      </c>
      <c r="G512" s="1">
        <v>146000</v>
      </c>
      <c r="H512" s="1">
        <v>53900</v>
      </c>
      <c r="I512" s="1">
        <v>94100</v>
      </c>
      <c r="J512" s="1">
        <v>131000</v>
      </c>
      <c r="K512" s="1">
        <v>238000</v>
      </c>
    </row>
    <row r="513" spans="1:11">
      <c r="A513">
        <v>6176111</v>
      </c>
      <c r="B513" t="s">
        <v>532</v>
      </c>
      <c r="C513" t="s">
        <v>81</v>
      </c>
      <c r="D513" t="s">
        <v>82</v>
      </c>
      <c r="E513">
        <v>10000</v>
      </c>
      <c r="F513" t="s">
        <v>1545</v>
      </c>
      <c r="G513" s="1">
        <v>51200</v>
      </c>
      <c r="H513" s="1">
        <v>18900</v>
      </c>
      <c r="I513" s="1">
        <v>34100</v>
      </c>
      <c r="J513" s="1">
        <v>46800</v>
      </c>
      <c r="K513" s="1">
        <v>79900</v>
      </c>
    </row>
    <row r="514" spans="1:11">
      <c r="A514">
        <v>7301611</v>
      </c>
      <c r="B514" t="s">
        <v>532</v>
      </c>
      <c r="C514" t="s">
        <v>81</v>
      </c>
      <c r="D514" t="s">
        <v>82</v>
      </c>
      <c r="E514">
        <v>10</v>
      </c>
      <c r="F514" t="s">
        <v>1546</v>
      </c>
      <c r="G514" s="1">
        <v>5610000000</v>
      </c>
      <c r="H514" s="1">
        <v>2710000000</v>
      </c>
      <c r="I514" s="1">
        <v>3490000000</v>
      </c>
      <c r="J514" s="1">
        <v>4310000000</v>
      </c>
      <c r="K514" s="1">
        <v>10600000000</v>
      </c>
    </row>
    <row r="515" spans="1:11">
      <c r="A515">
        <v>7301611</v>
      </c>
      <c r="B515" t="s">
        <v>532</v>
      </c>
      <c r="C515" t="s">
        <v>81</v>
      </c>
      <c r="D515" t="s">
        <v>82</v>
      </c>
      <c r="E515">
        <v>30</v>
      </c>
      <c r="F515" t="s">
        <v>1547</v>
      </c>
      <c r="G515" s="1">
        <v>1470000000</v>
      </c>
      <c r="H515" s="1">
        <v>913000000</v>
      </c>
      <c r="I515" s="1">
        <v>684000000</v>
      </c>
      <c r="J515" s="1">
        <v>1210000000</v>
      </c>
      <c r="K515" s="1">
        <v>3260000000</v>
      </c>
    </row>
    <row r="516" spans="1:11">
      <c r="A516">
        <v>7301611</v>
      </c>
      <c r="B516" t="s">
        <v>532</v>
      </c>
      <c r="C516" t="s">
        <v>81</v>
      </c>
      <c r="D516" t="s">
        <v>82</v>
      </c>
      <c r="E516">
        <v>60</v>
      </c>
      <c r="F516" t="s">
        <v>1548</v>
      </c>
      <c r="G516" s="1">
        <v>284000000</v>
      </c>
      <c r="H516" s="1">
        <v>198000000</v>
      </c>
      <c r="I516" s="1">
        <v>112000000</v>
      </c>
      <c r="J516" s="1">
        <v>235000000</v>
      </c>
      <c r="K516" s="1">
        <v>684000000</v>
      </c>
    </row>
    <row r="517" spans="1:11">
      <c r="A517">
        <v>7301611</v>
      </c>
      <c r="B517" t="s">
        <v>532</v>
      </c>
      <c r="C517" t="s">
        <v>81</v>
      </c>
      <c r="D517" t="s">
        <v>82</v>
      </c>
      <c r="E517">
        <v>100</v>
      </c>
      <c r="F517" t="s">
        <v>1549</v>
      </c>
      <c r="G517" s="1">
        <v>77600000</v>
      </c>
      <c r="H517" s="1">
        <v>59000000</v>
      </c>
      <c r="I517" s="1">
        <v>27700000</v>
      </c>
      <c r="J517" s="1">
        <v>61300000</v>
      </c>
      <c r="K517" s="1">
        <v>200000000</v>
      </c>
    </row>
    <row r="518" spans="1:11">
      <c r="A518">
        <v>7301611</v>
      </c>
      <c r="B518" t="s">
        <v>532</v>
      </c>
      <c r="C518" t="s">
        <v>81</v>
      </c>
      <c r="D518" t="s">
        <v>82</v>
      </c>
      <c r="E518">
        <v>1000</v>
      </c>
      <c r="F518" t="s">
        <v>1550</v>
      </c>
      <c r="G518" s="1">
        <v>2650000</v>
      </c>
      <c r="H518" s="1">
        <v>7040000</v>
      </c>
      <c r="I518" s="1">
        <v>287000</v>
      </c>
      <c r="J518" s="1">
        <v>925000</v>
      </c>
      <c r="K518" s="1">
        <v>9360000</v>
      </c>
    </row>
    <row r="519" spans="1:11">
      <c r="A519">
        <v>7301611</v>
      </c>
      <c r="B519" t="s">
        <v>532</v>
      </c>
      <c r="C519" t="s">
        <v>81</v>
      </c>
      <c r="D519" t="s">
        <v>82</v>
      </c>
      <c r="E519">
        <v>2500</v>
      </c>
      <c r="F519" t="s">
        <v>1551</v>
      </c>
      <c r="G519" s="1">
        <v>88800</v>
      </c>
      <c r="H519" s="1">
        <v>76300</v>
      </c>
      <c r="I519" s="1">
        <v>36900</v>
      </c>
      <c r="J519" s="1">
        <v>53800</v>
      </c>
      <c r="K519" s="1">
        <v>247000</v>
      </c>
    </row>
    <row r="520" spans="1:11">
      <c r="A520">
        <v>7301611</v>
      </c>
      <c r="B520" t="s">
        <v>532</v>
      </c>
      <c r="C520" t="s">
        <v>81</v>
      </c>
      <c r="D520" t="s">
        <v>82</v>
      </c>
      <c r="E520">
        <v>5000</v>
      </c>
      <c r="F520" t="s">
        <v>1552</v>
      </c>
      <c r="G520" s="1">
        <v>25000</v>
      </c>
      <c r="H520" s="1">
        <v>20200</v>
      </c>
      <c r="I520" s="1">
        <v>11900</v>
      </c>
      <c r="J520" s="1">
        <v>15600</v>
      </c>
      <c r="K520" s="1">
        <v>63400</v>
      </c>
    </row>
    <row r="521" spans="1:11">
      <c r="A521">
        <v>7301611</v>
      </c>
      <c r="B521" t="s">
        <v>532</v>
      </c>
      <c r="C521" t="s">
        <v>81</v>
      </c>
      <c r="D521" t="s">
        <v>82</v>
      </c>
      <c r="E521">
        <v>10000</v>
      </c>
      <c r="F521" t="s">
        <v>1553</v>
      </c>
      <c r="G521" s="1">
        <v>8270</v>
      </c>
      <c r="H521" s="1">
        <v>6680</v>
      </c>
      <c r="I521" s="1">
        <v>3650</v>
      </c>
      <c r="J521" s="1">
        <v>5410</v>
      </c>
      <c r="K521" s="1">
        <v>19200</v>
      </c>
    </row>
    <row r="522" spans="1:11">
      <c r="A522">
        <v>15046711</v>
      </c>
      <c r="B522" t="s">
        <v>532</v>
      </c>
      <c r="C522" t="s">
        <v>81</v>
      </c>
      <c r="D522" t="s">
        <v>82</v>
      </c>
      <c r="E522">
        <v>10</v>
      </c>
      <c r="F522" t="s">
        <v>1554</v>
      </c>
      <c r="G522" s="1">
        <v>3460000000</v>
      </c>
      <c r="H522" s="1">
        <v>1460000000</v>
      </c>
      <c r="I522" s="1">
        <v>1740000000</v>
      </c>
      <c r="J522" s="1">
        <v>3780000000</v>
      </c>
      <c r="K522" s="1">
        <v>5040000000</v>
      </c>
    </row>
    <row r="523" spans="1:11">
      <c r="A523">
        <v>15046711</v>
      </c>
      <c r="B523" t="s">
        <v>532</v>
      </c>
      <c r="C523" t="s">
        <v>81</v>
      </c>
      <c r="D523" t="s">
        <v>82</v>
      </c>
      <c r="E523">
        <v>30</v>
      </c>
      <c r="F523" t="s">
        <v>1555</v>
      </c>
      <c r="G523" s="1">
        <v>2020000000</v>
      </c>
      <c r="H523" s="1">
        <v>1340000000</v>
      </c>
      <c r="I523" s="1">
        <v>560000000</v>
      </c>
      <c r="J523" s="1">
        <v>2210000000</v>
      </c>
      <c r="K523" s="1">
        <v>4100000000</v>
      </c>
    </row>
    <row r="524" spans="1:11">
      <c r="A524">
        <v>15046711</v>
      </c>
      <c r="B524" t="s">
        <v>532</v>
      </c>
      <c r="C524" t="s">
        <v>81</v>
      </c>
      <c r="D524" t="s">
        <v>82</v>
      </c>
      <c r="E524">
        <v>60</v>
      </c>
      <c r="F524" t="s">
        <v>1556</v>
      </c>
      <c r="G524" s="1">
        <v>457000000</v>
      </c>
      <c r="H524" s="1">
        <v>352000000</v>
      </c>
      <c r="I524" s="1">
        <v>95100000</v>
      </c>
      <c r="J524" s="1">
        <v>464000000</v>
      </c>
      <c r="K524" s="1">
        <v>1050000000</v>
      </c>
    </row>
    <row r="525" spans="1:11">
      <c r="A525">
        <v>15046711</v>
      </c>
      <c r="B525" t="s">
        <v>532</v>
      </c>
      <c r="C525" t="s">
        <v>81</v>
      </c>
      <c r="D525" t="s">
        <v>82</v>
      </c>
      <c r="E525">
        <v>100</v>
      </c>
      <c r="F525" t="s">
        <v>1557</v>
      </c>
      <c r="G525" s="1">
        <v>126000000</v>
      </c>
      <c r="H525" s="1">
        <v>104000000</v>
      </c>
      <c r="I525" s="1">
        <v>22900000</v>
      </c>
      <c r="J525" s="1">
        <v>122000000</v>
      </c>
      <c r="K525" s="1">
        <v>303000000</v>
      </c>
    </row>
    <row r="526" spans="1:11">
      <c r="A526">
        <v>15046711</v>
      </c>
      <c r="B526" t="s">
        <v>532</v>
      </c>
      <c r="C526" t="s">
        <v>81</v>
      </c>
      <c r="D526" t="s">
        <v>82</v>
      </c>
      <c r="E526">
        <v>1000</v>
      </c>
      <c r="F526" t="s">
        <v>1558</v>
      </c>
      <c r="G526" s="1">
        <v>3760000</v>
      </c>
      <c r="H526" s="1">
        <v>9350000</v>
      </c>
      <c r="I526" s="1">
        <v>280000</v>
      </c>
      <c r="J526" s="1">
        <v>1380000</v>
      </c>
      <c r="K526" s="1">
        <v>12800000</v>
      </c>
    </row>
    <row r="527" spans="1:11">
      <c r="A527">
        <v>15046711</v>
      </c>
      <c r="B527" t="s">
        <v>532</v>
      </c>
      <c r="C527" t="s">
        <v>81</v>
      </c>
      <c r="D527" t="s">
        <v>82</v>
      </c>
      <c r="E527">
        <v>2500</v>
      </c>
      <c r="F527" t="s">
        <v>1559</v>
      </c>
      <c r="G527" s="1">
        <v>132000</v>
      </c>
      <c r="H527" s="1">
        <v>101000</v>
      </c>
      <c r="I527" s="1">
        <v>37300</v>
      </c>
      <c r="J527" s="1">
        <v>101000</v>
      </c>
      <c r="K527" s="1">
        <v>291000</v>
      </c>
    </row>
    <row r="528" spans="1:11">
      <c r="A528">
        <v>15046711</v>
      </c>
      <c r="B528" t="s">
        <v>532</v>
      </c>
      <c r="C528" t="s">
        <v>81</v>
      </c>
      <c r="D528" t="s">
        <v>82</v>
      </c>
      <c r="E528">
        <v>5000</v>
      </c>
      <c r="F528" t="s">
        <v>1560</v>
      </c>
      <c r="G528" s="1">
        <v>41400</v>
      </c>
      <c r="H528" s="1">
        <v>28400</v>
      </c>
      <c r="I528" s="1">
        <v>13200</v>
      </c>
      <c r="J528" s="1">
        <v>30000</v>
      </c>
      <c r="K528" s="1">
        <v>84600</v>
      </c>
    </row>
    <row r="529" spans="1:11">
      <c r="A529">
        <v>15046711</v>
      </c>
      <c r="B529" t="s">
        <v>532</v>
      </c>
      <c r="C529" t="s">
        <v>81</v>
      </c>
      <c r="D529" t="s">
        <v>82</v>
      </c>
      <c r="E529">
        <v>10000</v>
      </c>
      <c r="F529" t="s">
        <v>1561</v>
      </c>
      <c r="G529" s="1">
        <v>15300</v>
      </c>
      <c r="H529" s="1">
        <v>10800</v>
      </c>
      <c r="I529" s="1">
        <v>4280</v>
      </c>
      <c r="J529" s="1">
        <v>11100</v>
      </c>
      <c r="K529" s="1">
        <v>32900</v>
      </c>
    </row>
    <row r="530" spans="1:11">
      <c r="A530" t="s">
        <v>672</v>
      </c>
      <c r="B530" t="s">
        <v>532</v>
      </c>
      <c r="C530" t="s">
        <v>81</v>
      </c>
      <c r="D530" t="s">
        <v>82</v>
      </c>
      <c r="E530">
        <v>10</v>
      </c>
      <c r="F530" t="s">
        <v>1562</v>
      </c>
      <c r="G530">
        <v>15161633375</v>
      </c>
      <c r="H530">
        <v>2773034631.6192698</v>
      </c>
      <c r="I530">
        <v>12217242000</v>
      </c>
      <c r="J530">
        <v>13986910000</v>
      </c>
      <c r="K530">
        <v>20021894000</v>
      </c>
    </row>
    <row r="531" spans="1:11">
      <c r="A531" t="s">
        <v>672</v>
      </c>
      <c r="B531" t="s">
        <v>532</v>
      </c>
      <c r="C531" t="s">
        <v>81</v>
      </c>
      <c r="D531" t="s">
        <v>82</v>
      </c>
      <c r="E531">
        <v>30</v>
      </c>
      <c r="F531" t="s">
        <v>1563</v>
      </c>
      <c r="G531">
        <v>6208608375</v>
      </c>
      <c r="H531">
        <v>2012486624.5278699</v>
      </c>
      <c r="I531">
        <v>4304993000</v>
      </c>
      <c r="J531">
        <v>5480525000</v>
      </c>
      <c r="K531">
        <v>9724637000</v>
      </c>
    </row>
    <row r="532" spans="1:11">
      <c r="A532" t="s">
        <v>672</v>
      </c>
      <c r="B532" t="s">
        <v>532</v>
      </c>
      <c r="C532" t="s">
        <v>81</v>
      </c>
      <c r="D532" t="s">
        <v>82</v>
      </c>
      <c r="E532">
        <v>60</v>
      </c>
      <c r="F532" t="s">
        <v>1564</v>
      </c>
      <c r="G532">
        <v>1239487937.5</v>
      </c>
      <c r="H532">
        <v>505449057.45391798</v>
      </c>
      <c r="I532">
        <v>784795200</v>
      </c>
      <c r="J532">
        <v>1069747700</v>
      </c>
      <c r="K532">
        <v>2128318000</v>
      </c>
    </row>
    <row r="533" spans="1:11">
      <c r="A533" t="s">
        <v>672</v>
      </c>
      <c r="B533" t="s">
        <v>532</v>
      </c>
      <c r="C533" t="s">
        <v>81</v>
      </c>
      <c r="D533" t="s">
        <v>82</v>
      </c>
      <c r="E533">
        <v>100</v>
      </c>
      <c r="F533" t="s">
        <v>1565</v>
      </c>
      <c r="G533">
        <v>326972512.5</v>
      </c>
      <c r="H533">
        <v>147991847.93389899</v>
      </c>
      <c r="I533">
        <v>197557600</v>
      </c>
      <c r="J533">
        <v>280209200</v>
      </c>
      <c r="K533">
        <v>587240900</v>
      </c>
    </row>
    <row r="534" spans="1:11">
      <c r="A534" t="s">
        <v>672</v>
      </c>
      <c r="B534" t="s">
        <v>532</v>
      </c>
      <c r="C534" t="s">
        <v>81</v>
      </c>
      <c r="D534" t="s">
        <v>82</v>
      </c>
      <c r="E534">
        <v>1000</v>
      </c>
      <c r="F534" t="s">
        <v>1566</v>
      </c>
      <c r="G534">
        <v>10239746.259333299</v>
      </c>
      <c r="H534">
        <v>21717698.613246601</v>
      </c>
      <c r="I534">
        <v>1799843.2</v>
      </c>
      <c r="J534">
        <v>4409695</v>
      </c>
      <c r="K534">
        <v>35213618</v>
      </c>
    </row>
    <row r="535" spans="1:11">
      <c r="A535" t="s">
        <v>672</v>
      </c>
      <c r="B535" t="s">
        <v>532</v>
      </c>
      <c r="C535" t="s">
        <v>81</v>
      </c>
      <c r="D535" t="s">
        <v>82</v>
      </c>
      <c r="E535">
        <v>2500</v>
      </c>
      <c r="F535" t="s">
        <v>1567</v>
      </c>
      <c r="G535">
        <v>380933.8</v>
      </c>
      <c r="H535">
        <v>147213.96297492899</v>
      </c>
      <c r="I535">
        <v>234588.79999999999</v>
      </c>
      <c r="J535">
        <v>344083.19999999902</v>
      </c>
      <c r="K535">
        <v>651381.44999999995</v>
      </c>
    </row>
    <row r="536" spans="1:11">
      <c r="A536" t="s">
        <v>672</v>
      </c>
      <c r="B536" t="s">
        <v>532</v>
      </c>
      <c r="C536" t="s">
        <v>81</v>
      </c>
      <c r="D536" t="s">
        <v>82</v>
      </c>
      <c r="E536">
        <v>5000</v>
      </c>
      <c r="F536" t="s">
        <v>1568</v>
      </c>
      <c r="G536">
        <v>124162.5</v>
      </c>
      <c r="H536">
        <v>39384.423592976898</v>
      </c>
      <c r="I536">
        <v>81133.100000000006</v>
      </c>
      <c r="J536">
        <v>119518.25</v>
      </c>
      <c r="K536">
        <v>199404.3</v>
      </c>
    </row>
    <row r="537" spans="1:11">
      <c r="A537" t="s">
        <v>672</v>
      </c>
      <c r="B537" t="s">
        <v>532</v>
      </c>
      <c r="C537" t="s">
        <v>81</v>
      </c>
      <c r="D537" t="s">
        <v>82</v>
      </c>
      <c r="E537">
        <v>10000</v>
      </c>
      <c r="F537" t="s">
        <v>1569</v>
      </c>
      <c r="G537">
        <v>43198.69</v>
      </c>
      <c r="H537">
        <v>13187.824636605699</v>
      </c>
      <c r="I537">
        <v>29384.06</v>
      </c>
      <c r="J537">
        <v>42493.16</v>
      </c>
      <c r="K537">
        <v>65996.679999999993</v>
      </c>
    </row>
    <row r="538" spans="1:11">
      <c r="A538" t="s">
        <v>724</v>
      </c>
      <c r="B538" t="s">
        <v>532</v>
      </c>
      <c r="C538" t="s">
        <v>81</v>
      </c>
      <c r="D538" t="s">
        <v>82</v>
      </c>
      <c r="E538">
        <v>10</v>
      </c>
      <c r="F538" t="s">
        <v>1570</v>
      </c>
      <c r="G538">
        <v>8335555125</v>
      </c>
      <c r="H538">
        <v>3826325982.1969099</v>
      </c>
      <c r="I538">
        <v>3767681000</v>
      </c>
      <c r="J538">
        <v>9280233000</v>
      </c>
      <c r="K538">
        <v>13121350000</v>
      </c>
    </row>
    <row r="539" spans="1:11">
      <c r="A539" t="s">
        <v>724</v>
      </c>
      <c r="B539" t="s">
        <v>532</v>
      </c>
      <c r="C539" t="s">
        <v>81</v>
      </c>
      <c r="D539" t="s">
        <v>82</v>
      </c>
      <c r="E539">
        <v>30</v>
      </c>
      <c r="F539" t="s">
        <v>1571</v>
      </c>
      <c r="G539">
        <v>4996897875</v>
      </c>
      <c r="H539">
        <v>3458663550.2920198</v>
      </c>
      <c r="I539">
        <v>1259292000</v>
      </c>
      <c r="J539">
        <v>5410792000</v>
      </c>
      <c r="K539">
        <v>10809578500</v>
      </c>
    </row>
    <row r="540" spans="1:11">
      <c r="A540" t="s">
        <v>724</v>
      </c>
      <c r="B540" t="s">
        <v>532</v>
      </c>
      <c r="C540" t="s">
        <v>81</v>
      </c>
      <c r="D540" t="s">
        <v>82</v>
      </c>
      <c r="E540">
        <v>60</v>
      </c>
      <c r="F540" t="s">
        <v>1572</v>
      </c>
      <c r="G540">
        <v>1143505075</v>
      </c>
      <c r="H540">
        <v>910113157.03055096</v>
      </c>
      <c r="I540">
        <v>216407600</v>
      </c>
      <c r="J540">
        <v>1156266000</v>
      </c>
      <c r="K540">
        <v>2774254000</v>
      </c>
    </row>
    <row r="541" spans="1:11">
      <c r="A541" t="s">
        <v>724</v>
      </c>
      <c r="B541" t="s">
        <v>532</v>
      </c>
      <c r="C541" t="s">
        <v>81</v>
      </c>
      <c r="D541" t="s">
        <v>82</v>
      </c>
      <c r="E541">
        <v>100</v>
      </c>
      <c r="F541" t="s">
        <v>1573</v>
      </c>
      <c r="G541">
        <v>316741231.25</v>
      </c>
      <c r="H541">
        <v>269354891.67188603</v>
      </c>
      <c r="I541">
        <v>51904370</v>
      </c>
      <c r="J541">
        <v>305174800</v>
      </c>
      <c r="K541">
        <v>809732500</v>
      </c>
    </row>
    <row r="542" spans="1:11">
      <c r="A542" t="s">
        <v>724</v>
      </c>
      <c r="B542" t="s">
        <v>532</v>
      </c>
      <c r="C542" t="s">
        <v>81</v>
      </c>
      <c r="D542" t="s">
        <v>82</v>
      </c>
      <c r="E542">
        <v>1000</v>
      </c>
      <c r="F542" t="s">
        <v>1574</v>
      </c>
      <c r="G542">
        <v>9536334.5566666592</v>
      </c>
      <c r="H542">
        <v>24579184.7092789</v>
      </c>
      <c r="I542">
        <v>606460.02</v>
      </c>
      <c r="J542">
        <v>3509040</v>
      </c>
      <c r="K542">
        <v>30976462</v>
      </c>
    </row>
    <row r="543" spans="1:11">
      <c r="A543" t="s">
        <v>724</v>
      </c>
      <c r="B543" t="s">
        <v>532</v>
      </c>
      <c r="C543" t="s">
        <v>81</v>
      </c>
      <c r="D543" t="s">
        <v>82</v>
      </c>
      <c r="E543">
        <v>2500</v>
      </c>
      <c r="F543" t="s">
        <v>1575</v>
      </c>
      <c r="G543">
        <v>326775.56125000003</v>
      </c>
      <c r="H543">
        <v>261242.79998056201</v>
      </c>
      <c r="I543">
        <v>81279.7</v>
      </c>
      <c r="J543">
        <v>258215.1</v>
      </c>
      <c r="K543">
        <v>767118.45</v>
      </c>
    </row>
    <row r="544" spans="1:11">
      <c r="A544" t="s">
        <v>724</v>
      </c>
      <c r="B544" t="s">
        <v>532</v>
      </c>
      <c r="C544" t="s">
        <v>81</v>
      </c>
      <c r="D544" t="s">
        <v>82</v>
      </c>
      <c r="E544">
        <v>5000</v>
      </c>
      <c r="F544" t="s">
        <v>1576</v>
      </c>
      <c r="G544">
        <v>100852.60875</v>
      </c>
      <c r="H544">
        <v>72295.429464507601</v>
      </c>
      <c r="I544">
        <v>28130.46</v>
      </c>
      <c r="J544">
        <v>75106.989999999903</v>
      </c>
      <c r="K544">
        <v>212166</v>
      </c>
    </row>
    <row r="545" spans="1:11">
      <c r="A545" t="s">
        <v>724</v>
      </c>
      <c r="B545" t="s">
        <v>532</v>
      </c>
      <c r="C545" t="s">
        <v>81</v>
      </c>
      <c r="D545" t="s">
        <v>82</v>
      </c>
      <c r="E545">
        <v>10000</v>
      </c>
      <c r="F545" t="s">
        <v>1577</v>
      </c>
      <c r="G545">
        <v>37349.438625000003</v>
      </c>
      <c r="H545">
        <v>26908.2251124104</v>
      </c>
      <c r="I545">
        <v>9379.2819999999992</v>
      </c>
      <c r="J545">
        <v>27819.57</v>
      </c>
      <c r="K545">
        <v>78540.634999999995</v>
      </c>
    </row>
    <row r="546" spans="1:11">
      <c r="A546" t="s">
        <v>749</v>
      </c>
      <c r="B546" t="s">
        <v>532</v>
      </c>
      <c r="C546" t="s">
        <v>81</v>
      </c>
      <c r="D546" t="s">
        <v>82</v>
      </c>
      <c r="E546">
        <v>10</v>
      </c>
      <c r="F546" t="s">
        <v>1578</v>
      </c>
      <c r="G546">
        <v>1283859875</v>
      </c>
      <c r="H546">
        <v>570137179.98084998</v>
      </c>
      <c r="I546">
        <v>797403000</v>
      </c>
      <c r="J546">
        <v>1112700000</v>
      </c>
      <c r="K546">
        <v>2374850000</v>
      </c>
    </row>
    <row r="547" spans="1:11">
      <c r="A547" t="s">
        <v>749</v>
      </c>
      <c r="B547" t="s">
        <v>532</v>
      </c>
      <c r="C547" t="s">
        <v>81</v>
      </c>
      <c r="D547" t="s">
        <v>82</v>
      </c>
      <c r="E547">
        <v>30</v>
      </c>
      <c r="F547" t="s">
        <v>1579</v>
      </c>
      <c r="G547">
        <v>343066987.5</v>
      </c>
      <c r="H547">
        <v>191120295.58701101</v>
      </c>
      <c r="I547">
        <v>182071600</v>
      </c>
      <c r="J547">
        <v>295565000</v>
      </c>
      <c r="K547">
        <v>755766000</v>
      </c>
    </row>
    <row r="548" spans="1:11">
      <c r="A548" t="s">
        <v>749</v>
      </c>
      <c r="B548" t="s">
        <v>532</v>
      </c>
      <c r="C548" t="s">
        <v>81</v>
      </c>
      <c r="D548" t="s">
        <v>82</v>
      </c>
      <c r="E548">
        <v>60</v>
      </c>
      <c r="F548" t="s">
        <v>1580</v>
      </c>
      <c r="G548">
        <v>64725400</v>
      </c>
      <c r="H548">
        <v>38502643.350156203</v>
      </c>
      <c r="I548">
        <v>32639900</v>
      </c>
      <c r="J548">
        <v>51406500</v>
      </c>
      <c r="K548">
        <v>149554750</v>
      </c>
    </row>
    <row r="549" spans="1:11">
      <c r="A549" t="s">
        <v>749</v>
      </c>
      <c r="B549" t="s">
        <v>532</v>
      </c>
      <c r="C549" t="s">
        <v>81</v>
      </c>
      <c r="D549" t="s">
        <v>82</v>
      </c>
      <c r="E549">
        <v>100</v>
      </c>
      <c r="F549" t="s">
        <v>1581</v>
      </c>
      <c r="G549">
        <v>17444088.75</v>
      </c>
      <c r="H549">
        <v>10846185.7115552</v>
      </c>
      <c r="I549">
        <v>8762540</v>
      </c>
      <c r="J549">
        <v>13120200</v>
      </c>
      <c r="K549">
        <v>41643350</v>
      </c>
    </row>
    <row r="550" spans="1:11">
      <c r="A550" t="s">
        <v>749</v>
      </c>
      <c r="B550" t="s">
        <v>532</v>
      </c>
      <c r="C550" t="s">
        <v>81</v>
      </c>
      <c r="D550" t="s">
        <v>82</v>
      </c>
      <c r="E550">
        <v>1000</v>
      </c>
      <c r="F550" t="s">
        <v>1582</v>
      </c>
      <c r="G550">
        <v>577014.47933333297</v>
      </c>
      <c r="H550">
        <v>1339934.9347431799</v>
      </c>
      <c r="I550">
        <v>87025.54</v>
      </c>
      <c r="J550">
        <v>232188</v>
      </c>
      <c r="K550">
        <v>1857725.1</v>
      </c>
    </row>
    <row r="551" spans="1:11">
      <c r="A551" t="s">
        <v>749</v>
      </c>
      <c r="B551" t="s">
        <v>532</v>
      </c>
      <c r="C551" t="s">
        <v>81</v>
      </c>
      <c r="D551" t="s">
        <v>82</v>
      </c>
      <c r="E551">
        <v>2500</v>
      </c>
      <c r="F551" t="s">
        <v>1583</v>
      </c>
      <c r="G551">
        <v>20945.189999999999</v>
      </c>
      <c r="H551">
        <v>13852.4141306945</v>
      </c>
      <c r="I551">
        <v>10199.64</v>
      </c>
      <c r="J551">
        <v>15286.48</v>
      </c>
      <c r="K551">
        <v>51519.85</v>
      </c>
    </row>
    <row r="552" spans="1:11">
      <c r="A552" t="s">
        <v>749</v>
      </c>
      <c r="B552" t="s">
        <v>532</v>
      </c>
      <c r="C552" t="s">
        <v>81</v>
      </c>
      <c r="D552" t="s">
        <v>82</v>
      </c>
      <c r="E552">
        <v>5000</v>
      </c>
      <c r="F552" t="s">
        <v>1584</v>
      </c>
      <c r="G552">
        <v>6761.9387500000003</v>
      </c>
      <c r="H552">
        <v>4463.9070082456901</v>
      </c>
      <c r="I552">
        <v>3361.59</v>
      </c>
      <c r="J552">
        <v>5055.63</v>
      </c>
      <c r="K552">
        <v>16263.84</v>
      </c>
    </row>
    <row r="553" spans="1:11">
      <c r="A553" t="s">
        <v>749</v>
      </c>
      <c r="B553" t="s">
        <v>532</v>
      </c>
      <c r="C553" t="s">
        <v>81</v>
      </c>
      <c r="D553" t="s">
        <v>82</v>
      </c>
      <c r="E553">
        <v>10000</v>
      </c>
      <c r="F553" t="s">
        <v>1585</v>
      </c>
      <c r="G553">
        <v>2410.7910000000002</v>
      </c>
      <c r="H553">
        <v>1688.8034909390699</v>
      </c>
      <c r="I553">
        <v>1169.1599999999901</v>
      </c>
      <c r="J553">
        <v>1851.31</v>
      </c>
      <c r="K553">
        <v>5971.4</v>
      </c>
    </row>
    <row r="554" spans="1:11">
      <c r="A554" t="s">
        <v>758</v>
      </c>
      <c r="B554" t="s">
        <v>532</v>
      </c>
      <c r="C554" t="s">
        <v>81</v>
      </c>
      <c r="D554" t="s">
        <v>82</v>
      </c>
      <c r="E554">
        <v>10</v>
      </c>
      <c r="F554" t="s">
        <v>1586</v>
      </c>
      <c r="G554">
        <v>7118595125</v>
      </c>
      <c r="H554">
        <v>2413515851.8386002</v>
      </c>
      <c r="I554">
        <v>4564001000</v>
      </c>
      <c r="J554">
        <v>6678286000</v>
      </c>
      <c r="K554">
        <v>11222979000</v>
      </c>
    </row>
    <row r="555" spans="1:11">
      <c r="A555" t="s">
        <v>758</v>
      </c>
      <c r="B555" t="s">
        <v>532</v>
      </c>
      <c r="C555" t="s">
        <v>81</v>
      </c>
      <c r="D555" t="s">
        <v>82</v>
      </c>
      <c r="E555">
        <v>30</v>
      </c>
      <c r="F555" t="s">
        <v>1587</v>
      </c>
      <c r="G555">
        <v>2434324825</v>
      </c>
      <c r="H555">
        <v>1229859674.6387899</v>
      </c>
      <c r="I555">
        <v>1185243800</v>
      </c>
      <c r="J555">
        <v>2249297100</v>
      </c>
      <c r="K555">
        <v>4363321000</v>
      </c>
    </row>
    <row r="556" spans="1:11">
      <c r="A556" t="s">
        <v>758</v>
      </c>
      <c r="B556" t="s">
        <v>532</v>
      </c>
      <c r="C556" t="s">
        <v>81</v>
      </c>
      <c r="D556" t="s">
        <v>82</v>
      </c>
      <c r="E556">
        <v>60</v>
      </c>
      <c r="F556" t="s">
        <v>1588</v>
      </c>
      <c r="G556">
        <v>493236386.25</v>
      </c>
      <c r="H556">
        <v>288787569.02744299</v>
      </c>
      <c r="I556">
        <v>212391000</v>
      </c>
      <c r="J556">
        <v>436716100</v>
      </c>
      <c r="K556">
        <v>941077150</v>
      </c>
    </row>
    <row r="557" spans="1:11">
      <c r="A557" t="s">
        <v>758</v>
      </c>
      <c r="B557" t="s">
        <v>532</v>
      </c>
      <c r="C557" t="s">
        <v>81</v>
      </c>
      <c r="D557" t="s">
        <v>82</v>
      </c>
      <c r="E557">
        <v>100</v>
      </c>
      <c r="F557" t="s">
        <v>1589</v>
      </c>
      <c r="G557">
        <v>134464725</v>
      </c>
      <c r="H557">
        <v>84939922.428465396</v>
      </c>
      <c r="I557">
        <v>53808130</v>
      </c>
      <c r="J557">
        <v>115440210</v>
      </c>
      <c r="K557">
        <v>269817500</v>
      </c>
    </row>
    <row r="558" spans="1:11">
      <c r="A558" t="s">
        <v>758</v>
      </c>
      <c r="B558" t="s">
        <v>532</v>
      </c>
      <c r="C558" t="s">
        <v>81</v>
      </c>
      <c r="D558" t="s">
        <v>82</v>
      </c>
      <c r="E558">
        <v>1000</v>
      </c>
      <c r="F558" t="s">
        <v>1590</v>
      </c>
      <c r="G558">
        <v>4247383.7186666597</v>
      </c>
      <c r="H558">
        <v>8273614.7779551595</v>
      </c>
      <c r="I558">
        <v>538532.30000000005</v>
      </c>
      <c r="J558">
        <v>1836219.3</v>
      </c>
      <c r="K558">
        <v>15442583.300000001</v>
      </c>
    </row>
    <row r="559" spans="1:11">
      <c r="A559" t="s">
        <v>758</v>
      </c>
      <c r="B559" t="s">
        <v>532</v>
      </c>
      <c r="C559" t="s">
        <v>81</v>
      </c>
      <c r="D559" t="s">
        <v>82</v>
      </c>
      <c r="E559">
        <v>2500</v>
      </c>
      <c r="F559" t="s">
        <v>1591</v>
      </c>
      <c r="G559">
        <v>158850.08124999999</v>
      </c>
      <c r="H559">
        <v>100013.359187173</v>
      </c>
      <c r="I559">
        <v>63598.119999999901</v>
      </c>
      <c r="J559">
        <v>124904.93</v>
      </c>
      <c r="K559">
        <v>328714.2</v>
      </c>
    </row>
    <row r="560" spans="1:11">
      <c r="A560" t="s">
        <v>758</v>
      </c>
      <c r="B560" t="s">
        <v>532</v>
      </c>
      <c r="C560" t="s">
        <v>81</v>
      </c>
      <c r="D560" t="s">
        <v>82</v>
      </c>
      <c r="E560">
        <v>5000</v>
      </c>
      <c r="F560" t="s">
        <v>1592</v>
      </c>
      <c r="G560">
        <v>47293.144249999998</v>
      </c>
      <c r="H560">
        <v>27937.8498793408</v>
      </c>
      <c r="I560">
        <v>19761.544000000002</v>
      </c>
      <c r="J560">
        <v>37195.040000000001</v>
      </c>
      <c r="K560">
        <v>92047.294999999998</v>
      </c>
    </row>
    <row r="561" spans="1:11">
      <c r="A561" t="s">
        <v>758</v>
      </c>
      <c r="B561" t="s">
        <v>532</v>
      </c>
      <c r="C561" t="s">
        <v>81</v>
      </c>
      <c r="D561" t="s">
        <v>82</v>
      </c>
      <c r="E561">
        <v>10000</v>
      </c>
      <c r="F561" t="s">
        <v>1593</v>
      </c>
      <c r="G561">
        <v>15896.355374999999</v>
      </c>
      <c r="H561">
        <v>9862.8199947161993</v>
      </c>
      <c r="I561">
        <v>6462.9879999999903</v>
      </c>
      <c r="J561">
        <v>12391.361999999999</v>
      </c>
      <c r="K561">
        <v>33612.959999999999</v>
      </c>
    </row>
    <row r="562" spans="1:11">
      <c r="A562" t="s">
        <v>782</v>
      </c>
      <c r="B562" t="s">
        <v>532</v>
      </c>
      <c r="C562" t="s">
        <v>81</v>
      </c>
      <c r="D562" t="s">
        <v>82</v>
      </c>
      <c r="E562">
        <v>10</v>
      </c>
      <c r="F562" t="s">
        <v>1594</v>
      </c>
      <c r="G562">
        <v>64537126875</v>
      </c>
      <c r="H562">
        <v>28157279769.797001</v>
      </c>
      <c r="I562">
        <v>35730319000</v>
      </c>
      <c r="J562">
        <v>58028240000</v>
      </c>
      <c r="K562">
        <v>115002235000</v>
      </c>
    </row>
    <row r="563" spans="1:11">
      <c r="A563" t="s">
        <v>782</v>
      </c>
      <c r="B563" t="s">
        <v>532</v>
      </c>
      <c r="C563" t="s">
        <v>81</v>
      </c>
      <c r="D563" t="s">
        <v>82</v>
      </c>
      <c r="E563">
        <v>30</v>
      </c>
      <c r="F563" t="s">
        <v>1595</v>
      </c>
      <c r="G563">
        <v>19227579150</v>
      </c>
      <c r="H563">
        <v>15032598962.923201</v>
      </c>
      <c r="I563">
        <v>5638078100</v>
      </c>
      <c r="J563">
        <v>13126914400</v>
      </c>
      <c r="K563">
        <v>45175772000</v>
      </c>
    </row>
    <row r="564" spans="1:11">
      <c r="A564" t="s">
        <v>782</v>
      </c>
      <c r="B564" t="s">
        <v>532</v>
      </c>
      <c r="C564" t="s">
        <v>81</v>
      </c>
      <c r="D564" t="s">
        <v>82</v>
      </c>
      <c r="E564">
        <v>60</v>
      </c>
      <c r="F564" t="s">
        <v>1596</v>
      </c>
      <c r="G564">
        <v>3473981317.5</v>
      </c>
      <c r="H564">
        <v>3206043781.4449</v>
      </c>
      <c r="I564">
        <v>726780920</v>
      </c>
      <c r="J564">
        <v>2038797500</v>
      </c>
      <c r="K564">
        <v>8960595950</v>
      </c>
    </row>
    <row r="565" spans="1:11">
      <c r="A565" t="s">
        <v>782</v>
      </c>
      <c r="B565" t="s">
        <v>532</v>
      </c>
      <c r="C565" t="s">
        <v>81</v>
      </c>
      <c r="D565" t="s">
        <v>82</v>
      </c>
      <c r="E565">
        <v>100</v>
      </c>
      <c r="F565" t="s">
        <v>1597</v>
      </c>
      <c r="G565">
        <v>884874271.25</v>
      </c>
      <c r="H565">
        <v>869480406.19265699</v>
      </c>
      <c r="I565">
        <v>163308200</v>
      </c>
      <c r="J565">
        <v>479717390</v>
      </c>
      <c r="K565">
        <v>2376498600</v>
      </c>
    </row>
    <row r="566" spans="1:11">
      <c r="A566" t="s">
        <v>782</v>
      </c>
      <c r="B566" t="s">
        <v>532</v>
      </c>
      <c r="C566" t="s">
        <v>81</v>
      </c>
      <c r="D566" t="s">
        <v>82</v>
      </c>
      <c r="E566">
        <v>1000</v>
      </c>
      <c r="F566" t="s">
        <v>1598</v>
      </c>
      <c r="G566">
        <v>30127823.394000001</v>
      </c>
      <c r="H566">
        <v>93733026.2761015</v>
      </c>
      <c r="I566">
        <v>2418146.2599999998</v>
      </c>
      <c r="J566">
        <v>9923445</v>
      </c>
      <c r="K566">
        <v>92767096</v>
      </c>
    </row>
    <row r="567" spans="1:11">
      <c r="A567" t="s">
        <v>782</v>
      </c>
      <c r="B567" t="s">
        <v>532</v>
      </c>
      <c r="C567" t="s">
        <v>81</v>
      </c>
      <c r="D567" t="s">
        <v>82</v>
      </c>
      <c r="E567">
        <v>2500</v>
      </c>
      <c r="F567" t="s">
        <v>1599</v>
      </c>
      <c r="G567">
        <v>1215552.9437500001</v>
      </c>
      <c r="H567">
        <v>993406.53663665999</v>
      </c>
      <c r="I567">
        <v>386057.45</v>
      </c>
      <c r="J567">
        <v>711225.30999999901</v>
      </c>
      <c r="K567">
        <v>2985823.4</v>
      </c>
    </row>
    <row r="568" spans="1:11">
      <c r="A568" t="s">
        <v>782</v>
      </c>
      <c r="B568" t="s">
        <v>532</v>
      </c>
      <c r="C568" t="s">
        <v>81</v>
      </c>
      <c r="D568" t="s">
        <v>82</v>
      </c>
      <c r="E568">
        <v>5000</v>
      </c>
      <c r="F568" t="s">
        <v>1600</v>
      </c>
      <c r="G568">
        <v>384895.556125</v>
      </c>
      <c r="H568">
        <v>317338.50427821401</v>
      </c>
      <c r="I568">
        <v>117205.68799999999</v>
      </c>
      <c r="J568">
        <v>223137.09</v>
      </c>
      <c r="K568">
        <v>968622.04499999899</v>
      </c>
    </row>
    <row r="569" spans="1:11">
      <c r="A569" t="s">
        <v>782</v>
      </c>
      <c r="B569" t="s">
        <v>532</v>
      </c>
      <c r="C569" t="s">
        <v>81</v>
      </c>
      <c r="D569" t="s">
        <v>82</v>
      </c>
      <c r="E569">
        <v>10000</v>
      </c>
      <c r="F569" t="s">
        <v>1601</v>
      </c>
      <c r="G569">
        <v>123628.95475</v>
      </c>
      <c r="H569">
        <v>114776.90085671</v>
      </c>
      <c r="I569">
        <v>30878.214</v>
      </c>
      <c r="J569">
        <v>66220.834000000003</v>
      </c>
      <c r="K569">
        <v>325261.43</v>
      </c>
    </row>
    <row r="570" spans="1:11">
      <c r="A570" t="s">
        <v>816</v>
      </c>
      <c r="B570" t="s">
        <v>532</v>
      </c>
      <c r="C570" t="s">
        <v>81</v>
      </c>
      <c r="D570" t="s">
        <v>82</v>
      </c>
      <c r="E570">
        <v>10</v>
      </c>
      <c r="F570" t="s">
        <v>1602</v>
      </c>
      <c r="G570">
        <v>113029748250</v>
      </c>
      <c r="H570">
        <v>58191701542.974403</v>
      </c>
      <c r="I570">
        <v>44936466000</v>
      </c>
      <c r="J570">
        <v>98786012000</v>
      </c>
      <c r="K570">
        <v>215574365000</v>
      </c>
    </row>
    <row r="571" spans="1:11">
      <c r="A571" t="s">
        <v>816</v>
      </c>
      <c r="B571" t="s">
        <v>532</v>
      </c>
      <c r="C571" t="s">
        <v>81</v>
      </c>
      <c r="D571" t="s">
        <v>82</v>
      </c>
      <c r="E571">
        <v>30</v>
      </c>
      <c r="F571" t="s">
        <v>1603</v>
      </c>
      <c r="G571">
        <v>35684570725</v>
      </c>
      <c r="H571">
        <v>25385472857.0919</v>
      </c>
      <c r="I571">
        <v>8257603700</v>
      </c>
      <c r="J571">
        <v>24490833000</v>
      </c>
      <c r="K571">
        <v>77201368000</v>
      </c>
    </row>
    <row r="572" spans="1:11">
      <c r="A572" t="s">
        <v>816</v>
      </c>
      <c r="B572" t="s">
        <v>532</v>
      </c>
      <c r="C572" t="s">
        <v>81</v>
      </c>
      <c r="D572" t="s">
        <v>82</v>
      </c>
      <c r="E572">
        <v>60</v>
      </c>
      <c r="F572" t="s">
        <v>1604</v>
      </c>
      <c r="G572">
        <v>6488867016.25</v>
      </c>
      <c r="H572">
        <v>5061436894.3308201</v>
      </c>
      <c r="I572">
        <v>1209968840</v>
      </c>
      <c r="J572">
        <v>4144892500</v>
      </c>
      <c r="K572">
        <v>14242651400</v>
      </c>
    </row>
    <row r="573" spans="1:11">
      <c r="A573" t="s">
        <v>816</v>
      </c>
      <c r="B573" t="s">
        <v>532</v>
      </c>
      <c r="C573" t="s">
        <v>81</v>
      </c>
      <c r="D573" t="s">
        <v>82</v>
      </c>
      <c r="E573">
        <v>100</v>
      </c>
      <c r="F573" t="s">
        <v>1605</v>
      </c>
      <c r="G573">
        <v>1669717770</v>
      </c>
      <c r="H573">
        <v>1374066669.6027701</v>
      </c>
      <c r="I573">
        <v>280046600</v>
      </c>
      <c r="J573">
        <v>1013128550</v>
      </c>
      <c r="K573">
        <v>3827129500</v>
      </c>
    </row>
    <row r="574" spans="1:11">
      <c r="A574" t="s">
        <v>816</v>
      </c>
      <c r="B574" t="s">
        <v>532</v>
      </c>
      <c r="C574" t="s">
        <v>81</v>
      </c>
      <c r="D574" t="s">
        <v>82</v>
      </c>
      <c r="E574">
        <v>1000</v>
      </c>
      <c r="F574" t="s">
        <v>1606</v>
      </c>
      <c r="G574">
        <v>53580592.582666598</v>
      </c>
      <c r="H574">
        <v>130387150.50003099</v>
      </c>
      <c r="I574">
        <v>3757926.66</v>
      </c>
      <c r="J574">
        <v>19457912</v>
      </c>
      <c r="K574">
        <v>181033227</v>
      </c>
    </row>
    <row r="575" spans="1:11">
      <c r="A575" t="s">
        <v>816</v>
      </c>
      <c r="B575" t="s">
        <v>532</v>
      </c>
      <c r="C575" t="s">
        <v>81</v>
      </c>
      <c r="D575" t="s">
        <v>82</v>
      </c>
      <c r="E575">
        <v>2500</v>
      </c>
      <c r="F575" t="s">
        <v>1607</v>
      </c>
      <c r="G575">
        <v>2246927.7062499998</v>
      </c>
      <c r="H575">
        <v>1861142.7555058401</v>
      </c>
      <c r="I575">
        <v>446144.12</v>
      </c>
      <c r="J575">
        <v>1431282.3399999901</v>
      </c>
      <c r="K575">
        <v>5532913.25</v>
      </c>
    </row>
    <row r="576" spans="1:11">
      <c r="A576" t="s">
        <v>816</v>
      </c>
      <c r="B576" t="s">
        <v>532</v>
      </c>
      <c r="C576" t="s">
        <v>81</v>
      </c>
      <c r="D576" t="s">
        <v>82</v>
      </c>
      <c r="E576">
        <v>5000</v>
      </c>
      <c r="F576" t="s">
        <v>1608</v>
      </c>
      <c r="G576">
        <v>724514.11187499994</v>
      </c>
      <c r="H576">
        <v>607946.10543751298</v>
      </c>
      <c r="I576">
        <v>147760.272</v>
      </c>
      <c r="J576">
        <v>479624.47</v>
      </c>
      <c r="K576">
        <v>1793166.4</v>
      </c>
    </row>
    <row r="577" spans="1:11">
      <c r="A577" t="s">
        <v>816</v>
      </c>
      <c r="B577" t="s">
        <v>532</v>
      </c>
      <c r="C577" t="s">
        <v>81</v>
      </c>
      <c r="D577" t="s">
        <v>82</v>
      </c>
      <c r="E577">
        <v>10000</v>
      </c>
      <c r="F577" t="s">
        <v>1609</v>
      </c>
      <c r="G577">
        <v>239381.06512499999</v>
      </c>
      <c r="H577">
        <v>213497.81457874799</v>
      </c>
      <c r="I577">
        <v>42091.165000000001</v>
      </c>
      <c r="J577">
        <v>140096.954</v>
      </c>
      <c r="K577">
        <v>602715.10499999998</v>
      </c>
    </row>
    <row r="578" spans="1:11">
      <c r="A578" t="s">
        <v>825</v>
      </c>
      <c r="B578" t="s">
        <v>532</v>
      </c>
      <c r="C578" t="s">
        <v>81</v>
      </c>
      <c r="D578" t="s">
        <v>82</v>
      </c>
      <c r="E578">
        <v>10</v>
      </c>
      <c r="F578" t="s">
        <v>1610</v>
      </c>
      <c r="G578">
        <v>35187093762.5</v>
      </c>
      <c r="H578">
        <v>16946674994.7125</v>
      </c>
      <c r="I578">
        <v>21865016700</v>
      </c>
      <c r="J578">
        <v>27031648900</v>
      </c>
      <c r="K578">
        <v>66083044500</v>
      </c>
    </row>
    <row r="579" spans="1:11">
      <c r="A579" t="s">
        <v>825</v>
      </c>
      <c r="B579" t="s">
        <v>532</v>
      </c>
      <c r="C579" t="s">
        <v>81</v>
      </c>
      <c r="D579" t="s">
        <v>82</v>
      </c>
      <c r="E579">
        <v>30</v>
      </c>
      <c r="F579" t="s">
        <v>1611</v>
      </c>
      <c r="G579">
        <v>9211492447.5</v>
      </c>
      <c r="H579">
        <v>5699024857.7367697</v>
      </c>
      <c r="I579">
        <v>4290979600</v>
      </c>
      <c r="J579">
        <v>7607829200</v>
      </c>
      <c r="K579">
        <v>20433406300</v>
      </c>
    </row>
    <row r="580" spans="1:11">
      <c r="A580" t="s">
        <v>825</v>
      </c>
      <c r="B580" t="s">
        <v>532</v>
      </c>
      <c r="C580" t="s">
        <v>81</v>
      </c>
      <c r="D580" t="s">
        <v>82</v>
      </c>
      <c r="E580">
        <v>60</v>
      </c>
      <c r="F580" t="s">
        <v>1612</v>
      </c>
      <c r="G580">
        <v>1778500421.25</v>
      </c>
      <c r="H580">
        <v>1233693117.4904399</v>
      </c>
      <c r="I580">
        <v>700757580</v>
      </c>
      <c r="J580">
        <v>1477623430</v>
      </c>
      <c r="K580">
        <v>4284340085</v>
      </c>
    </row>
    <row r="581" spans="1:11">
      <c r="A581" t="s">
        <v>825</v>
      </c>
      <c r="B581" t="s">
        <v>532</v>
      </c>
      <c r="C581" t="s">
        <v>81</v>
      </c>
      <c r="D581" t="s">
        <v>82</v>
      </c>
      <c r="E581">
        <v>100</v>
      </c>
      <c r="F581" t="s">
        <v>1613</v>
      </c>
      <c r="G581">
        <v>486252419.25</v>
      </c>
      <c r="H581">
        <v>368251441.03914303</v>
      </c>
      <c r="I581">
        <v>174194663</v>
      </c>
      <c r="J581">
        <v>382371833</v>
      </c>
      <c r="K581">
        <v>1251153970</v>
      </c>
    </row>
    <row r="582" spans="1:11">
      <c r="A582" t="s">
        <v>825</v>
      </c>
      <c r="B582" t="s">
        <v>532</v>
      </c>
      <c r="C582" t="s">
        <v>81</v>
      </c>
      <c r="D582" t="s">
        <v>82</v>
      </c>
      <c r="E582">
        <v>1000</v>
      </c>
      <c r="F582" t="s">
        <v>1614</v>
      </c>
      <c r="G582">
        <v>16612394.004266599</v>
      </c>
      <c r="H582">
        <v>44024972.714860901</v>
      </c>
      <c r="I582">
        <v>1808594.936</v>
      </c>
      <c r="J582">
        <v>5827533.7000000002</v>
      </c>
      <c r="K582">
        <v>58870713.700000003</v>
      </c>
    </row>
    <row r="583" spans="1:11">
      <c r="A583" t="s">
        <v>825</v>
      </c>
      <c r="B583" t="s">
        <v>532</v>
      </c>
      <c r="C583" t="s">
        <v>81</v>
      </c>
      <c r="D583" t="s">
        <v>82</v>
      </c>
      <c r="E583">
        <v>2500</v>
      </c>
      <c r="F583" t="s">
        <v>1615</v>
      </c>
      <c r="G583">
        <v>555432.00349999999</v>
      </c>
      <c r="H583">
        <v>477016.53458686598</v>
      </c>
      <c r="I583">
        <v>235039.875</v>
      </c>
      <c r="J583">
        <v>334528.99599999998</v>
      </c>
      <c r="K583">
        <v>1548314.115</v>
      </c>
    </row>
    <row r="584" spans="1:11">
      <c r="A584" t="s">
        <v>825</v>
      </c>
      <c r="B584" t="s">
        <v>532</v>
      </c>
      <c r="C584" t="s">
        <v>81</v>
      </c>
      <c r="D584" t="s">
        <v>82</v>
      </c>
      <c r="E584">
        <v>5000</v>
      </c>
      <c r="F584" t="s">
        <v>1616</v>
      </c>
      <c r="G584">
        <v>156143.01647500001</v>
      </c>
      <c r="H584">
        <v>126371.813491824</v>
      </c>
      <c r="I584">
        <v>74579.81</v>
      </c>
      <c r="J584">
        <v>97373.972999999998</v>
      </c>
      <c r="K584">
        <v>397178.99099999998</v>
      </c>
    </row>
    <row r="585" spans="1:11">
      <c r="A585" t="s">
        <v>825</v>
      </c>
      <c r="B585" t="s">
        <v>532</v>
      </c>
      <c r="C585" t="s">
        <v>81</v>
      </c>
      <c r="D585" t="s">
        <v>82</v>
      </c>
      <c r="E585">
        <v>10000</v>
      </c>
      <c r="F585" t="s">
        <v>1617</v>
      </c>
      <c r="G585">
        <v>51812.381824999997</v>
      </c>
      <c r="H585">
        <v>41711.060671527397</v>
      </c>
      <c r="I585">
        <v>22854.5514</v>
      </c>
      <c r="J585">
        <v>33578.492299999998</v>
      </c>
      <c r="K585">
        <v>120303.6955</v>
      </c>
    </row>
    <row r="586" spans="1:11">
      <c r="A586" t="s">
        <v>850</v>
      </c>
      <c r="B586" t="s">
        <v>532</v>
      </c>
      <c r="C586" t="s">
        <v>81</v>
      </c>
      <c r="D586" t="s">
        <v>82</v>
      </c>
      <c r="E586">
        <v>10</v>
      </c>
      <c r="F586" t="s">
        <v>1618</v>
      </c>
      <c r="G586">
        <v>89851411062.5</v>
      </c>
      <c r="H586">
        <v>65262568386.016701</v>
      </c>
      <c r="I586">
        <v>14706816800</v>
      </c>
      <c r="J586">
        <v>92203983000</v>
      </c>
      <c r="K586">
        <v>197185774500</v>
      </c>
    </row>
    <row r="587" spans="1:11">
      <c r="A587" t="s">
        <v>850</v>
      </c>
      <c r="B587" t="s">
        <v>532</v>
      </c>
      <c r="C587" t="s">
        <v>81</v>
      </c>
      <c r="D587" t="s">
        <v>82</v>
      </c>
      <c r="E587">
        <v>30</v>
      </c>
      <c r="F587" t="s">
        <v>1619</v>
      </c>
      <c r="G587">
        <v>25600813580</v>
      </c>
      <c r="H587">
        <v>26744649370.0252</v>
      </c>
      <c r="I587">
        <v>3422523430</v>
      </c>
      <c r="J587">
        <v>16253334800</v>
      </c>
      <c r="K587">
        <v>83439427500</v>
      </c>
    </row>
    <row r="588" spans="1:11">
      <c r="A588" t="s">
        <v>850</v>
      </c>
      <c r="B588" t="s">
        <v>532</v>
      </c>
      <c r="C588" t="s">
        <v>81</v>
      </c>
      <c r="D588" t="s">
        <v>82</v>
      </c>
      <c r="E588">
        <v>60</v>
      </c>
      <c r="F588" t="s">
        <v>1620</v>
      </c>
      <c r="G588">
        <v>4221705679.5</v>
      </c>
      <c r="H588">
        <v>5028951076.8473301</v>
      </c>
      <c r="I588">
        <v>461097387</v>
      </c>
      <c r="J588">
        <v>2274077030</v>
      </c>
      <c r="K588">
        <v>15726999650</v>
      </c>
    </row>
    <row r="589" spans="1:11">
      <c r="A589" t="s">
        <v>850</v>
      </c>
      <c r="B589" t="s">
        <v>532</v>
      </c>
      <c r="C589" t="s">
        <v>81</v>
      </c>
      <c r="D589" t="s">
        <v>82</v>
      </c>
      <c r="E589">
        <v>100</v>
      </c>
      <c r="F589" t="s">
        <v>1621</v>
      </c>
      <c r="G589">
        <v>1028587391.8125</v>
      </c>
      <c r="H589">
        <v>1285683268.8081701</v>
      </c>
      <c r="I589">
        <v>101796063</v>
      </c>
      <c r="J589">
        <v>521244936</v>
      </c>
      <c r="K589">
        <v>4026138680</v>
      </c>
    </row>
    <row r="590" spans="1:11">
      <c r="A590" t="s">
        <v>850</v>
      </c>
      <c r="B590" t="s">
        <v>532</v>
      </c>
      <c r="C590" t="s">
        <v>81</v>
      </c>
      <c r="D590" t="s">
        <v>82</v>
      </c>
      <c r="E590">
        <v>1000</v>
      </c>
      <c r="F590" t="s">
        <v>1622</v>
      </c>
      <c r="G590">
        <v>35165725.808119997</v>
      </c>
      <c r="H590">
        <v>112772684.34444501</v>
      </c>
      <c r="I590">
        <v>1568164.6780000001</v>
      </c>
      <c r="J590">
        <v>10321825.9</v>
      </c>
      <c r="K590">
        <v>134911571.19999999</v>
      </c>
    </row>
    <row r="591" spans="1:11">
      <c r="A591" t="s">
        <v>850</v>
      </c>
      <c r="B591" t="s">
        <v>532</v>
      </c>
      <c r="C591" t="s">
        <v>81</v>
      </c>
      <c r="D591" t="s">
        <v>82</v>
      </c>
      <c r="E591">
        <v>2500</v>
      </c>
      <c r="F591" t="s">
        <v>1623</v>
      </c>
      <c r="G591">
        <v>1716804.2815</v>
      </c>
      <c r="H591">
        <v>1708127.51254354</v>
      </c>
      <c r="I591">
        <v>173338.49299999999</v>
      </c>
      <c r="J591">
        <v>1409252.62</v>
      </c>
      <c r="K591">
        <v>4775851.32</v>
      </c>
    </row>
    <row r="592" spans="1:11">
      <c r="A592" t="s">
        <v>850</v>
      </c>
      <c r="B592" t="s">
        <v>532</v>
      </c>
      <c r="C592" t="s">
        <v>81</v>
      </c>
      <c r="D592" t="s">
        <v>82</v>
      </c>
      <c r="E592">
        <v>5000</v>
      </c>
      <c r="F592" t="s">
        <v>1624</v>
      </c>
      <c r="G592">
        <v>626242.09551250003</v>
      </c>
      <c r="H592">
        <v>663769.28496031102</v>
      </c>
      <c r="I592">
        <v>61400.335200000001</v>
      </c>
      <c r="J592">
        <v>487284.31400000001</v>
      </c>
      <c r="K592">
        <v>1730658.54</v>
      </c>
    </row>
    <row r="593" spans="1:11">
      <c r="A593" t="s">
        <v>850</v>
      </c>
      <c r="B593" t="s">
        <v>532</v>
      </c>
      <c r="C593" t="s">
        <v>81</v>
      </c>
      <c r="D593" t="s">
        <v>82</v>
      </c>
      <c r="E593">
        <v>10000</v>
      </c>
      <c r="F593" t="s">
        <v>1625</v>
      </c>
      <c r="G593">
        <v>204631.21339875</v>
      </c>
      <c r="H593">
        <v>263338.087988507</v>
      </c>
      <c r="I593">
        <v>19127.204900000001</v>
      </c>
      <c r="J593">
        <v>127909.139</v>
      </c>
      <c r="K593">
        <v>690007.79700000002</v>
      </c>
    </row>
    <row r="594" spans="1:11">
      <c r="A594" t="s">
        <v>875</v>
      </c>
      <c r="B594" t="s">
        <v>532</v>
      </c>
      <c r="C594" t="s">
        <v>81</v>
      </c>
      <c r="D594" t="s">
        <v>82</v>
      </c>
      <c r="E594">
        <v>10</v>
      </c>
      <c r="F594" t="s">
        <v>1626</v>
      </c>
      <c r="G594">
        <v>26828165875</v>
      </c>
      <c r="H594">
        <v>9507319207.3665409</v>
      </c>
      <c r="I594">
        <v>16893681000</v>
      </c>
      <c r="J594">
        <v>24850740000</v>
      </c>
      <c r="K594">
        <v>45134295000</v>
      </c>
    </row>
    <row r="595" spans="1:11">
      <c r="A595" t="s">
        <v>875</v>
      </c>
      <c r="B595" t="s">
        <v>532</v>
      </c>
      <c r="C595" t="s">
        <v>81</v>
      </c>
      <c r="D595" t="s">
        <v>82</v>
      </c>
      <c r="E595">
        <v>30</v>
      </c>
      <c r="F595" t="s">
        <v>1627</v>
      </c>
      <c r="G595">
        <v>6234122375</v>
      </c>
      <c r="H595">
        <v>4649961935.2796803</v>
      </c>
      <c r="I595">
        <v>2937545000</v>
      </c>
      <c r="J595">
        <v>4428876000</v>
      </c>
      <c r="K595">
        <v>16541876000</v>
      </c>
    </row>
    <row r="596" spans="1:11">
      <c r="A596" t="s">
        <v>875</v>
      </c>
      <c r="B596" t="s">
        <v>532</v>
      </c>
      <c r="C596" t="s">
        <v>81</v>
      </c>
      <c r="D596" t="s">
        <v>82</v>
      </c>
      <c r="E596">
        <v>60</v>
      </c>
      <c r="F596" t="s">
        <v>1628</v>
      </c>
      <c r="G596">
        <v>911409500</v>
      </c>
      <c r="H596">
        <v>859351090.89045298</v>
      </c>
      <c r="I596">
        <v>361869800</v>
      </c>
      <c r="J596">
        <v>575498900</v>
      </c>
      <c r="K596">
        <v>2865397500</v>
      </c>
    </row>
    <row r="597" spans="1:11">
      <c r="A597" t="s">
        <v>875</v>
      </c>
      <c r="B597" t="s">
        <v>532</v>
      </c>
      <c r="C597" t="s">
        <v>81</v>
      </c>
      <c r="D597" t="s">
        <v>82</v>
      </c>
      <c r="E597">
        <v>100</v>
      </c>
      <c r="F597" t="s">
        <v>1629</v>
      </c>
      <c r="G597">
        <v>213383982.5</v>
      </c>
      <c r="H597">
        <v>217207001.19881201</v>
      </c>
      <c r="I597">
        <v>80487500</v>
      </c>
      <c r="J597">
        <v>126518410</v>
      </c>
      <c r="K597">
        <v>710262550</v>
      </c>
    </row>
    <row r="598" spans="1:11">
      <c r="A598" t="s">
        <v>875</v>
      </c>
      <c r="B598" t="s">
        <v>532</v>
      </c>
      <c r="C598" t="s">
        <v>81</v>
      </c>
      <c r="D598" t="s">
        <v>82</v>
      </c>
      <c r="E598">
        <v>1000</v>
      </c>
      <c r="F598" t="s">
        <v>1630</v>
      </c>
      <c r="G598">
        <v>7903957.5893333303</v>
      </c>
      <c r="H598">
        <v>22301199.381354701</v>
      </c>
      <c r="I598">
        <v>1218700.04</v>
      </c>
      <c r="J598">
        <v>2949608</v>
      </c>
      <c r="K598">
        <v>26362225</v>
      </c>
    </row>
    <row r="599" spans="1:11">
      <c r="A599" t="s">
        <v>875</v>
      </c>
      <c r="B599" t="s">
        <v>532</v>
      </c>
      <c r="C599" t="s">
        <v>81</v>
      </c>
      <c r="D599" t="s">
        <v>82</v>
      </c>
      <c r="E599">
        <v>2500</v>
      </c>
      <c r="F599" t="s">
        <v>1631</v>
      </c>
      <c r="G599">
        <v>447457.71499999898</v>
      </c>
      <c r="H599">
        <v>313657.35633295</v>
      </c>
      <c r="I599">
        <v>196191.18</v>
      </c>
      <c r="J599">
        <v>366078.5</v>
      </c>
      <c r="K599">
        <v>1038219.1</v>
      </c>
    </row>
    <row r="600" spans="1:11">
      <c r="A600" t="s">
        <v>875</v>
      </c>
      <c r="B600" t="s">
        <v>532</v>
      </c>
      <c r="C600" t="s">
        <v>81</v>
      </c>
      <c r="D600" t="s">
        <v>82</v>
      </c>
      <c r="E600">
        <v>5000</v>
      </c>
      <c r="F600" t="s">
        <v>1632</v>
      </c>
      <c r="G600">
        <v>167661.73624999999</v>
      </c>
      <c r="H600">
        <v>135292.71576304699</v>
      </c>
      <c r="I600">
        <v>71679.97</v>
      </c>
      <c r="J600">
        <v>130138.23</v>
      </c>
      <c r="K600">
        <v>430027.5</v>
      </c>
    </row>
    <row r="601" spans="1:11">
      <c r="A601" t="s">
        <v>875</v>
      </c>
      <c r="B601" t="s">
        <v>532</v>
      </c>
      <c r="C601" t="s">
        <v>81</v>
      </c>
      <c r="D601" t="s">
        <v>82</v>
      </c>
      <c r="E601">
        <v>10000</v>
      </c>
      <c r="F601" t="s">
        <v>1633</v>
      </c>
      <c r="G601">
        <v>52838.766125000002</v>
      </c>
      <c r="H601">
        <v>54121.926877529797</v>
      </c>
      <c r="I601">
        <v>19933.437999999998</v>
      </c>
      <c r="J601">
        <v>33388.589999999997</v>
      </c>
      <c r="K601">
        <v>165517.36499999999</v>
      </c>
    </row>
    <row r="602" spans="1:11">
      <c r="A602">
        <v>992911</v>
      </c>
      <c r="B602" t="s">
        <v>532</v>
      </c>
      <c r="C602" t="s">
        <v>146</v>
      </c>
      <c r="D602" t="s">
        <v>82</v>
      </c>
      <c r="E602">
        <v>10</v>
      </c>
      <c r="F602" t="s">
        <v>1634</v>
      </c>
      <c r="G602" s="1">
        <v>25200</v>
      </c>
      <c r="H602" s="1">
        <v>25000</v>
      </c>
      <c r="I602" s="1">
        <v>8170</v>
      </c>
      <c r="J602" s="1">
        <v>16000</v>
      </c>
      <c r="K602" s="1">
        <v>80200</v>
      </c>
    </row>
    <row r="603" spans="1:11">
      <c r="A603">
        <v>992911</v>
      </c>
      <c r="B603" t="s">
        <v>532</v>
      </c>
      <c r="C603" t="s">
        <v>146</v>
      </c>
      <c r="D603" t="s">
        <v>82</v>
      </c>
      <c r="E603">
        <v>30</v>
      </c>
      <c r="F603" t="s">
        <v>1635</v>
      </c>
      <c r="G603" s="1">
        <v>9080</v>
      </c>
      <c r="H603" s="1">
        <v>8830</v>
      </c>
      <c r="I603" s="1">
        <v>3350</v>
      </c>
      <c r="J603" s="1">
        <v>5060</v>
      </c>
      <c r="K603" s="1">
        <v>28500</v>
      </c>
    </row>
    <row r="604" spans="1:11">
      <c r="A604">
        <v>992911</v>
      </c>
      <c r="B604" t="s">
        <v>532</v>
      </c>
      <c r="C604" t="s">
        <v>146</v>
      </c>
      <c r="D604" t="s">
        <v>82</v>
      </c>
      <c r="E604">
        <v>60</v>
      </c>
      <c r="F604" t="s">
        <v>1636</v>
      </c>
      <c r="G604" s="1">
        <v>16800</v>
      </c>
      <c r="H604" s="1">
        <v>4320</v>
      </c>
      <c r="I604" s="1">
        <v>12800</v>
      </c>
      <c r="J604" s="1">
        <v>15600</v>
      </c>
      <c r="K604" s="1">
        <v>25500</v>
      </c>
    </row>
    <row r="605" spans="1:11">
      <c r="A605">
        <v>992911</v>
      </c>
      <c r="B605" t="s">
        <v>532</v>
      </c>
      <c r="C605" t="s">
        <v>146</v>
      </c>
      <c r="D605" t="s">
        <v>82</v>
      </c>
      <c r="E605">
        <v>100</v>
      </c>
      <c r="F605" t="s">
        <v>1637</v>
      </c>
      <c r="G605" s="1">
        <v>55900</v>
      </c>
      <c r="H605" s="1">
        <v>14700</v>
      </c>
      <c r="I605" s="1">
        <v>40000</v>
      </c>
      <c r="J605" s="1">
        <v>52200</v>
      </c>
      <c r="K605" s="1">
        <v>79500</v>
      </c>
    </row>
    <row r="606" spans="1:11">
      <c r="A606">
        <v>992911</v>
      </c>
      <c r="B606" t="s">
        <v>532</v>
      </c>
      <c r="C606" t="s">
        <v>146</v>
      </c>
      <c r="D606" t="s">
        <v>82</v>
      </c>
      <c r="E606">
        <v>1000</v>
      </c>
      <c r="F606" t="s">
        <v>1638</v>
      </c>
      <c r="G606" s="1">
        <v>94300</v>
      </c>
      <c r="H606" s="1">
        <v>78000</v>
      </c>
      <c r="I606" s="1">
        <v>25600</v>
      </c>
      <c r="J606" s="1">
        <v>72100</v>
      </c>
      <c r="K606" s="1">
        <v>260000</v>
      </c>
    </row>
    <row r="607" spans="1:11">
      <c r="A607">
        <v>992911</v>
      </c>
      <c r="B607" t="s">
        <v>532</v>
      </c>
      <c r="C607" t="s">
        <v>146</v>
      </c>
      <c r="D607" t="s">
        <v>82</v>
      </c>
      <c r="E607">
        <v>2500</v>
      </c>
      <c r="F607" t="s">
        <v>1639</v>
      </c>
      <c r="G607" s="1">
        <v>5110</v>
      </c>
      <c r="H607" s="1">
        <v>2960</v>
      </c>
      <c r="I607" s="1">
        <v>2260</v>
      </c>
      <c r="J607" s="1">
        <v>4210</v>
      </c>
      <c r="K607" s="1">
        <v>10100</v>
      </c>
    </row>
    <row r="608" spans="1:11">
      <c r="A608">
        <v>992911</v>
      </c>
      <c r="B608" t="s">
        <v>532</v>
      </c>
      <c r="C608" t="s">
        <v>146</v>
      </c>
      <c r="D608" t="s">
        <v>82</v>
      </c>
      <c r="E608">
        <v>5000</v>
      </c>
      <c r="F608" t="s">
        <v>1640</v>
      </c>
      <c r="G608" s="1">
        <v>1250</v>
      </c>
      <c r="H608" s="1">
        <v>690</v>
      </c>
      <c r="I608" s="1">
        <v>581</v>
      </c>
      <c r="J608" s="1">
        <v>1030</v>
      </c>
      <c r="K608" s="1">
        <v>2380</v>
      </c>
    </row>
    <row r="609" spans="1:11">
      <c r="A609">
        <v>992911</v>
      </c>
      <c r="B609" t="s">
        <v>532</v>
      </c>
      <c r="C609" t="s">
        <v>146</v>
      </c>
      <c r="D609" t="s">
        <v>82</v>
      </c>
      <c r="E609">
        <v>10000</v>
      </c>
      <c r="F609" t="s">
        <v>1641</v>
      </c>
      <c r="G609" s="1">
        <v>386</v>
      </c>
      <c r="H609" s="1">
        <v>217</v>
      </c>
      <c r="I609" s="1">
        <v>176</v>
      </c>
      <c r="J609" s="1">
        <v>318</v>
      </c>
      <c r="K609" s="1">
        <v>752</v>
      </c>
    </row>
    <row r="610" spans="1:11">
      <c r="A610">
        <v>2299911</v>
      </c>
      <c r="B610" t="s">
        <v>532</v>
      </c>
      <c r="C610" t="s">
        <v>146</v>
      </c>
      <c r="D610" t="s">
        <v>82</v>
      </c>
      <c r="E610">
        <v>10</v>
      </c>
      <c r="F610" t="s">
        <v>1642</v>
      </c>
      <c r="G610" s="1">
        <v>11700000</v>
      </c>
      <c r="H610" s="1">
        <v>7880000</v>
      </c>
      <c r="I610" s="1">
        <v>4660000</v>
      </c>
      <c r="J610" s="1">
        <v>9640000</v>
      </c>
      <c r="K610" s="1">
        <v>25700000</v>
      </c>
    </row>
    <row r="611" spans="1:11">
      <c r="A611">
        <v>2299911</v>
      </c>
      <c r="B611" t="s">
        <v>532</v>
      </c>
      <c r="C611" t="s">
        <v>146</v>
      </c>
      <c r="D611" t="s">
        <v>82</v>
      </c>
      <c r="E611">
        <v>30</v>
      </c>
      <c r="F611" t="s">
        <v>1643</v>
      </c>
      <c r="G611" s="1">
        <v>5630000</v>
      </c>
      <c r="H611" s="1">
        <v>2770000</v>
      </c>
      <c r="I611" s="1">
        <v>2870000</v>
      </c>
      <c r="J611" s="1">
        <v>4860000</v>
      </c>
      <c r="K611" s="1">
        <v>10400000</v>
      </c>
    </row>
    <row r="612" spans="1:11">
      <c r="A612">
        <v>2299911</v>
      </c>
      <c r="B612" t="s">
        <v>532</v>
      </c>
      <c r="C612" t="s">
        <v>146</v>
      </c>
      <c r="D612" t="s">
        <v>82</v>
      </c>
      <c r="E612">
        <v>60</v>
      </c>
      <c r="F612" t="s">
        <v>1644</v>
      </c>
      <c r="G612" s="1">
        <v>21200000</v>
      </c>
      <c r="H612" s="1">
        <v>3860000</v>
      </c>
      <c r="I612" s="1">
        <v>16900000</v>
      </c>
      <c r="J612" s="1">
        <v>21200000</v>
      </c>
      <c r="K612" s="1">
        <v>27500000</v>
      </c>
    </row>
    <row r="613" spans="1:11">
      <c r="A613">
        <v>2299911</v>
      </c>
      <c r="B613" t="s">
        <v>532</v>
      </c>
      <c r="C613" t="s">
        <v>146</v>
      </c>
      <c r="D613" t="s">
        <v>82</v>
      </c>
      <c r="E613">
        <v>100</v>
      </c>
      <c r="F613" t="s">
        <v>1645</v>
      </c>
      <c r="G613" s="1">
        <v>52200000</v>
      </c>
      <c r="H613" s="1">
        <v>16600000</v>
      </c>
      <c r="I613" s="1">
        <v>38500000</v>
      </c>
      <c r="J613" s="1">
        <v>46400000</v>
      </c>
      <c r="K613" s="1">
        <v>88100000</v>
      </c>
    </row>
    <row r="614" spans="1:11">
      <c r="A614">
        <v>2299911</v>
      </c>
      <c r="B614" t="s">
        <v>532</v>
      </c>
      <c r="C614" t="s">
        <v>146</v>
      </c>
      <c r="D614" t="s">
        <v>82</v>
      </c>
      <c r="E614">
        <v>1000</v>
      </c>
      <c r="F614" t="s">
        <v>1646</v>
      </c>
      <c r="G614" s="1">
        <v>52000000</v>
      </c>
      <c r="H614" s="1">
        <v>49700000</v>
      </c>
      <c r="I614" s="1">
        <v>11600000</v>
      </c>
      <c r="J614" s="1">
        <v>36700000</v>
      </c>
      <c r="K614" s="1">
        <v>150000000</v>
      </c>
    </row>
    <row r="615" spans="1:11">
      <c r="A615">
        <v>2299911</v>
      </c>
      <c r="B615" t="s">
        <v>532</v>
      </c>
      <c r="C615" t="s">
        <v>146</v>
      </c>
      <c r="D615" t="s">
        <v>82</v>
      </c>
      <c r="E615">
        <v>2500</v>
      </c>
      <c r="F615" t="s">
        <v>1647</v>
      </c>
      <c r="G615" s="1">
        <v>3440000</v>
      </c>
      <c r="H615" s="1">
        <v>2590000</v>
      </c>
      <c r="I615" s="1">
        <v>1220000</v>
      </c>
      <c r="J615" s="1">
        <v>2100000</v>
      </c>
      <c r="K615" s="1">
        <v>8160000</v>
      </c>
    </row>
    <row r="616" spans="1:11">
      <c r="A616">
        <v>2299911</v>
      </c>
      <c r="B616" t="s">
        <v>532</v>
      </c>
      <c r="C616" t="s">
        <v>146</v>
      </c>
      <c r="D616" t="s">
        <v>82</v>
      </c>
      <c r="E616">
        <v>5000</v>
      </c>
      <c r="F616" t="s">
        <v>1648</v>
      </c>
      <c r="G616" s="1">
        <v>839000</v>
      </c>
      <c r="H616" s="1">
        <v>613000</v>
      </c>
      <c r="I616" s="1">
        <v>324000</v>
      </c>
      <c r="J616" s="1">
        <v>509000</v>
      </c>
      <c r="K616" s="1">
        <v>1870000</v>
      </c>
    </row>
    <row r="617" spans="1:11">
      <c r="A617">
        <v>2299911</v>
      </c>
      <c r="B617" t="s">
        <v>532</v>
      </c>
      <c r="C617" t="s">
        <v>146</v>
      </c>
      <c r="D617" t="s">
        <v>82</v>
      </c>
      <c r="E617">
        <v>10000</v>
      </c>
      <c r="F617" t="s">
        <v>1649</v>
      </c>
      <c r="G617" s="1">
        <v>247000</v>
      </c>
      <c r="H617" s="1">
        <v>196000</v>
      </c>
      <c r="I617" s="1">
        <v>88400</v>
      </c>
      <c r="J617" s="1">
        <v>148000</v>
      </c>
      <c r="K617" s="1">
        <v>585000</v>
      </c>
    </row>
    <row r="618" spans="1:11">
      <c r="A618">
        <v>4073811</v>
      </c>
      <c r="B618" t="s">
        <v>532</v>
      </c>
      <c r="C618" t="s">
        <v>146</v>
      </c>
      <c r="D618" t="s">
        <v>82</v>
      </c>
      <c r="E618">
        <v>10</v>
      </c>
      <c r="F618" t="s">
        <v>1650</v>
      </c>
      <c r="G618" s="1">
        <v>564000000</v>
      </c>
      <c r="H618" s="1">
        <v>142000000</v>
      </c>
      <c r="I618" s="1">
        <v>461000000</v>
      </c>
      <c r="J618" s="1">
        <v>518000000</v>
      </c>
      <c r="K618" s="1">
        <v>875000000</v>
      </c>
    </row>
    <row r="619" spans="1:11">
      <c r="A619">
        <v>4073811</v>
      </c>
      <c r="B619" t="s">
        <v>532</v>
      </c>
      <c r="C619" t="s">
        <v>146</v>
      </c>
      <c r="D619" t="s">
        <v>82</v>
      </c>
      <c r="E619">
        <v>30</v>
      </c>
      <c r="F619" t="s">
        <v>1651</v>
      </c>
      <c r="G619" s="1">
        <v>585000000</v>
      </c>
      <c r="H619" s="1">
        <v>285000000</v>
      </c>
      <c r="I619" s="1">
        <v>383000000</v>
      </c>
      <c r="J619" s="1">
        <v>469000000</v>
      </c>
      <c r="K619" s="1">
        <v>1230000000</v>
      </c>
    </row>
    <row r="620" spans="1:11">
      <c r="A620">
        <v>4073811</v>
      </c>
      <c r="B620" t="s">
        <v>532</v>
      </c>
      <c r="C620" t="s">
        <v>146</v>
      </c>
      <c r="D620" t="s">
        <v>82</v>
      </c>
      <c r="E620">
        <v>60</v>
      </c>
      <c r="F620" t="s">
        <v>1652</v>
      </c>
      <c r="G620" s="1">
        <v>125000000</v>
      </c>
      <c r="H620" s="1">
        <v>78900000</v>
      </c>
      <c r="I620" s="1">
        <v>73000000</v>
      </c>
      <c r="J620" s="1">
        <v>90500000</v>
      </c>
      <c r="K620" s="1">
        <v>308000000</v>
      </c>
    </row>
    <row r="621" spans="1:11">
      <c r="A621">
        <v>4073811</v>
      </c>
      <c r="B621" t="s">
        <v>532</v>
      </c>
      <c r="C621" t="s">
        <v>146</v>
      </c>
      <c r="D621" t="s">
        <v>82</v>
      </c>
      <c r="E621">
        <v>100</v>
      </c>
      <c r="F621" t="s">
        <v>1653</v>
      </c>
      <c r="G621" s="1">
        <v>27500000</v>
      </c>
      <c r="H621" s="1">
        <v>21000000</v>
      </c>
      <c r="I621" s="1">
        <v>14700000</v>
      </c>
      <c r="J621" s="1">
        <v>18200000</v>
      </c>
      <c r="K621" s="1">
        <v>77000000</v>
      </c>
    </row>
    <row r="622" spans="1:11">
      <c r="A622">
        <v>4073811</v>
      </c>
      <c r="B622" t="s">
        <v>532</v>
      </c>
      <c r="C622" t="s">
        <v>146</v>
      </c>
      <c r="D622" t="s">
        <v>82</v>
      </c>
      <c r="E622">
        <v>1000</v>
      </c>
      <c r="F622" t="s">
        <v>1654</v>
      </c>
      <c r="G622" s="1">
        <v>701000</v>
      </c>
      <c r="H622" s="1">
        <v>2040000</v>
      </c>
      <c r="I622" s="1">
        <v>118000</v>
      </c>
      <c r="J622" s="1">
        <v>257000</v>
      </c>
      <c r="K622" s="1">
        <v>2320000</v>
      </c>
    </row>
    <row r="623" spans="1:11">
      <c r="A623">
        <v>4073811</v>
      </c>
      <c r="B623" t="s">
        <v>532</v>
      </c>
      <c r="C623" t="s">
        <v>146</v>
      </c>
      <c r="D623" t="s">
        <v>82</v>
      </c>
      <c r="E623">
        <v>2500</v>
      </c>
      <c r="F623" t="s">
        <v>1655</v>
      </c>
      <c r="G623" s="1">
        <v>39000</v>
      </c>
      <c r="H623" s="1">
        <v>23300</v>
      </c>
      <c r="I623" s="1">
        <v>21200</v>
      </c>
      <c r="J623" s="1">
        <v>31100</v>
      </c>
      <c r="K623" s="1">
        <v>87200</v>
      </c>
    </row>
    <row r="624" spans="1:11">
      <c r="A624">
        <v>4073811</v>
      </c>
      <c r="B624" t="s">
        <v>532</v>
      </c>
      <c r="C624" t="s">
        <v>146</v>
      </c>
      <c r="D624" t="s">
        <v>82</v>
      </c>
      <c r="E624">
        <v>5000</v>
      </c>
      <c r="F624" t="s">
        <v>1656</v>
      </c>
      <c r="G624" s="1">
        <v>15000</v>
      </c>
      <c r="H624" s="1">
        <v>10100</v>
      </c>
      <c r="I624" s="1">
        <v>8190</v>
      </c>
      <c r="J624" s="1">
        <v>11300</v>
      </c>
      <c r="K624" s="1">
        <v>36300</v>
      </c>
    </row>
    <row r="625" spans="1:11">
      <c r="A625">
        <v>4073811</v>
      </c>
      <c r="B625" t="s">
        <v>532</v>
      </c>
      <c r="C625" t="s">
        <v>146</v>
      </c>
      <c r="D625" t="s">
        <v>82</v>
      </c>
      <c r="E625">
        <v>10000</v>
      </c>
      <c r="F625" t="s">
        <v>1657</v>
      </c>
      <c r="G625" s="1">
        <v>4730</v>
      </c>
      <c r="H625" s="1">
        <v>4030</v>
      </c>
      <c r="I625" s="1">
        <v>2410</v>
      </c>
      <c r="J625" s="1">
        <v>3160</v>
      </c>
      <c r="K625" s="1">
        <v>13900</v>
      </c>
    </row>
    <row r="626" spans="1:11">
      <c r="A626">
        <v>6176111</v>
      </c>
      <c r="B626" t="s">
        <v>532</v>
      </c>
      <c r="C626" t="s">
        <v>146</v>
      </c>
      <c r="D626" t="s">
        <v>82</v>
      </c>
      <c r="E626">
        <v>10</v>
      </c>
      <c r="F626" t="s">
        <v>1658</v>
      </c>
      <c r="G626" s="1">
        <v>2110000</v>
      </c>
      <c r="H626" s="1">
        <v>1820000</v>
      </c>
      <c r="I626" s="1">
        <v>595000</v>
      </c>
      <c r="J626" s="1">
        <v>1390000</v>
      </c>
      <c r="K626" s="1">
        <v>5480000</v>
      </c>
    </row>
    <row r="627" spans="1:11">
      <c r="A627">
        <v>6176111</v>
      </c>
      <c r="B627" t="s">
        <v>532</v>
      </c>
      <c r="C627" t="s">
        <v>146</v>
      </c>
      <c r="D627" t="s">
        <v>82</v>
      </c>
      <c r="E627">
        <v>30</v>
      </c>
      <c r="F627" t="s">
        <v>1659</v>
      </c>
      <c r="G627" s="1">
        <v>740000</v>
      </c>
      <c r="H627" s="1">
        <v>650000</v>
      </c>
      <c r="I627" s="1">
        <v>213000</v>
      </c>
      <c r="J627" s="1">
        <v>529000</v>
      </c>
      <c r="K627" s="1">
        <v>2030000</v>
      </c>
    </row>
    <row r="628" spans="1:11">
      <c r="A628">
        <v>6176111</v>
      </c>
      <c r="B628" t="s">
        <v>532</v>
      </c>
      <c r="C628" t="s">
        <v>146</v>
      </c>
      <c r="D628" t="s">
        <v>82</v>
      </c>
      <c r="E628">
        <v>60</v>
      </c>
      <c r="F628" t="s">
        <v>1660</v>
      </c>
      <c r="G628" s="1">
        <v>766000</v>
      </c>
      <c r="H628" s="1">
        <v>307000</v>
      </c>
      <c r="I628" s="1">
        <v>527000</v>
      </c>
      <c r="J628" s="1">
        <v>645000</v>
      </c>
      <c r="K628" s="1">
        <v>1420000</v>
      </c>
    </row>
    <row r="629" spans="1:11">
      <c r="A629">
        <v>6176111</v>
      </c>
      <c r="B629" t="s">
        <v>532</v>
      </c>
      <c r="C629" t="s">
        <v>146</v>
      </c>
      <c r="D629" t="s">
        <v>82</v>
      </c>
      <c r="E629">
        <v>100</v>
      </c>
      <c r="F629" t="s">
        <v>1661</v>
      </c>
      <c r="G629" s="1">
        <v>1970000</v>
      </c>
      <c r="H629" s="1">
        <v>271000</v>
      </c>
      <c r="I629" s="1">
        <v>1700000</v>
      </c>
      <c r="J629" s="1">
        <v>1890000</v>
      </c>
      <c r="K629" s="1">
        <v>2400000</v>
      </c>
    </row>
    <row r="630" spans="1:11">
      <c r="A630">
        <v>6176111</v>
      </c>
      <c r="B630" t="s">
        <v>532</v>
      </c>
      <c r="C630" t="s">
        <v>146</v>
      </c>
      <c r="D630" t="s">
        <v>82</v>
      </c>
      <c r="E630">
        <v>1000</v>
      </c>
      <c r="F630" t="s">
        <v>1662</v>
      </c>
      <c r="G630" s="1">
        <v>3530000</v>
      </c>
      <c r="H630" s="1">
        <v>2140000</v>
      </c>
      <c r="I630" s="1">
        <v>1390000</v>
      </c>
      <c r="J630" s="1">
        <v>2930000</v>
      </c>
      <c r="K630" s="1">
        <v>7590000</v>
      </c>
    </row>
    <row r="631" spans="1:11">
      <c r="A631">
        <v>6176111</v>
      </c>
      <c r="B631" t="s">
        <v>532</v>
      </c>
      <c r="C631" t="s">
        <v>146</v>
      </c>
      <c r="D631" t="s">
        <v>82</v>
      </c>
      <c r="E631">
        <v>2500</v>
      </c>
      <c r="F631" t="s">
        <v>1663</v>
      </c>
      <c r="G631" s="1">
        <v>250000</v>
      </c>
      <c r="H631" s="1">
        <v>106000</v>
      </c>
      <c r="I631" s="1">
        <v>141000</v>
      </c>
      <c r="J631" s="1">
        <v>202000</v>
      </c>
      <c r="K631" s="1">
        <v>427000</v>
      </c>
    </row>
    <row r="632" spans="1:11">
      <c r="A632">
        <v>6176111</v>
      </c>
      <c r="B632" t="s">
        <v>532</v>
      </c>
      <c r="C632" t="s">
        <v>146</v>
      </c>
      <c r="D632" t="s">
        <v>82</v>
      </c>
      <c r="E632">
        <v>5000</v>
      </c>
      <c r="F632" t="s">
        <v>1664</v>
      </c>
      <c r="G632" s="1">
        <v>60600</v>
      </c>
      <c r="H632" s="1">
        <v>21800</v>
      </c>
      <c r="I632" s="1">
        <v>38600</v>
      </c>
      <c r="J632" s="1">
        <v>53600</v>
      </c>
      <c r="K632" s="1">
        <v>98900</v>
      </c>
    </row>
    <row r="633" spans="1:11">
      <c r="A633">
        <v>6176111</v>
      </c>
      <c r="B633" t="s">
        <v>532</v>
      </c>
      <c r="C633" t="s">
        <v>146</v>
      </c>
      <c r="D633" t="s">
        <v>82</v>
      </c>
      <c r="E633">
        <v>10000</v>
      </c>
      <c r="F633" t="s">
        <v>1665</v>
      </c>
      <c r="G633" s="1">
        <v>18600</v>
      </c>
      <c r="H633" s="1">
        <v>6000</v>
      </c>
      <c r="I633" s="1">
        <v>12800</v>
      </c>
      <c r="J633" s="1">
        <v>17700</v>
      </c>
      <c r="K633" s="1">
        <v>29500</v>
      </c>
    </row>
    <row r="634" spans="1:11">
      <c r="A634">
        <v>6534811</v>
      </c>
      <c r="B634" t="s">
        <v>532</v>
      </c>
      <c r="C634" t="s">
        <v>146</v>
      </c>
      <c r="D634" t="s">
        <v>82</v>
      </c>
      <c r="E634">
        <v>10</v>
      </c>
      <c r="F634" t="s">
        <v>1666</v>
      </c>
      <c r="G634" s="1">
        <v>21700</v>
      </c>
      <c r="H634" s="1">
        <v>12000</v>
      </c>
      <c r="I634" s="1">
        <v>7110</v>
      </c>
      <c r="J634" s="1">
        <v>18200</v>
      </c>
      <c r="K634" s="1">
        <v>40800</v>
      </c>
    </row>
    <row r="635" spans="1:11">
      <c r="A635">
        <v>6534811</v>
      </c>
      <c r="B635" t="s">
        <v>532</v>
      </c>
      <c r="C635" t="s">
        <v>146</v>
      </c>
      <c r="D635" t="s">
        <v>82</v>
      </c>
      <c r="E635">
        <v>30</v>
      </c>
      <c r="F635" t="s">
        <v>1667</v>
      </c>
      <c r="G635" s="1">
        <v>7490</v>
      </c>
      <c r="H635" s="1">
        <v>4240</v>
      </c>
      <c r="I635" s="1">
        <v>2330</v>
      </c>
      <c r="J635" s="1">
        <v>6700</v>
      </c>
      <c r="K635" s="1">
        <v>14600</v>
      </c>
    </row>
    <row r="636" spans="1:11">
      <c r="A636">
        <v>6534811</v>
      </c>
      <c r="B636" t="s">
        <v>532</v>
      </c>
      <c r="C636" t="s">
        <v>146</v>
      </c>
      <c r="D636" t="s">
        <v>82</v>
      </c>
      <c r="E636">
        <v>60</v>
      </c>
      <c r="F636" t="s">
        <v>1668</v>
      </c>
      <c r="G636" s="1">
        <v>5850</v>
      </c>
      <c r="H636" s="1">
        <v>2310</v>
      </c>
      <c r="I636" s="1">
        <v>2890</v>
      </c>
      <c r="J636" s="1">
        <v>5300</v>
      </c>
      <c r="K636" s="1">
        <v>9640</v>
      </c>
    </row>
    <row r="637" spans="1:11">
      <c r="A637">
        <v>6534811</v>
      </c>
      <c r="B637" t="s">
        <v>532</v>
      </c>
      <c r="C637" t="s">
        <v>146</v>
      </c>
      <c r="D637" t="s">
        <v>82</v>
      </c>
      <c r="E637">
        <v>100</v>
      </c>
      <c r="F637" t="s">
        <v>1669</v>
      </c>
      <c r="G637" s="1">
        <v>9900</v>
      </c>
      <c r="H637" s="1">
        <v>2690</v>
      </c>
      <c r="I637" s="1">
        <v>6130</v>
      </c>
      <c r="J637" s="1">
        <v>9630</v>
      </c>
      <c r="K637" s="1">
        <v>13400</v>
      </c>
    </row>
    <row r="638" spans="1:11">
      <c r="A638">
        <v>6534811</v>
      </c>
      <c r="B638" t="s">
        <v>532</v>
      </c>
      <c r="C638" t="s">
        <v>146</v>
      </c>
      <c r="D638" t="s">
        <v>82</v>
      </c>
      <c r="E638">
        <v>1000</v>
      </c>
      <c r="F638" t="s">
        <v>1670</v>
      </c>
      <c r="G638" s="1">
        <v>10900</v>
      </c>
      <c r="H638" s="1">
        <v>8110</v>
      </c>
      <c r="I638" s="1">
        <v>3510</v>
      </c>
      <c r="J638" s="1">
        <v>8290</v>
      </c>
      <c r="K638" s="1">
        <v>28000</v>
      </c>
    </row>
    <row r="639" spans="1:11">
      <c r="A639">
        <v>6534811</v>
      </c>
      <c r="B639" t="s">
        <v>532</v>
      </c>
      <c r="C639" t="s">
        <v>146</v>
      </c>
      <c r="D639" t="s">
        <v>82</v>
      </c>
      <c r="E639">
        <v>2500</v>
      </c>
      <c r="F639" t="s">
        <v>1671</v>
      </c>
      <c r="G639" s="1">
        <v>545</v>
      </c>
      <c r="H639" s="1">
        <v>206</v>
      </c>
      <c r="I639" s="1">
        <v>275</v>
      </c>
      <c r="J639" s="1">
        <v>535</v>
      </c>
      <c r="K639" s="1">
        <v>852</v>
      </c>
    </row>
    <row r="640" spans="1:11">
      <c r="A640">
        <v>6534811</v>
      </c>
      <c r="B640" t="s">
        <v>532</v>
      </c>
      <c r="C640" t="s">
        <v>146</v>
      </c>
      <c r="D640" t="s">
        <v>82</v>
      </c>
      <c r="E640">
        <v>5000</v>
      </c>
      <c r="F640" t="s">
        <v>1672</v>
      </c>
      <c r="G640" s="1">
        <v>152</v>
      </c>
      <c r="H640" s="1">
        <v>55.7</v>
      </c>
      <c r="I640" s="1">
        <v>79.099999999999994</v>
      </c>
      <c r="J640" s="1">
        <v>150</v>
      </c>
      <c r="K640" s="1">
        <v>229</v>
      </c>
    </row>
    <row r="641" spans="1:11">
      <c r="A641">
        <v>6534811</v>
      </c>
      <c r="B641" t="s">
        <v>532</v>
      </c>
      <c r="C641" t="s">
        <v>146</v>
      </c>
      <c r="D641" t="s">
        <v>82</v>
      </c>
      <c r="E641">
        <v>10000</v>
      </c>
      <c r="F641" t="s">
        <v>1673</v>
      </c>
      <c r="G641" s="1">
        <v>52.9</v>
      </c>
      <c r="H641" s="1">
        <v>19.7</v>
      </c>
      <c r="I641" s="1">
        <v>29.2</v>
      </c>
      <c r="J641" s="1">
        <v>51</v>
      </c>
      <c r="K641" s="1">
        <v>83.6</v>
      </c>
    </row>
    <row r="642" spans="1:11">
      <c r="A642">
        <v>7301611</v>
      </c>
      <c r="B642" t="s">
        <v>532</v>
      </c>
      <c r="C642" t="s">
        <v>146</v>
      </c>
      <c r="D642" t="s">
        <v>82</v>
      </c>
      <c r="E642">
        <v>10</v>
      </c>
      <c r="F642" t="s">
        <v>1674</v>
      </c>
      <c r="G642" s="1">
        <v>416000</v>
      </c>
      <c r="H642" s="1">
        <v>369000</v>
      </c>
      <c r="I642" s="1">
        <v>76900</v>
      </c>
      <c r="J642" s="1">
        <v>356000</v>
      </c>
      <c r="K642" s="1">
        <v>1040000</v>
      </c>
    </row>
    <row r="643" spans="1:11">
      <c r="A643">
        <v>7301611</v>
      </c>
      <c r="B643" t="s">
        <v>532</v>
      </c>
      <c r="C643" t="s">
        <v>146</v>
      </c>
      <c r="D643" t="s">
        <v>82</v>
      </c>
      <c r="E643">
        <v>30</v>
      </c>
      <c r="F643" t="s">
        <v>1675</v>
      </c>
      <c r="G643" s="1">
        <v>775000</v>
      </c>
      <c r="H643" s="1">
        <v>134000</v>
      </c>
      <c r="I643" s="1">
        <v>661000</v>
      </c>
      <c r="J643" s="1">
        <v>751000</v>
      </c>
      <c r="K643" s="1">
        <v>988000</v>
      </c>
    </row>
    <row r="644" spans="1:11">
      <c r="A644">
        <v>7301611</v>
      </c>
      <c r="B644" t="s">
        <v>532</v>
      </c>
      <c r="C644" t="s">
        <v>146</v>
      </c>
      <c r="D644" t="s">
        <v>82</v>
      </c>
      <c r="E644">
        <v>60</v>
      </c>
      <c r="F644" t="s">
        <v>1676</v>
      </c>
      <c r="G644" s="1">
        <v>4350000</v>
      </c>
      <c r="H644" s="1">
        <v>233000</v>
      </c>
      <c r="I644" s="1">
        <v>4100000</v>
      </c>
      <c r="J644" s="1">
        <v>4340000</v>
      </c>
      <c r="K644" s="1">
        <v>4790000</v>
      </c>
    </row>
    <row r="645" spans="1:11">
      <c r="A645">
        <v>7301611</v>
      </c>
      <c r="B645" t="s">
        <v>532</v>
      </c>
      <c r="C645" t="s">
        <v>146</v>
      </c>
      <c r="D645" t="s">
        <v>82</v>
      </c>
      <c r="E645">
        <v>100</v>
      </c>
      <c r="F645" t="s">
        <v>1677</v>
      </c>
      <c r="G645" s="1">
        <v>11100000</v>
      </c>
      <c r="H645" s="1">
        <v>1760000</v>
      </c>
      <c r="I645" s="1">
        <v>9770000</v>
      </c>
      <c r="J645" s="1">
        <v>10500000</v>
      </c>
      <c r="K645" s="1">
        <v>14500000</v>
      </c>
    </row>
    <row r="646" spans="1:11">
      <c r="A646">
        <v>7301611</v>
      </c>
      <c r="B646" t="s">
        <v>532</v>
      </c>
      <c r="C646" t="s">
        <v>146</v>
      </c>
      <c r="D646" t="s">
        <v>82</v>
      </c>
      <c r="E646">
        <v>1000</v>
      </c>
      <c r="F646" t="s">
        <v>1678</v>
      </c>
      <c r="G646" s="1">
        <v>10500000</v>
      </c>
      <c r="H646" s="1">
        <v>11000000</v>
      </c>
      <c r="I646" s="1">
        <v>2370000</v>
      </c>
      <c r="J646" s="1">
        <v>6730000</v>
      </c>
      <c r="K646" s="1">
        <v>31200000</v>
      </c>
    </row>
    <row r="647" spans="1:11">
      <c r="A647">
        <v>7301611</v>
      </c>
      <c r="B647" t="s">
        <v>532</v>
      </c>
      <c r="C647" t="s">
        <v>146</v>
      </c>
      <c r="D647" t="s">
        <v>82</v>
      </c>
      <c r="E647">
        <v>2500</v>
      </c>
      <c r="F647" t="s">
        <v>1679</v>
      </c>
      <c r="G647" s="1">
        <v>417000</v>
      </c>
      <c r="H647" s="1">
        <v>287000</v>
      </c>
      <c r="I647" s="1">
        <v>193000</v>
      </c>
      <c r="J647" s="1">
        <v>293000</v>
      </c>
      <c r="K647" s="1">
        <v>1030000</v>
      </c>
    </row>
    <row r="648" spans="1:11">
      <c r="A648">
        <v>7301611</v>
      </c>
      <c r="B648" t="s">
        <v>532</v>
      </c>
      <c r="C648" t="s">
        <v>146</v>
      </c>
      <c r="D648" t="s">
        <v>82</v>
      </c>
      <c r="E648">
        <v>5000</v>
      </c>
      <c r="F648" t="s">
        <v>1680</v>
      </c>
      <c r="G648" s="1">
        <v>101000</v>
      </c>
      <c r="H648" s="1">
        <v>64200</v>
      </c>
      <c r="I648" s="1">
        <v>48500</v>
      </c>
      <c r="J648" s="1">
        <v>70600</v>
      </c>
      <c r="K648" s="1">
        <v>230000</v>
      </c>
    </row>
    <row r="649" spans="1:11">
      <c r="A649">
        <v>7301611</v>
      </c>
      <c r="B649" t="s">
        <v>532</v>
      </c>
      <c r="C649" t="s">
        <v>146</v>
      </c>
      <c r="D649" t="s">
        <v>82</v>
      </c>
      <c r="E649">
        <v>10000</v>
      </c>
      <c r="F649" t="s">
        <v>1681</v>
      </c>
      <c r="G649" s="1">
        <v>31400</v>
      </c>
      <c r="H649" s="1">
        <v>19500</v>
      </c>
      <c r="I649" s="1">
        <v>15300</v>
      </c>
      <c r="J649" s="1">
        <v>22000</v>
      </c>
      <c r="K649" s="1">
        <v>66000</v>
      </c>
    </row>
    <row r="650" spans="1:11">
      <c r="A650">
        <v>15046711</v>
      </c>
      <c r="B650" t="s">
        <v>532</v>
      </c>
      <c r="C650" t="s">
        <v>146</v>
      </c>
      <c r="D650" t="s">
        <v>82</v>
      </c>
      <c r="E650">
        <v>10</v>
      </c>
      <c r="F650" t="s">
        <v>1682</v>
      </c>
      <c r="G650" s="1">
        <v>6880000</v>
      </c>
      <c r="H650" s="1">
        <v>3450000</v>
      </c>
      <c r="I650" s="1">
        <v>1900000</v>
      </c>
      <c r="J650" s="1">
        <v>7590000</v>
      </c>
      <c r="K650" s="1">
        <v>11700000</v>
      </c>
    </row>
    <row r="651" spans="1:11">
      <c r="A651">
        <v>15046711</v>
      </c>
      <c r="B651" t="s">
        <v>532</v>
      </c>
      <c r="C651" t="s">
        <v>146</v>
      </c>
      <c r="D651" t="s">
        <v>82</v>
      </c>
      <c r="E651">
        <v>30</v>
      </c>
      <c r="F651" t="s">
        <v>1683</v>
      </c>
      <c r="G651" s="1">
        <v>2390000</v>
      </c>
      <c r="H651" s="1">
        <v>1210000</v>
      </c>
      <c r="I651" s="1">
        <v>632000</v>
      </c>
      <c r="J651" s="1">
        <v>2620000</v>
      </c>
      <c r="K651" s="1">
        <v>4160000</v>
      </c>
    </row>
    <row r="652" spans="1:11">
      <c r="A652">
        <v>15046711</v>
      </c>
      <c r="B652" t="s">
        <v>532</v>
      </c>
      <c r="C652" t="s">
        <v>146</v>
      </c>
      <c r="D652" t="s">
        <v>82</v>
      </c>
      <c r="E652">
        <v>60</v>
      </c>
      <c r="F652" t="s">
        <v>1684</v>
      </c>
      <c r="G652" s="1">
        <v>3760000</v>
      </c>
      <c r="H652" s="1">
        <v>849000</v>
      </c>
      <c r="I652" s="1">
        <v>2680000</v>
      </c>
      <c r="J652" s="1">
        <v>3640000</v>
      </c>
      <c r="K652" s="1">
        <v>4840000</v>
      </c>
    </row>
    <row r="653" spans="1:11">
      <c r="A653">
        <v>15046711</v>
      </c>
      <c r="B653" t="s">
        <v>532</v>
      </c>
      <c r="C653" t="s">
        <v>146</v>
      </c>
      <c r="D653" t="s">
        <v>82</v>
      </c>
      <c r="E653">
        <v>100</v>
      </c>
      <c r="F653" t="s">
        <v>1685</v>
      </c>
      <c r="G653" s="1">
        <v>13600000</v>
      </c>
      <c r="H653" s="1">
        <v>2420000</v>
      </c>
      <c r="I653" s="1">
        <v>10500000</v>
      </c>
      <c r="J653" s="1">
        <v>13400000</v>
      </c>
      <c r="K653" s="1">
        <v>17700000</v>
      </c>
    </row>
    <row r="654" spans="1:11">
      <c r="A654">
        <v>15046711</v>
      </c>
      <c r="B654" t="s">
        <v>532</v>
      </c>
      <c r="C654" t="s">
        <v>146</v>
      </c>
      <c r="D654" t="s">
        <v>82</v>
      </c>
      <c r="E654">
        <v>1000</v>
      </c>
      <c r="F654" t="s">
        <v>1686</v>
      </c>
      <c r="G654" s="1">
        <v>15700000</v>
      </c>
      <c r="H654" s="1">
        <v>17300000</v>
      </c>
      <c r="I654" s="1">
        <v>2210000</v>
      </c>
      <c r="J654" s="1">
        <v>9670000</v>
      </c>
      <c r="K654" s="1">
        <v>53000000</v>
      </c>
    </row>
    <row r="655" spans="1:11">
      <c r="A655">
        <v>15046711</v>
      </c>
      <c r="B655" t="s">
        <v>532</v>
      </c>
      <c r="C655" t="s">
        <v>146</v>
      </c>
      <c r="D655" t="s">
        <v>82</v>
      </c>
      <c r="E655">
        <v>2500</v>
      </c>
      <c r="F655" t="s">
        <v>1687</v>
      </c>
      <c r="G655" s="1">
        <v>506000</v>
      </c>
      <c r="H655" s="1">
        <v>372000</v>
      </c>
      <c r="I655" s="1">
        <v>163000</v>
      </c>
      <c r="J655" s="1">
        <v>453000</v>
      </c>
      <c r="K655" s="1">
        <v>1080000</v>
      </c>
    </row>
    <row r="656" spans="1:11">
      <c r="A656">
        <v>15046711</v>
      </c>
      <c r="B656" t="s">
        <v>532</v>
      </c>
      <c r="C656" t="s">
        <v>146</v>
      </c>
      <c r="D656" t="s">
        <v>82</v>
      </c>
      <c r="E656">
        <v>5000</v>
      </c>
      <c r="F656" t="s">
        <v>1688</v>
      </c>
      <c r="G656" s="1">
        <v>143000</v>
      </c>
      <c r="H656" s="1">
        <v>94800</v>
      </c>
      <c r="I656" s="1">
        <v>50800</v>
      </c>
      <c r="J656" s="1">
        <v>123000</v>
      </c>
      <c r="K656" s="1">
        <v>278000</v>
      </c>
    </row>
    <row r="657" spans="1:11">
      <c r="A657">
        <v>15046711</v>
      </c>
      <c r="B657" t="s">
        <v>532</v>
      </c>
      <c r="C657" t="s">
        <v>146</v>
      </c>
      <c r="D657" t="s">
        <v>82</v>
      </c>
      <c r="E657">
        <v>10000</v>
      </c>
      <c r="F657" t="s">
        <v>1689</v>
      </c>
      <c r="G657" s="1">
        <v>51600</v>
      </c>
      <c r="H657" s="1">
        <v>33900</v>
      </c>
      <c r="I657" s="1">
        <v>17900</v>
      </c>
      <c r="J657" s="1">
        <v>44000</v>
      </c>
      <c r="K657" s="1">
        <v>103000</v>
      </c>
    </row>
    <row r="658" spans="1:11">
      <c r="A658" t="s">
        <v>672</v>
      </c>
      <c r="B658" t="s">
        <v>532</v>
      </c>
      <c r="C658" t="s">
        <v>146</v>
      </c>
      <c r="D658" t="s">
        <v>82</v>
      </c>
      <c r="E658">
        <v>10</v>
      </c>
      <c r="F658" t="s">
        <v>1690</v>
      </c>
      <c r="G658">
        <v>12125975.137499999</v>
      </c>
      <c r="H658">
        <v>8349988.8808147097</v>
      </c>
      <c r="I658">
        <v>4826822.4000000004</v>
      </c>
      <c r="J658">
        <v>9674852</v>
      </c>
      <c r="K658">
        <v>28468834.5</v>
      </c>
    </row>
    <row r="659" spans="1:11">
      <c r="A659" t="s">
        <v>672</v>
      </c>
      <c r="B659" t="s">
        <v>532</v>
      </c>
      <c r="C659" t="s">
        <v>146</v>
      </c>
      <c r="D659" t="s">
        <v>82</v>
      </c>
      <c r="E659">
        <v>30</v>
      </c>
      <c r="F659" t="s">
        <v>1691</v>
      </c>
      <c r="G659">
        <v>18283289.112500001</v>
      </c>
      <c r="H659">
        <v>3184186.9852779699</v>
      </c>
      <c r="I659">
        <v>15198951.9</v>
      </c>
      <c r="J659">
        <v>17908791</v>
      </c>
      <c r="K659">
        <v>23823027.5</v>
      </c>
    </row>
    <row r="660" spans="1:11">
      <c r="A660" t="s">
        <v>672</v>
      </c>
      <c r="B660" t="s">
        <v>532</v>
      </c>
      <c r="C660" t="s">
        <v>146</v>
      </c>
      <c r="D660" t="s">
        <v>82</v>
      </c>
      <c r="E660">
        <v>60</v>
      </c>
      <c r="F660" t="s">
        <v>1692</v>
      </c>
      <c r="G660">
        <v>200607457.5</v>
      </c>
      <c r="H660">
        <v>77451220.757437199</v>
      </c>
      <c r="I660">
        <v>138970020</v>
      </c>
      <c r="J660">
        <v>175454090</v>
      </c>
      <c r="K660">
        <v>348704675</v>
      </c>
    </row>
    <row r="661" spans="1:11">
      <c r="A661" t="s">
        <v>672</v>
      </c>
      <c r="B661" t="s">
        <v>532</v>
      </c>
      <c r="C661" t="s">
        <v>146</v>
      </c>
      <c r="D661" t="s">
        <v>82</v>
      </c>
      <c r="E661">
        <v>100</v>
      </c>
      <c r="F661" t="s">
        <v>1693</v>
      </c>
      <c r="G661">
        <v>367942810</v>
      </c>
      <c r="H661">
        <v>140368953.489694</v>
      </c>
      <c r="I661">
        <v>246834260</v>
      </c>
      <c r="J661">
        <v>325429160</v>
      </c>
      <c r="K661">
        <v>638937970</v>
      </c>
    </row>
    <row r="662" spans="1:11">
      <c r="A662" t="s">
        <v>672</v>
      </c>
      <c r="B662" t="s">
        <v>532</v>
      </c>
      <c r="C662" t="s">
        <v>146</v>
      </c>
      <c r="D662" t="s">
        <v>82</v>
      </c>
      <c r="E662">
        <v>1000</v>
      </c>
      <c r="F662" t="s">
        <v>1694</v>
      </c>
      <c r="G662">
        <v>32786203.440000001</v>
      </c>
      <c r="H662">
        <v>55913183.614752397</v>
      </c>
      <c r="I662">
        <v>5292179.5</v>
      </c>
      <c r="J662">
        <v>13456513.199999999</v>
      </c>
      <c r="K662">
        <v>120629129</v>
      </c>
    </row>
    <row r="663" spans="1:11">
      <c r="A663" t="s">
        <v>672</v>
      </c>
      <c r="B663" t="s">
        <v>532</v>
      </c>
      <c r="C663" t="s">
        <v>146</v>
      </c>
      <c r="D663" t="s">
        <v>82</v>
      </c>
      <c r="E663">
        <v>2500</v>
      </c>
      <c r="F663" t="s">
        <v>1695</v>
      </c>
      <c r="G663">
        <v>755709.56125000003</v>
      </c>
      <c r="H663">
        <v>279075.01836802397</v>
      </c>
      <c r="I663">
        <v>494137.76</v>
      </c>
      <c r="J663">
        <v>679471.34</v>
      </c>
      <c r="K663">
        <v>1262698.5899999901</v>
      </c>
    </row>
    <row r="664" spans="1:11">
      <c r="A664" t="s">
        <v>672</v>
      </c>
      <c r="B664" t="s">
        <v>532</v>
      </c>
      <c r="C664" t="s">
        <v>146</v>
      </c>
      <c r="D664" t="s">
        <v>82</v>
      </c>
      <c r="E664">
        <v>5000</v>
      </c>
      <c r="F664" t="s">
        <v>1696</v>
      </c>
      <c r="G664">
        <v>229295.87875</v>
      </c>
      <c r="H664">
        <v>71103.3005876565</v>
      </c>
      <c r="I664">
        <v>156787.87</v>
      </c>
      <c r="J664">
        <v>217342.18</v>
      </c>
      <c r="K664">
        <v>365260.98499999999</v>
      </c>
    </row>
    <row r="665" spans="1:11">
      <c r="A665" t="s">
        <v>672</v>
      </c>
      <c r="B665" t="s">
        <v>532</v>
      </c>
      <c r="C665" t="s">
        <v>146</v>
      </c>
      <c r="D665" t="s">
        <v>82</v>
      </c>
      <c r="E665">
        <v>10000</v>
      </c>
      <c r="F665" t="s">
        <v>1697</v>
      </c>
      <c r="G665">
        <v>79585.094500000007</v>
      </c>
      <c r="H665">
        <v>23161.099157431301</v>
      </c>
      <c r="I665">
        <v>57442.906000000003</v>
      </c>
      <c r="J665">
        <v>77810.380999999994</v>
      </c>
      <c r="K665">
        <v>122262.0695</v>
      </c>
    </row>
    <row r="666" spans="1:11">
      <c r="A666" t="s">
        <v>697</v>
      </c>
      <c r="B666" t="s">
        <v>532</v>
      </c>
      <c r="C666" t="s">
        <v>146</v>
      </c>
      <c r="D666" t="s">
        <v>82</v>
      </c>
      <c r="E666">
        <v>10</v>
      </c>
      <c r="F666" t="s">
        <v>1698</v>
      </c>
      <c r="G666">
        <v>408.42405000000002</v>
      </c>
      <c r="H666">
        <v>223.68229704385001</v>
      </c>
      <c r="I666">
        <v>227.40600000000001</v>
      </c>
      <c r="J666">
        <v>331.98899999999998</v>
      </c>
      <c r="K666">
        <v>817.2115</v>
      </c>
    </row>
    <row r="667" spans="1:11">
      <c r="A667" t="s">
        <v>697</v>
      </c>
      <c r="B667" t="s">
        <v>532</v>
      </c>
      <c r="C667" t="s">
        <v>146</v>
      </c>
      <c r="D667" t="s">
        <v>82</v>
      </c>
      <c r="E667">
        <v>30</v>
      </c>
      <c r="F667" t="s">
        <v>1699</v>
      </c>
      <c r="G667">
        <v>758.42425000000003</v>
      </c>
      <c r="H667">
        <v>115.18822766903401</v>
      </c>
      <c r="I667">
        <v>630.995</v>
      </c>
      <c r="J667">
        <v>738.995</v>
      </c>
      <c r="K667">
        <v>918.32249999999999</v>
      </c>
    </row>
    <row r="668" spans="1:11">
      <c r="A668" t="s">
        <v>697</v>
      </c>
      <c r="B668" t="s">
        <v>532</v>
      </c>
      <c r="C668" t="s">
        <v>146</v>
      </c>
      <c r="D668" t="s">
        <v>82</v>
      </c>
      <c r="E668">
        <v>60</v>
      </c>
      <c r="F668" t="s">
        <v>1700</v>
      </c>
      <c r="G668">
        <v>7194.3374999999996</v>
      </c>
      <c r="H668">
        <v>2004.3149362496199</v>
      </c>
      <c r="I668">
        <v>5335.71</v>
      </c>
      <c r="J668">
        <v>6564.88</v>
      </c>
      <c r="K668">
        <v>10627.2399999999</v>
      </c>
    </row>
    <row r="669" spans="1:11">
      <c r="A669" t="s">
        <v>697</v>
      </c>
      <c r="B669" t="s">
        <v>532</v>
      </c>
      <c r="C669" t="s">
        <v>146</v>
      </c>
      <c r="D669" t="s">
        <v>82</v>
      </c>
      <c r="E669">
        <v>100</v>
      </c>
      <c r="F669" t="s">
        <v>1701</v>
      </c>
      <c r="G669">
        <v>11805.54875</v>
      </c>
      <c r="H669">
        <v>3289.0652841678798</v>
      </c>
      <c r="I669">
        <v>8445.41</v>
      </c>
      <c r="J669">
        <v>11120.88</v>
      </c>
      <c r="K669">
        <v>16946.009999999998</v>
      </c>
    </row>
    <row r="670" spans="1:11">
      <c r="A670" t="s">
        <v>697</v>
      </c>
      <c r="B670" t="s">
        <v>532</v>
      </c>
      <c r="C670" t="s">
        <v>146</v>
      </c>
      <c r="D670" t="s">
        <v>82</v>
      </c>
      <c r="E670">
        <v>1000</v>
      </c>
      <c r="F670" t="s">
        <v>1702</v>
      </c>
      <c r="G670">
        <v>969.98407199999997</v>
      </c>
      <c r="H670">
        <v>1561.9631349889601</v>
      </c>
      <c r="I670">
        <v>178.11294000000001</v>
      </c>
      <c r="J670">
        <v>407.81599999999997</v>
      </c>
      <c r="K670">
        <v>3891.1930000000002</v>
      </c>
    </row>
    <row r="671" spans="1:11">
      <c r="A671" t="s">
        <v>697</v>
      </c>
      <c r="B671" t="s">
        <v>532</v>
      </c>
      <c r="C671" t="s">
        <v>146</v>
      </c>
      <c r="D671" t="s">
        <v>82</v>
      </c>
      <c r="E671">
        <v>2500</v>
      </c>
      <c r="F671" t="s">
        <v>1703</v>
      </c>
      <c r="G671">
        <v>22.926031250000001</v>
      </c>
      <c r="H671">
        <v>6.1927034012789299</v>
      </c>
      <c r="I671">
        <v>16.331109999999999</v>
      </c>
      <c r="J671">
        <v>21.5566</v>
      </c>
      <c r="K671">
        <v>33.591050000000003</v>
      </c>
    </row>
    <row r="672" spans="1:11">
      <c r="A672" t="s">
        <v>697</v>
      </c>
      <c r="B672" t="s">
        <v>532</v>
      </c>
      <c r="C672" t="s">
        <v>146</v>
      </c>
      <c r="D672" t="s">
        <v>82</v>
      </c>
      <c r="E672">
        <v>5000</v>
      </c>
      <c r="F672" t="s">
        <v>1704</v>
      </c>
      <c r="G672">
        <v>7.0780124999999998</v>
      </c>
      <c r="H672">
        <v>1.58085736316088</v>
      </c>
      <c r="I672">
        <v>5.4027700000000003</v>
      </c>
      <c r="J672">
        <v>6.8590999999999998</v>
      </c>
      <c r="K672">
        <v>9.5436650000000007</v>
      </c>
    </row>
    <row r="673" spans="1:11">
      <c r="A673" t="s">
        <v>697</v>
      </c>
      <c r="B673" t="s">
        <v>532</v>
      </c>
      <c r="C673" t="s">
        <v>146</v>
      </c>
      <c r="D673" t="s">
        <v>82</v>
      </c>
      <c r="E673">
        <v>10000</v>
      </c>
      <c r="F673" t="s">
        <v>1705</v>
      </c>
      <c r="G673">
        <v>2.5007198750000001</v>
      </c>
      <c r="H673">
        <v>0.57604002941113697</v>
      </c>
      <c r="I673">
        <v>1.839871</v>
      </c>
      <c r="J673">
        <v>2.5468700000000002</v>
      </c>
      <c r="K673">
        <v>3.33487</v>
      </c>
    </row>
    <row r="674" spans="1:11">
      <c r="A674" t="s">
        <v>706</v>
      </c>
      <c r="B674" t="s">
        <v>532</v>
      </c>
      <c r="C674" t="s">
        <v>146</v>
      </c>
      <c r="D674" t="s">
        <v>82</v>
      </c>
      <c r="E674">
        <v>10</v>
      </c>
      <c r="F674" t="s">
        <v>1706</v>
      </c>
      <c r="G674">
        <v>1709439.375</v>
      </c>
      <c r="H674">
        <v>658253.81390249694</v>
      </c>
      <c r="I674">
        <v>800396</v>
      </c>
      <c r="J674">
        <v>1678815</v>
      </c>
      <c r="K674">
        <v>2659230</v>
      </c>
    </row>
    <row r="675" spans="1:11">
      <c r="A675" t="s">
        <v>706</v>
      </c>
      <c r="B675" t="s">
        <v>532</v>
      </c>
      <c r="C675" t="s">
        <v>146</v>
      </c>
      <c r="D675" t="s">
        <v>82</v>
      </c>
      <c r="E675">
        <v>30</v>
      </c>
      <c r="F675" t="s">
        <v>1707</v>
      </c>
      <c r="G675">
        <v>1748496.625</v>
      </c>
      <c r="H675">
        <v>255731.074579234</v>
      </c>
      <c r="I675">
        <v>1388555</v>
      </c>
      <c r="J675">
        <v>1755845</v>
      </c>
      <c r="K675">
        <v>2041400</v>
      </c>
    </row>
    <row r="676" spans="1:11">
      <c r="A676" t="s">
        <v>706</v>
      </c>
      <c r="B676" t="s">
        <v>532</v>
      </c>
      <c r="C676" t="s">
        <v>146</v>
      </c>
      <c r="D676" t="s">
        <v>82</v>
      </c>
      <c r="E676">
        <v>60</v>
      </c>
      <c r="F676" t="s">
        <v>1708</v>
      </c>
      <c r="G676">
        <v>15087710</v>
      </c>
      <c r="H676">
        <v>3015038.3392145</v>
      </c>
      <c r="I676">
        <v>11936800</v>
      </c>
      <c r="J676">
        <v>14889940</v>
      </c>
      <c r="K676">
        <v>20011395</v>
      </c>
    </row>
    <row r="677" spans="1:11">
      <c r="A677" t="s">
        <v>706</v>
      </c>
      <c r="B677" t="s">
        <v>532</v>
      </c>
      <c r="C677" t="s">
        <v>146</v>
      </c>
      <c r="D677" t="s">
        <v>82</v>
      </c>
      <c r="E677">
        <v>100</v>
      </c>
      <c r="F677" t="s">
        <v>1709</v>
      </c>
      <c r="G677">
        <v>22036282.5</v>
      </c>
      <c r="H677">
        <v>5584633.1546575204</v>
      </c>
      <c r="I677">
        <v>17268110</v>
      </c>
      <c r="J677">
        <v>19854740</v>
      </c>
      <c r="K677">
        <v>33156100</v>
      </c>
    </row>
    <row r="678" spans="1:11">
      <c r="A678" t="s">
        <v>706</v>
      </c>
      <c r="B678" t="s">
        <v>532</v>
      </c>
      <c r="C678" t="s">
        <v>146</v>
      </c>
      <c r="D678" t="s">
        <v>82</v>
      </c>
      <c r="E678">
        <v>1000</v>
      </c>
      <c r="F678" t="s">
        <v>1710</v>
      </c>
      <c r="G678">
        <v>1298368.1293333301</v>
      </c>
      <c r="H678">
        <v>2529818.7170824301</v>
      </c>
      <c r="I678">
        <v>181664.16</v>
      </c>
      <c r="J678">
        <v>437275</v>
      </c>
      <c r="K678">
        <v>6097955</v>
      </c>
    </row>
    <row r="679" spans="1:11">
      <c r="A679" t="s">
        <v>706</v>
      </c>
      <c r="B679" t="s">
        <v>532</v>
      </c>
      <c r="C679" t="s">
        <v>146</v>
      </c>
      <c r="D679" t="s">
        <v>82</v>
      </c>
      <c r="E679">
        <v>2500</v>
      </c>
      <c r="F679" t="s">
        <v>1711</v>
      </c>
      <c r="G679">
        <v>29529.014999999999</v>
      </c>
      <c r="H679">
        <v>9927.4291051745404</v>
      </c>
      <c r="I679">
        <v>19575.8</v>
      </c>
      <c r="J679">
        <v>26874</v>
      </c>
      <c r="K679">
        <v>46433.75</v>
      </c>
    </row>
    <row r="680" spans="1:11">
      <c r="A680" t="s">
        <v>706</v>
      </c>
      <c r="B680" t="s">
        <v>532</v>
      </c>
      <c r="C680" t="s">
        <v>146</v>
      </c>
      <c r="D680" t="s">
        <v>82</v>
      </c>
      <c r="E680">
        <v>5000</v>
      </c>
      <c r="F680" t="s">
        <v>1712</v>
      </c>
      <c r="G680">
        <v>10093.22875</v>
      </c>
      <c r="H680">
        <v>3502.8045348299102</v>
      </c>
      <c r="I680">
        <v>6332.7</v>
      </c>
      <c r="J680">
        <v>9152.4699999999993</v>
      </c>
      <c r="K680">
        <v>16150.245000000001</v>
      </c>
    </row>
    <row r="681" spans="1:11">
      <c r="A681" t="s">
        <v>706</v>
      </c>
      <c r="B681" t="s">
        <v>532</v>
      </c>
      <c r="C681" t="s">
        <v>146</v>
      </c>
      <c r="D681" t="s">
        <v>82</v>
      </c>
      <c r="E681">
        <v>10000</v>
      </c>
      <c r="F681" t="s">
        <v>1713</v>
      </c>
      <c r="G681">
        <v>3744.1125000000002</v>
      </c>
      <c r="H681">
        <v>1383.82251582347</v>
      </c>
      <c r="I681">
        <v>2312.04</v>
      </c>
      <c r="J681">
        <v>3256.05</v>
      </c>
      <c r="K681">
        <v>6169.3149999999996</v>
      </c>
    </row>
    <row r="682" spans="1:11">
      <c r="A682" t="s">
        <v>715</v>
      </c>
      <c r="B682" t="s">
        <v>532</v>
      </c>
      <c r="C682" t="s">
        <v>146</v>
      </c>
      <c r="D682" t="s">
        <v>82</v>
      </c>
      <c r="E682">
        <v>10</v>
      </c>
      <c r="F682" t="s">
        <v>1714</v>
      </c>
      <c r="G682">
        <v>537443.61250000005</v>
      </c>
      <c r="H682">
        <v>288162.95632374298</v>
      </c>
      <c r="I682">
        <v>189011.899999999</v>
      </c>
      <c r="J682">
        <v>452573</v>
      </c>
      <c r="K682">
        <v>1004357.5</v>
      </c>
    </row>
    <row r="683" spans="1:11">
      <c r="A683" t="s">
        <v>715</v>
      </c>
      <c r="B683" t="s">
        <v>532</v>
      </c>
      <c r="C683" t="s">
        <v>146</v>
      </c>
      <c r="D683" t="s">
        <v>82</v>
      </c>
      <c r="E683">
        <v>30</v>
      </c>
      <c r="F683" t="s">
        <v>1715</v>
      </c>
      <c r="G683">
        <v>525835.375</v>
      </c>
      <c r="H683">
        <v>138081.980873622</v>
      </c>
      <c r="I683">
        <v>347363</v>
      </c>
      <c r="J683">
        <v>490525</v>
      </c>
      <c r="K683">
        <v>742162.5</v>
      </c>
    </row>
    <row r="684" spans="1:11">
      <c r="A684" t="s">
        <v>715</v>
      </c>
      <c r="B684" t="s">
        <v>532</v>
      </c>
      <c r="C684" t="s">
        <v>146</v>
      </c>
      <c r="D684" t="s">
        <v>82</v>
      </c>
      <c r="E684">
        <v>60</v>
      </c>
      <c r="F684" t="s">
        <v>1716</v>
      </c>
      <c r="G684">
        <v>4184915</v>
      </c>
      <c r="H684">
        <v>1582064.5579663699</v>
      </c>
      <c r="I684">
        <v>2748550</v>
      </c>
      <c r="J684">
        <v>3701880</v>
      </c>
      <c r="K684">
        <v>7572540</v>
      </c>
    </row>
    <row r="685" spans="1:11">
      <c r="A685" t="s">
        <v>715</v>
      </c>
      <c r="B685" t="s">
        <v>532</v>
      </c>
      <c r="C685" t="s">
        <v>146</v>
      </c>
      <c r="D685" t="s">
        <v>82</v>
      </c>
      <c r="E685">
        <v>100</v>
      </c>
      <c r="F685" t="s">
        <v>1717</v>
      </c>
      <c r="G685">
        <v>6924272.5</v>
      </c>
      <c r="H685">
        <v>2656015.76302425</v>
      </c>
      <c r="I685">
        <v>4089510</v>
      </c>
      <c r="J685">
        <v>6361220</v>
      </c>
      <c r="K685">
        <v>12101560</v>
      </c>
    </row>
    <row r="686" spans="1:11">
      <c r="A686" t="s">
        <v>715</v>
      </c>
      <c r="B686" t="s">
        <v>532</v>
      </c>
      <c r="C686" t="s">
        <v>146</v>
      </c>
      <c r="D686" t="s">
        <v>82</v>
      </c>
      <c r="E686">
        <v>1000</v>
      </c>
      <c r="F686" t="s">
        <v>1718</v>
      </c>
      <c r="G686">
        <v>431763.44066666602</v>
      </c>
      <c r="H686">
        <v>844726.80328953196</v>
      </c>
      <c r="I686">
        <v>54839.32</v>
      </c>
      <c r="J686">
        <v>143780.79999999999</v>
      </c>
      <c r="K686">
        <v>1781261.6</v>
      </c>
    </row>
    <row r="687" spans="1:11">
      <c r="A687" t="s">
        <v>715</v>
      </c>
      <c r="B687" t="s">
        <v>532</v>
      </c>
      <c r="C687" t="s">
        <v>146</v>
      </c>
      <c r="D687" t="s">
        <v>82</v>
      </c>
      <c r="E687">
        <v>2500</v>
      </c>
      <c r="F687" t="s">
        <v>1719</v>
      </c>
      <c r="G687">
        <v>9366.7574999999997</v>
      </c>
      <c r="H687">
        <v>3588.3665935938002</v>
      </c>
      <c r="I687">
        <v>4879.8899999999903</v>
      </c>
      <c r="J687">
        <v>9201.41</v>
      </c>
      <c r="K687">
        <v>15035.045</v>
      </c>
    </row>
    <row r="688" spans="1:11">
      <c r="A688" t="s">
        <v>715</v>
      </c>
      <c r="B688" t="s">
        <v>532</v>
      </c>
      <c r="C688" t="s">
        <v>146</v>
      </c>
      <c r="D688" t="s">
        <v>82</v>
      </c>
      <c r="E688">
        <v>5000</v>
      </c>
      <c r="F688" t="s">
        <v>1720</v>
      </c>
      <c r="G688">
        <v>3123.4002500000001</v>
      </c>
      <c r="H688">
        <v>1151.72208310462</v>
      </c>
      <c r="I688">
        <v>1676.375</v>
      </c>
      <c r="J688">
        <v>3079.01</v>
      </c>
      <c r="K688">
        <v>4800.125</v>
      </c>
    </row>
    <row r="689" spans="1:11">
      <c r="A689" t="s">
        <v>715</v>
      </c>
      <c r="B689" t="s">
        <v>532</v>
      </c>
      <c r="C689" t="s">
        <v>146</v>
      </c>
      <c r="D689" t="s">
        <v>82</v>
      </c>
      <c r="E689">
        <v>10000</v>
      </c>
      <c r="F689" t="s">
        <v>1721</v>
      </c>
      <c r="G689">
        <v>1182.643</v>
      </c>
      <c r="H689">
        <v>451.24983459601702</v>
      </c>
      <c r="I689">
        <v>666.62400000000002</v>
      </c>
      <c r="J689">
        <v>1114.6699999999901</v>
      </c>
      <c r="K689">
        <v>1911.6255000000001</v>
      </c>
    </row>
    <row r="690" spans="1:11">
      <c r="A690" t="s">
        <v>724</v>
      </c>
      <c r="B690" t="s">
        <v>532</v>
      </c>
      <c r="C690" t="s">
        <v>146</v>
      </c>
      <c r="D690" t="s">
        <v>82</v>
      </c>
      <c r="E690">
        <v>10</v>
      </c>
      <c r="F690" t="s">
        <v>1722</v>
      </c>
      <c r="G690">
        <v>21239506.5</v>
      </c>
      <c r="H690">
        <v>8282155.9125114903</v>
      </c>
      <c r="I690">
        <v>13636920</v>
      </c>
      <c r="J690">
        <v>20380410</v>
      </c>
      <c r="K690">
        <v>36325895</v>
      </c>
    </row>
    <row r="691" spans="1:11">
      <c r="A691" t="s">
        <v>724</v>
      </c>
      <c r="B691" t="s">
        <v>532</v>
      </c>
      <c r="C691" t="s">
        <v>146</v>
      </c>
      <c r="D691" t="s">
        <v>82</v>
      </c>
      <c r="E691">
        <v>30</v>
      </c>
      <c r="F691" t="s">
        <v>1723</v>
      </c>
      <c r="G691">
        <v>20472680.5</v>
      </c>
      <c r="H691">
        <v>6905138.9026537798</v>
      </c>
      <c r="I691">
        <v>13779480</v>
      </c>
      <c r="J691">
        <v>18426180</v>
      </c>
      <c r="K691">
        <v>31750430</v>
      </c>
    </row>
    <row r="692" spans="1:11">
      <c r="A692" t="s">
        <v>724</v>
      </c>
      <c r="B692" t="s">
        <v>532</v>
      </c>
      <c r="C692" t="s">
        <v>146</v>
      </c>
      <c r="D692" t="s">
        <v>82</v>
      </c>
      <c r="E692">
        <v>60</v>
      </c>
      <c r="F692" t="s">
        <v>1724</v>
      </c>
      <c r="G692">
        <v>392866900</v>
      </c>
      <c r="H692">
        <v>311078007.19537401</v>
      </c>
      <c r="I692">
        <v>136236000</v>
      </c>
      <c r="J692">
        <v>336738800</v>
      </c>
      <c r="K692">
        <v>1005758350</v>
      </c>
    </row>
    <row r="693" spans="1:11">
      <c r="A693" t="s">
        <v>724</v>
      </c>
      <c r="B693" t="s">
        <v>532</v>
      </c>
      <c r="C693" t="s">
        <v>146</v>
      </c>
      <c r="D693" t="s">
        <v>82</v>
      </c>
      <c r="E693">
        <v>100</v>
      </c>
      <c r="F693" t="s">
        <v>1725</v>
      </c>
      <c r="G693">
        <v>756880850</v>
      </c>
      <c r="H693">
        <v>561802136.11364305</v>
      </c>
      <c r="I693">
        <v>235738600</v>
      </c>
      <c r="J693">
        <v>702002200</v>
      </c>
      <c r="K693">
        <v>1800696500</v>
      </c>
    </row>
    <row r="694" spans="1:11">
      <c r="A694" t="s">
        <v>724</v>
      </c>
      <c r="B694" t="s">
        <v>532</v>
      </c>
      <c r="C694" t="s">
        <v>146</v>
      </c>
      <c r="D694" t="s">
        <v>82</v>
      </c>
      <c r="E694">
        <v>1000</v>
      </c>
      <c r="F694" t="s">
        <v>1726</v>
      </c>
      <c r="G694">
        <v>54076299.006666601</v>
      </c>
      <c r="H694">
        <v>123673872.624723</v>
      </c>
      <c r="I694">
        <v>3692613.8</v>
      </c>
      <c r="J694">
        <v>17853910</v>
      </c>
      <c r="K694">
        <v>213126660</v>
      </c>
    </row>
    <row r="695" spans="1:11">
      <c r="A695" t="s">
        <v>724</v>
      </c>
      <c r="B695" t="s">
        <v>532</v>
      </c>
      <c r="C695" t="s">
        <v>146</v>
      </c>
      <c r="D695" t="s">
        <v>82</v>
      </c>
      <c r="E695">
        <v>2500</v>
      </c>
      <c r="F695" t="s">
        <v>1727</v>
      </c>
      <c r="G695">
        <v>1160255.0249999999</v>
      </c>
      <c r="H695">
        <v>882512.78956606204</v>
      </c>
      <c r="I695">
        <v>341422.8</v>
      </c>
      <c r="J695">
        <v>988486.7</v>
      </c>
      <c r="K695">
        <v>2647067.5</v>
      </c>
    </row>
    <row r="696" spans="1:11">
      <c r="A696" t="s">
        <v>724</v>
      </c>
      <c r="B696" t="s">
        <v>532</v>
      </c>
      <c r="C696" t="s">
        <v>146</v>
      </c>
      <c r="D696" t="s">
        <v>82</v>
      </c>
      <c r="E696">
        <v>5000</v>
      </c>
      <c r="F696" t="s">
        <v>1728</v>
      </c>
      <c r="G696">
        <v>348273.4375</v>
      </c>
      <c r="H696">
        <v>240093.15097876699</v>
      </c>
      <c r="I696">
        <v>111642.9</v>
      </c>
      <c r="J696">
        <v>282788</v>
      </c>
      <c r="K696">
        <v>721959.85</v>
      </c>
    </row>
    <row r="697" spans="1:11">
      <c r="A697" t="s">
        <v>724</v>
      </c>
      <c r="B697" t="s">
        <v>532</v>
      </c>
      <c r="C697" t="s">
        <v>146</v>
      </c>
      <c r="D697" t="s">
        <v>82</v>
      </c>
      <c r="E697">
        <v>10000</v>
      </c>
      <c r="F697" t="s">
        <v>1729</v>
      </c>
      <c r="G697">
        <v>128686.82375</v>
      </c>
      <c r="H697">
        <v>87412.994418519404</v>
      </c>
      <c r="I697">
        <v>40222.229999999901</v>
      </c>
      <c r="J697">
        <v>103786.58</v>
      </c>
      <c r="K697">
        <v>259772.1</v>
      </c>
    </row>
    <row r="698" spans="1:11">
      <c r="A698" t="s">
        <v>758</v>
      </c>
      <c r="B698" t="s">
        <v>532</v>
      </c>
      <c r="C698" t="s">
        <v>146</v>
      </c>
      <c r="D698" t="s">
        <v>82</v>
      </c>
      <c r="E698">
        <v>10</v>
      </c>
      <c r="F698" t="s">
        <v>1730</v>
      </c>
      <c r="G698">
        <v>46333.048625000003</v>
      </c>
      <c r="H698">
        <v>37908.423945085298</v>
      </c>
      <c r="I698">
        <v>16326.4999999999</v>
      </c>
      <c r="J698">
        <v>34052.269999999997</v>
      </c>
      <c r="K698">
        <v>133168.69500000001</v>
      </c>
    </row>
    <row r="699" spans="1:11">
      <c r="A699" t="s">
        <v>758</v>
      </c>
      <c r="B699" t="s">
        <v>532</v>
      </c>
      <c r="C699" t="s">
        <v>146</v>
      </c>
      <c r="D699" t="s">
        <v>82</v>
      </c>
      <c r="E699">
        <v>30</v>
      </c>
      <c r="F699" t="s">
        <v>1731</v>
      </c>
      <c r="G699">
        <v>292146.38750000001</v>
      </c>
      <c r="H699">
        <v>132056.17120060101</v>
      </c>
      <c r="I699">
        <v>173774.8</v>
      </c>
      <c r="J699">
        <v>246931.899999999</v>
      </c>
      <c r="K699">
        <v>536221.85</v>
      </c>
    </row>
    <row r="700" spans="1:11">
      <c r="A700" t="s">
        <v>758</v>
      </c>
      <c r="B700" t="s">
        <v>532</v>
      </c>
      <c r="C700" t="s">
        <v>146</v>
      </c>
      <c r="D700" t="s">
        <v>82</v>
      </c>
      <c r="E700">
        <v>60</v>
      </c>
      <c r="F700" t="s">
        <v>1732</v>
      </c>
      <c r="G700">
        <v>2942966.4375</v>
      </c>
      <c r="H700">
        <v>1589832.91124077</v>
      </c>
      <c r="I700">
        <v>1512226.9</v>
      </c>
      <c r="J700">
        <v>2371435</v>
      </c>
      <c r="K700">
        <v>5988847.5</v>
      </c>
    </row>
    <row r="701" spans="1:11">
      <c r="A701" t="s">
        <v>758</v>
      </c>
      <c r="B701" t="s">
        <v>532</v>
      </c>
      <c r="C701" t="s">
        <v>146</v>
      </c>
      <c r="D701" t="s">
        <v>82</v>
      </c>
      <c r="E701">
        <v>100</v>
      </c>
      <c r="F701" t="s">
        <v>1733</v>
      </c>
      <c r="G701">
        <v>3788362.9125000001</v>
      </c>
      <c r="H701">
        <v>1961328.5688702499</v>
      </c>
      <c r="I701">
        <v>1971504</v>
      </c>
      <c r="J701">
        <v>3212581</v>
      </c>
      <c r="K701">
        <v>7317809.5</v>
      </c>
    </row>
    <row r="702" spans="1:11">
      <c r="A702" t="s">
        <v>758</v>
      </c>
      <c r="B702" t="s">
        <v>532</v>
      </c>
      <c r="C702" t="s">
        <v>146</v>
      </c>
      <c r="D702" t="s">
        <v>82</v>
      </c>
      <c r="E702">
        <v>1000</v>
      </c>
      <c r="F702" t="s">
        <v>1734</v>
      </c>
      <c r="G702">
        <v>247721.35676666599</v>
      </c>
      <c r="H702">
        <v>454927.60559855698</v>
      </c>
      <c r="I702">
        <v>30008.716</v>
      </c>
      <c r="J702">
        <v>100241.86</v>
      </c>
      <c r="K702">
        <v>1063484.4099999999</v>
      </c>
    </row>
    <row r="703" spans="1:11">
      <c r="A703" t="s">
        <v>758</v>
      </c>
      <c r="B703" t="s">
        <v>532</v>
      </c>
      <c r="C703" t="s">
        <v>146</v>
      </c>
      <c r="D703" t="s">
        <v>82</v>
      </c>
      <c r="E703">
        <v>2500</v>
      </c>
      <c r="F703" t="s">
        <v>1735</v>
      </c>
      <c r="G703">
        <v>6060.8541249999998</v>
      </c>
      <c r="H703">
        <v>3538.8222043283999</v>
      </c>
      <c r="I703">
        <v>2713.3110000000001</v>
      </c>
      <c r="J703">
        <v>5018.9519999999902</v>
      </c>
      <c r="K703">
        <v>12068.3119999999</v>
      </c>
    </row>
    <row r="704" spans="1:11">
      <c r="A704" t="s">
        <v>758</v>
      </c>
      <c r="B704" t="s">
        <v>532</v>
      </c>
      <c r="C704" t="s">
        <v>146</v>
      </c>
      <c r="D704" t="s">
        <v>82</v>
      </c>
      <c r="E704">
        <v>5000</v>
      </c>
      <c r="F704" t="s">
        <v>1736</v>
      </c>
      <c r="G704">
        <v>1723.8946125</v>
      </c>
      <c r="H704">
        <v>939.50957300077198</v>
      </c>
      <c r="I704">
        <v>826.5992</v>
      </c>
      <c r="J704">
        <v>1396.0246</v>
      </c>
      <c r="K704">
        <v>3267.924</v>
      </c>
    </row>
    <row r="705" spans="1:11">
      <c r="A705" t="s">
        <v>758</v>
      </c>
      <c r="B705" t="s">
        <v>532</v>
      </c>
      <c r="C705" t="s">
        <v>146</v>
      </c>
      <c r="D705" t="s">
        <v>82</v>
      </c>
      <c r="E705">
        <v>10000</v>
      </c>
      <c r="F705" t="s">
        <v>1737</v>
      </c>
      <c r="G705">
        <v>572.46916250000004</v>
      </c>
      <c r="H705">
        <v>318.22836871300399</v>
      </c>
      <c r="I705">
        <v>277.30200000000002</v>
      </c>
      <c r="J705">
        <v>465.76569999999998</v>
      </c>
      <c r="K705">
        <v>1130.1228999999901</v>
      </c>
    </row>
    <row r="706" spans="1:11">
      <c r="A706" t="s">
        <v>782</v>
      </c>
      <c r="B706" t="s">
        <v>532</v>
      </c>
      <c r="C706" t="s">
        <v>146</v>
      </c>
      <c r="D706" t="s">
        <v>82</v>
      </c>
      <c r="E706">
        <v>10</v>
      </c>
      <c r="F706" t="s">
        <v>1738</v>
      </c>
      <c r="G706">
        <v>11189759.445</v>
      </c>
      <c r="H706">
        <v>6964204.88469892</v>
      </c>
      <c r="I706">
        <v>4749554.6500000004</v>
      </c>
      <c r="J706">
        <v>9261446.5800000001</v>
      </c>
      <c r="K706">
        <v>23410380.600000001</v>
      </c>
    </row>
    <row r="707" spans="1:11">
      <c r="A707" t="s">
        <v>782</v>
      </c>
      <c r="B707" t="s">
        <v>532</v>
      </c>
      <c r="C707" t="s">
        <v>146</v>
      </c>
      <c r="D707" t="s">
        <v>82</v>
      </c>
      <c r="E707">
        <v>30</v>
      </c>
      <c r="F707" t="s">
        <v>1739</v>
      </c>
      <c r="G707">
        <v>98203533.6875</v>
      </c>
      <c r="H707">
        <v>14621506.416445799</v>
      </c>
      <c r="I707">
        <v>82323745.5</v>
      </c>
      <c r="J707">
        <v>96917395.5</v>
      </c>
      <c r="K707">
        <v>125411217</v>
      </c>
    </row>
    <row r="708" spans="1:11">
      <c r="A708" t="s">
        <v>782</v>
      </c>
      <c r="B708" t="s">
        <v>532</v>
      </c>
      <c r="C708" t="s">
        <v>146</v>
      </c>
      <c r="D708" t="s">
        <v>82</v>
      </c>
      <c r="E708">
        <v>60</v>
      </c>
      <c r="F708" t="s">
        <v>1740</v>
      </c>
      <c r="G708">
        <v>599025413.75</v>
      </c>
      <c r="H708">
        <v>318838234.65459198</v>
      </c>
      <c r="I708">
        <v>352039934</v>
      </c>
      <c r="J708">
        <v>463950339</v>
      </c>
      <c r="K708">
        <v>1226595885</v>
      </c>
    </row>
    <row r="709" spans="1:11">
      <c r="A709" t="s">
        <v>782</v>
      </c>
      <c r="B709" t="s">
        <v>532</v>
      </c>
      <c r="C709" t="s">
        <v>146</v>
      </c>
      <c r="D709" t="s">
        <v>82</v>
      </c>
      <c r="E709">
        <v>100</v>
      </c>
      <c r="F709" t="s">
        <v>1741</v>
      </c>
      <c r="G709">
        <v>932930360.875</v>
      </c>
      <c r="H709">
        <v>644887957.177387</v>
      </c>
      <c r="I709">
        <v>426856957</v>
      </c>
      <c r="J709">
        <v>653023792</v>
      </c>
      <c r="K709">
        <v>2150715550</v>
      </c>
    </row>
    <row r="710" spans="1:11">
      <c r="A710" t="s">
        <v>782</v>
      </c>
      <c r="B710" t="s">
        <v>532</v>
      </c>
      <c r="C710" t="s">
        <v>146</v>
      </c>
      <c r="D710" t="s">
        <v>82</v>
      </c>
      <c r="E710">
        <v>1000</v>
      </c>
      <c r="F710" t="s">
        <v>1742</v>
      </c>
      <c r="G710">
        <v>79433378.765599996</v>
      </c>
      <c r="H710">
        <v>181815397.26634601</v>
      </c>
      <c r="I710">
        <v>6856644.8499999996</v>
      </c>
      <c r="J710">
        <v>28660535.2999999</v>
      </c>
      <c r="K710">
        <v>309649994.39999998</v>
      </c>
    </row>
    <row r="711" spans="1:11">
      <c r="A711" t="s">
        <v>782</v>
      </c>
      <c r="B711" t="s">
        <v>532</v>
      </c>
      <c r="C711" t="s">
        <v>146</v>
      </c>
      <c r="D711" t="s">
        <v>82</v>
      </c>
      <c r="E711">
        <v>2500</v>
      </c>
      <c r="F711" t="s">
        <v>1743</v>
      </c>
      <c r="G711">
        <v>1836506.9591250001</v>
      </c>
      <c r="H711">
        <v>1360070.1265833599</v>
      </c>
      <c r="I711">
        <v>708511.804999999</v>
      </c>
      <c r="J711">
        <v>1158630.794</v>
      </c>
      <c r="K711">
        <v>4133859.1949999998</v>
      </c>
    </row>
    <row r="712" spans="1:11">
      <c r="A712" t="s">
        <v>782</v>
      </c>
      <c r="B712" t="s">
        <v>532</v>
      </c>
      <c r="C712" t="s">
        <v>146</v>
      </c>
      <c r="D712" t="s">
        <v>82</v>
      </c>
      <c r="E712">
        <v>5000</v>
      </c>
      <c r="F712" t="s">
        <v>1744</v>
      </c>
      <c r="G712">
        <v>562346.15275000001</v>
      </c>
      <c r="H712">
        <v>408959.17234200903</v>
      </c>
      <c r="I712">
        <v>220562.91799999899</v>
      </c>
      <c r="J712">
        <v>346628.92099999997</v>
      </c>
      <c r="K712">
        <v>1283448.82</v>
      </c>
    </row>
    <row r="713" spans="1:11">
      <c r="A713" t="s">
        <v>782</v>
      </c>
      <c r="B713" t="s">
        <v>532</v>
      </c>
      <c r="C713" t="s">
        <v>146</v>
      </c>
      <c r="D713" t="s">
        <v>82</v>
      </c>
      <c r="E713">
        <v>10000</v>
      </c>
      <c r="F713" t="s">
        <v>1745</v>
      </c>
      <c r="G713">
        <v>182350.08738750001</v>
      </c>
      <c r="H713">
        <v>147224.80393782401</v>
      </c>
      <c r="I713">
        <v>64263.199200000003</v>
      </c>
      <c r="J713">
        <v>107361.3276</v>
      </c>
      <c r="K713">
        <v>435532.88449999999</v>
      </c>
    </row>
    <row r="714" spans="1:11">
      <c r="A714" t="s">
        <v>807</v>
      </c>
      <c r="B714" t="s">
        <v>532</v>
      </c>
      <c r="C714" t="s">
        <v>146</v>
      </c>
      <c r="D714" t="s">
        <v>82</v>
      </c>
      <c r="E714">
        <v>10</v>
      </c>
      <c r="F714" t="s">
        <v>1746</v>
      </c>
      <c r="G714">
        <v>8094.2837499999996</v>
      </c>
      <c r="H714">
        <v>5359.6692354570696</v>
      </c>
      <c r="I714">
        <v>4577.17</v>
      </c>
      <c r="J714">
        <v>5789.97</v>
      </c>
      <c r="K714">
        <v>19618.955000000002</v>
      </c>
    </row>
    <row r="715" spans="1:11">
      <c r="A715" t="s">
        <v>807</v>
      </c>
      <c r="B715" t="s">
        <v>532</v>
      </c>
      <c r="C715" t="s">
        <v>146</v>
      </c>
      <c r="D715" t="s">
        <v>82</v>
      </c>
      <c r="E715">
        <v>30</v>
      </c>
      <c r="F715" t="s">
        <v>1747</v>
      </c>
      <c r="G715">
        <v>29609.51125</v>
      </c>
      <c r="H715">
        <v>7228.3402555698503</v>
      </c>
      <c r="I715">
        <v>21916.699999999899</v>
      </c>
      <c r="J715">
        <v>27994.799999999999</v>
      </c>
      <c r="K715">
        <v>40923.599999999999</v>
      </c>
    </row>
    <row r="716" spans="1:11">
      <c r="A716" t="s">
        <v>807</v>
      </c>
      <c r="B716" t="s">
        <v>532</v>
      </c>
      <c r="C716" t="s">
        <v>146</v>
      </c>
      <c r="D716" t="s">
        <v>82</v>
      </c>
      <c r="E716">
        <v>60</v>
      </c>
      <c r="F716" t="s">
        <v>1748</v>
      </c>
      <c r="G716">
        <v>251933.16250000001</v>
      </c>
      <c r="H716">
        <v>145547.836942483</v>
      </c>
      <c r="I716">
        <v>120493.6</v>
      </c>
      <c r="J716">
        <v>187597.1</v>
      </c>
      <c r="K716">
        <v>502318</v>
      </c>
    </row>
    <row r="717" spans="1:11">
      <c r="A717" t="s">
        <v>807</v>
      </c>
      <c r="B717" t="s">
        <v>532</v>
      </c>
      <c r="C717" t="s">
        <v>146</v>
      </c>
      <c r="D717" t="s">
        <v>82</v>
      </c>
      <c r="E717">
        <v>100</v>
      </c>
      <c r="F717" t="s">
        <v>1749</v>
      </c>
      <c r="G717">
        <v>383572.32500000001</v>
      </c>
      <c r="H717">
        <v>243453.595589378</v>
      </c>
      <c r="I717">
        <v>151807.5</v>
      </c>
      <c r="J717">
        <v>269904</v>
      </c>
      <c r="K717">
        <v>792376</v>
      </c>
    </row>
    <row r="718" spans="1:11">
      <c r="A718" t="s">
        <v>807</v>
      </c>
      <c r="B718" t="s">
        <v>532</v>
      </c>
      <c r="C718" t="s">
        <v>146</v>
      </c>
      <c r="D718" t="s">
        <v>82</v>
      </c>
      <c r="E718">
        <v>1000</v>
      </c>
      <c r="F718" t="s">
        <v>1750</v>
      </c>
      <c r="G718">
        <v>28979.900153333299</v>
      </c>
      <c r="H718">
        <v>59288.179878016002</v>
      </c>
      <c r="I718">
        <v>2463.6059999999902</v>
      </c>
      <c r="J718">
        <v>11460.46</v>
      </c>
      <c r="K718">
        <v>117974.36</v>
      </c>
    </row>
    <row r="719" spans="1:11">
      <c r="A719" t="s">
        <v>807</v>
      </c>
      <c r="B719" t="s">
        <v>532</v>
      </c>
      <c r="C719" t="s">
        <v>146</v>
      </c>
      <c r="D719" t="s">
        <v>82</v>
      </c>
      <c r="E719">
        <v>2500</v>
      </c>
      <c r="F719" t="s">
        <v>1751</v>
      </c>
      <c r="G719">
        <v>673.02407500000004</v>
      </c>
      <c r="H719">
        <v>502.09968671600302</v>
      </c>
      <c r="I719">
        <v>208.95529999999999</v>
      </c>
      <c r="J719">
        <v>400.84199999999998</v>
      </c>
      <c r="K719">
        <v>1578.4579999999901</v>
      </c>
    </row>
    <row r="720" spans="1:11">
      <c r="A720" t="s">
        <v>807</v>
      </c>
      <c r="B720" t="s">
        <v>532</v>
      </c>
      <c r="C720" t="s">
        <v>146</v>
      </c>
      <c r="D720" t="s">
        <v>82</v>
      </c>
      <c r="E720">
        <v>5000</v>
      </c>
      <c r="F720" t="s">
        <v>1752</v>
      </c>
      <c r="G720">
        <v>208.21916250000001</v>
      </c>
      <c r="H720">
        <v>152.74934594746099</v>
      </c>
      <c r="I720">
        <v>67.550899999999999</v>
      </c>
      <c r="J720">
        <v>126.89279999999999</v>
      </c>
      <c r="K720">
        <v>481.66699999999997</v>
      </c>
    </row>
    <row r="721" spans="1:11">
      <c r="A721" t="s">
        <v>807</v>
      </c>
      <c r="B721" t="s">
        <v>532</v>
      </c>
      <c r="C721" t="s">
        <v>146</v>
      </c>
      <c r="D721" t="s">
        <v>82</v>
      </c>
      <c r="E721">
        <v>10000</v>
      </c>
      <c r="F721" t="s">
        <v>1753</v>
      </c>
      <c r="G721">
        <v>70.203337500000004</v>
      </c>
      <c r="H721">
        <v>54.265436639410801</v>
      </c>
      <c r="I721">
        <v>20.569119999999899</v>
      </c>
      <c r="J721">
        <v>40.002600000000001</v>
      </c>
      <c r="K721">
        <v>167.95939999999999</v>
      </c>
    </row>
    <row r="722" spans="1:11">
      <c r="A722" t="s">
        <v>825</v>
      </c>
      <c r="B722" t="s">
        <v>532</v>
      </c>
      <c r="C722" t="s">
        <v>146</v>
      </c>
      <c r="D722" t="s">
        <v>82</v>
      </c>
      <c r="E722">
        <v>10</v>
      </c>
      <c r="F722" t="s">
        <v>1754</v>
      </c>
      <c r="G722">
        <v>6694323.5374999996</v>
      </c>
      <c r="H722">
        <v>2595285.0993358302</v>
      </c>
      <c r="I722">
        <v>4102020.1</v>
      </c>
      <c r="J722">
        <v>6039857</v>
      </c>
      <c r="K722">
        <v>10765738.199999999</v>
      </c>
    </row>
    <row r="723" spans="1:11">
      <c r="A723" t="s">
        <v>825</v>
      </c>
      <c r="B723" t="s">
        <v>532</v>
      </c>
      <c r="C723" t="s">
        <v>146</v>
      </c>
      <c r="D723" t="s">
        <v>82</v>
      </c>
      <c r="E723">
        <v>30</v>
      </c>
      <c r="F723" t="s">
        <v>1755</v>
      </c>
      <c r="G723">
        <v>394750398</v>
      </c>
      <c r="H723">
        <v>275111780.60502303</v>
      </c>
      <c r="I723">
        <v>258998765</v>
      </c>
      <c r="J723">
        <v>276530823</v>
      </c>
      <c r="K723">
        <v>914737835</v>
      </c>
    </row>
    <row r="724" spans="1:11">
      <c r="A724" t="s">
        <v>825</v>
      </c>
      <c r="B724" t="s">
        <v>532</v>
      </c>
      <c r="C724" t="s">
        <v>146</v>
      </c>
      <c r="D724" t="s">
        <v>82</v>
      </c>
      <c r="E724">
        <v>60</v>
      </c>
      <c r="F724" t="s">
        <v>1756</v>
      </c>
      <c r="G724">
        <v>2245913142.5</v>
      </c>
      <c r="H724">
        <v>1487456440.08621</v>
      </c>
      <c r="I724">
        <v>1231282620</v>
      </c>
      <c r="J724">
        <v>1659946980</v>
      </c>
      <c r="K724">
        <v>5693442455</v>
      </c>
    </row>
    <row r="725" spans="1:11">
      <c r="A725" t="s">
        <v>825</v>
      </c>
      <c r="B725" t="s">
        <v>532</v>
      </c>
      <c r="C725" t="s">
        <v>146</v>
      </c>
      <c r="D725" t="s">
        <v>82</v>
      </c>
      <c r="E725">
        <v>100</v>
      </c>
      <c r="F725" t="s">
        <v>1757</v>
      </c>
      <c r="G725">
        <v>2218923727.5</v>
      </c>
      <c r="H725">
        <v>1289396458.4440601</v>
      </c>
      <c r="I725">
        <v>1176292870</v>
      </c>
      <c r="J725">
        <v>1808847790</v>
      </c>
      <c r="K725">
        <v>5036661645</v>
      </c>
    </row>
    <row r="726" spans="1:11">
      <c r="A726" t="s">
        <v>825</v>
      </c>
      <c r="B726" t="s">
        <v>532</v>
      </c>
      <c r="C726" t="s">
        <v>146</v>
      </c>
      <c r="D726" t="s">
        <v>82</v>
      </c>
      <c r="E726">
        <v>1000</v>
      </c>
      <c r="F726" t="s">
        <v>1758</v>
      </c>
      <c r="G726">
        <v>110304141.01726601</v>
      </c>
      <c r="H726">
        <v>276015400.745727</v>
      </c>
      <c r="I726">
        <v>10686225.18</v>
      </c>
      <c r="J726">
        <v>34364481</v>
      </c>
      <c r="K726">
        <v>440142173.69999999</v>
      </c>
    </row>
    <row r="727" spans="1:11">
      <c r="A727" t="s">
        <v>825</v>
      </c>
      <c r="B727" t="s">
        <v>532</v>
      </c>
      <c r="C727" t="s">
        <v>146</v>
      </c>
      <c r="D727" t="s">
        <v>82</v>
      </c>
      <c r="E727">
        <v>2500</v>
      </c>
      <c r="F727" t="s">
        <v>1759</v>
      </c>
      <c r="G727">
        <v>2310809.7124999999</v>
      </c>
      <c r="H727">
        <v>1646253.62760935</v>
      </c>
      <c r="I727">
        <v>1055983.3199999901</v>
      </c>
      <c r="J727">
        <v>1633290.38</v>
      </c>
      <c r="K727">
        <v>5875586.6349999998</v>
      </c>
    </row>
    <row r="728" spans="1:11">
      <c r="A728" t="s">
        <v>825</v>
      </c>
      <c r="B728" t="s">
        <v>532</v>
      </c>
      <c r="C728" t="s">
        <v>146</v>
      </c>
      <c r="D728" t="s">
        <v>82</v>
      </c>
      <c r="E728">
        <v>5000</v>
      </c>
      <c r="F728" t="s">
        <v>1760</v>
      </c>
      <c r="G728">
        <v>641879.25025000004</v>
      </c>
      <c r="H728">
        <v>424411.88850962702</v>
      </c>
      <c r="I728">
        <v>311118.06699999998</v>
      </c>
      <c r="J728">
        <v>444372.15500000003</v>
      </c>
      <c r="K728">
        <v>1499627.7350000001</v>
      </c>
    </row>
    <row r="729" spans="1:11">
      <c r="A729" t="s">
        <v>825</v>
      </c>
      <c r="B729" t="s">
        <v>532</v>
      </c>
      <c r="C729" t="s">
        <v>146</v>
      </c>
      <c r="D729" t="s">
        <v>82</v>
      </c>
      <c r="E729">
        <v>10000</v>
      </c>
      <c r="F729" t="s">
        <v>1761</v>
      </c>
      <c r="G729">
        <v>211937.79674999899</v>
      </c>
      <c r="H729">
        <v>136780.88070410999</v>
      </c>
      <c r="I729">
        <v>102698.4</v>
      </c>
      <c r="J729">
        <v>146795.48800000001</v>
      </c>
      <c r="K729">
        <v>450259.69449999899</v>
      </c>
    </row>
    <row r="730" spans="1:11">
      <c r="A730" t="s">
        <v>850</v>
      </c>
      <c r="B730" t="s">
        <v>532</v>
      </c>
      <c r="C730" t="s">
        <v>146</v>
      </c>
      <c r="D730" t="s">
        <v>82</v>
      </c>
      <c r="E730">
        <v>10</v>
      </c>
      <c r="F730" t="s">
        <v>1762</v>
      </c>
      <c r="G730">
        <v>521125.26500000001</v>
      </c>
      <c r="H730">
        <v>368240.110135197</v>
      </c>
      <c r="I730">
        <v>164389.25</v>
      </c>
      <c r="J730">
        <v>405979.97</v>
      </c>
      <c r="K730">
        <v>1232802.355</v>
      </c>
    </row>
    <row r="731" spans="1:11">
      <c r="A731" t="s">
        <v>850</v>
      </c>
      <c r="B731" t="s">
        <v>532</v>
      </c>
      <c r="C731" t="s">
        <v>146</v>
      </c>
      <c r="D731" t="s">
        <v>82</v>
      </c>
      <c r="E731">
        <v>30</v>
      </c>
      <c r="F731" t="s">
        <v>1763</v>
      </c>
      <c r="G731">
        <v>11584092.074999999</v>
      </c>
      <c r="H731">
        <v>3979074.9661312299</v>
      </c>
      <c r="I731">
        <v>6992199.7999999998</v>
      </c>
      <c r="J731">
        <v>12560419.8999999</v>
      </c>
      <c r="K731">
        <v>16544933.050000001</v>
      </c>
    </row>
    <row r="732" spans="1:11">
      <c r="A732" t="s">
        <v>850</v>
      </c>
      <c r="B732" t="s">
        <v>532</v>
      </c>
      <c r="C732" t="s">
        <v>146</v>
      </c>
      <c r="D732" t="s">
        <v>82</v>
      </c>
      <c r="E732">
        <v>60</v>
      </c>
      <c r="F732" t="s">
        <v>1764</v>
      </c>
      <c r="G732">
        <v>89660487.125</v>
      </c>
      <c r="H732">
        <v>57869414.136974096</v>
      </c>
      <c r="I732">
        <v>38731144</v>
      </c>
      <c r="J732">
        <v>78575063</v>
      </c>
      <c r="K732">
        <v>204093195</v>
      </c>
    </row>
    <row r="733" spans="1:11">
      <c r="A733" t="s">
        <v>850</v>
      </c>
      <c r="B733" t="s">
        <v>532</v>
      </c>
      <c r="C733" t="s">
        <v>146</v>
      </c>
      <c r="D733" t="s">
        <v>82</v>
      </c>
      <c r="E733">
        <v>100</v>
      </c>
      <c r="F733" t="s">
        <v>1765</v>
      </c>
      <c r="G733">
        <v>130720470.625</v>
      </c>
      <c r="H733">
        <v>113351232.02999</v>
      </c>
      <c r="I733">
        <v>45496386</v>
      </c>
      <c r="J733">
        <v>93166079</v>
      </c>
      <c r="K733">
        <v>379517605</v>
      </c>
    </row>
    <row r="734" spans="1:11">
      <c r="A734" t="s">
        <v>850</v>
      </c>
      <c r="B734" t="s">
        <v>532</v>
      </c>
      <c r="C734" t="s">
        <v>146</v>
      </c>
      <c r="D734" t="s">
        <v>82</v>
      </c>
      <c r="E734">
        <v>1000</v>
      </c>
      <c r="F734" t="s">
        <v>1766</v>
      </c>
      <c r="G734">
        <v>8159213.7547333296</v>
      </c>
      <c r="H734">
        <v>23399343.141875401</v>
      </c>
      <c r="I734">
        <v>648354.37600000005</v>
      </c>
      <c r="J734">
        <v>2168422.67</v>
      </c>
      <c r="K734">
        <v>33503529.5</v>
      </c>
    </row>
    <row r="735" spans="1:11">
      <c r="A735" t="s">
        <v>850</v>
      </c>
      <c r="B735" t="s">
        <v>532</v>
      </c>
      <c r="C735" t="s">
        <v>146</v>
      </c>
      <c r="D735" t="s">
        <v>82</v>
      </c>
      <c r="E735">
        <v>2500</v>
      </c>
      <c r="F735" t="s">
        <v>1767</v>
      </c>
      <c r="G735">
        <v>206435.69675</v>
      </c>
      <c r="H735">
        <v>171456.75279849899</v>
      </c>
      <c r="I735">
        <v>59350.52</v>
      </c>
      <c r="J735">
        <v>159972.60499999899</v>
      </c>
      <c r="K735">
        <v>551979.67000000004</v>
      </c>
    </row>
    <row r="736" spans="1:11">
      <c r="A736" t="s">
        <v>850</v>
      </c>
      <c r="B736" t="s">
        <v>532</v>
      </c>
      <c r="C736" t="s">
        <v>146</v>
      </c>
      <c r="D736" t="s">
        <v>82</v>
      </c>
      <c r="E736">
        <v>5000</v>
      </c>
      <c r="F736" t="s">
        <v>1768</v>
      </c>
      <c r="G736">
        <v>74915.058999999994</v>
      </c>
      <c r="H736">
        <v>65129.938460151403</v>
      </c>
      <c r="I736">
        <v>21481.137999999999</v>
      </c>
      <c r="J736">
        <v>58289.684999999998</v>
      </c>
      <c r="K736">
        <v>195315.41800000001</v>
      </c>
    </row>
    <row r="737" spans="1:11">
      <c r="A737" t="s">
        <v>850</v>
      </c>
      <c r="B737" t="s">
        <v>532</v>
      </c>
      <c r="C737" t="s">
        <v>146</v>
      </c>
      <c r="D737" t="s">
        <v>82</v>
      </c>
      <c r="E737">
        <v>10000</v>
      </c>
      <c r="F737" t="s">
        <v>1769</v>
      </c>
      <c r="G737">
        <v>25110.336562500001</v>
      </c>
      <c r="H737">
        <v>26834.613917652001</v>
      </c>
      <c r="I737">
        <v>7164.1136999999999</v>
      </c>
      <c r="J737">
        <v>16260.5767</v>
      </c>
      <c r="K737">
        <v>76836.914499999999</v>
      </c>
    </row>
    <row r="738" spans="1:11">
      <c r="A738" t="s">
        <v>875</v>
      </c>
      <c r="B738" t="s">
        <v>532</v>
      </c>
      <c r="C738" t="s">
        <v>146</v>
      </c>
      <c r="D738" t="s">
        <v>82</v>
      </c>
      <c r="E738">
        <v>10</v>
      </c>
      <c r="F738" t="s">
        <v>1770</v>
      </c>
      <c r="G738">
        <v>1653725.1125</v>
      </c>
      <c r="H738">
        <v>1398841.9434978301</v>
      </c>
      <c r="I738">
        <v>442840.2</v>
      </c>
      <c r="J738">
        <v>983632.4</v>
      </c>
      <c r="K738">
        <v>3932869.5</v>
      </c>
    </row>
    <row r="739" spans="1:11">
      <c r="A739" t="s">
        <v>875</v>
      </c>
      <c r="B739" t="s">
        <v>532</v>
      </c>
      <c r="C739" t="s">
        <v>146</v>
      </c>
      <c r="D739" t="s">
        <v>82</v>
      </c>
      <c r="E739">
        <v>30</v>
      </c>
      <c r="F739" t="s">
        <v>1771</v>
      </c>
      <c r="G739">
        <v>21717931.125</v>
      </c>
      <c r="H739">
        <v>2911826.44333904</v>
      </c>
      <c r="I739">
        <v>18439804</v>
      </c>
      <c r="J739">
        <v>21466620</v>
      </c>
      <c r="K739">
        <v>26120300</v>
      </c>
    </row>
    <row r="740" spans="1:11">
      <c r="A740" t="s">
        <v>875</v>
      </c>
      <c r="B740" t="s">
        <v>532</v>
      </c>
      <c r="C740" t="s">
        <v>146</v>
      </c>
      <c r="D740" t="s">
        <v>82</v>
      </c>
      <c r="E740">
        <v>60</v>
      </c>
      <c r="F740" t="s">
        <v>1772</v>
      </c>
      <c r="G740">
        <v>120967371.25</v>
      </c>
      <c r="H740">
        <v>45859555.263204701</v>
      </c>
      <c r="I740">
        <v>88546350</v>
      </c>
      <c r="J740">
        <v>105833180</v>
      </c>
      <c r="K740">
        <v>217046740</v>
      </c>
    </row>
    <row r="741" spans="1:11">
      <c r="A741" t="s">
        <v>875</v>
      </c>
      <c r="B741" t="s">
        <v>532</v>
      </c>
      <c r="C741" t="s">
        <v>146</v>
      </c>
      <c r="D741" t="s">
        <v>82</v>
      </c>
      <c r="E741">
        <v>100</v>
      </c>
      <c r="F741" t="s">
        <v>1773</v>
      </c>
      <c r="G741">
        <v>160030378.75</v>
      </c>
      <c r="H741">
        <v>99118076.266305402</v>
      </c>
      <c r="I741">
        <v>98177550</v>
      </c>
      <c r="J741">
        <v>121048120</v>
      </c>
      <c r="K741">
        <v>379684950</v>
      </c>
    </row>
    <row r="742" spans="1:11">
      <c r="A742" t="s">
        <v>875</v>
      </c>
      <c r="B742" t="s">
        <v>532</v>
      </c>
      <c r="C742" t="s">
        <v>146</v>
      </c>
      <c r="D742" t="s">
        <v>82</v>
      </c>
      <c r="E742">
        <v>1000</v>
      </c>
      <c r="F742" t="s">
        <v>1774</v>
      </c>
      <c r="G742">
        <v>9652977.0219999999</v>
      </c>
      <c r="H742">
        <v>25402274.439376</v>
      </c>
      <c r="I742">
        <v>1121808.24</v>
      </c>
      <c r="J742">
        <v>2851881</v>
      </c>
      <c r="K742">
        <v>39138743</v>
      </c>
    </row>
    <row r="743" spans="1:11">
      <c r="A743" t="s">
        <v>875</v>
      </c>
      <c r="B743" t="s">
        <v>532</v>
      </c>
      <c r="C743" t="s">
        <v>146</v>
      </c>
      <c r="D743" t="s">
        <v>82</v>
      </c>
      <c r="E743">
        <v>2500</v>
      </c>
      <c r="F743" t="s">
        <v>1775</v>
      </c>
      <c r="G743">
        <v>260501.94750000001</v>
      </c>
      <c r="H743">
        <v>156972.93646080801</v>
      </c>
      <c r="I743">
        <v>142987.60999999999</v>
      </c>
      <c r="J743">
        <v>215319.53</v>
      </c>
      <c r="K743">
        <v>580048.049999999</v>
      </c>
    </row>
    <row r="744" spans="1:11">
      <c r="A744" t="s">
        <v>875</v>
      </c>
      <c r="B744" t="s">
        <v>532</v>
      </c>
      <c r="C744" t="s">
        <v>146</v>
      </c>
      <c r="D744" t="s">
        <v>82</v>
      </c>
      <c r="E744">
        <v>5000</v>
      </c>
      <c r="F744" t="s">
        <v>1776</v>
      </c>
      <c r="G744">
        <v>98204.160000000003</v>
      </c>
      <c r="H744">
        <v>66058.894990208602</v>
      </c>
      <c r="I744">
        <v>53792.63</v>
      </c>
      <c r="J744">
        <v>77383.899999999994</v>
      </c>
      <c r="K744">
        <v>232947.51</v>
      </c>
    </row>
    <row r="745" spans="1:11">
      <c r="A745" t="s">
        <v>875</v>
      </c>
      <c r="B745" t="s">
        <v>532</v>
      </c>
      <c r="C745" t="s">
        <v>146</v>
      </c>
      <c r="D745" t="s">
        <v>82</v>
      </c>
      <c r="E745">
        <v>10000</v>
      </c>
      <c r="F745" t="s">
        <v>1777</v>
      </c>
      <c r="G745">
        <v>32059.374</v>
      </c>
      <c r="H745">
        <v>26963.7583486355</v>
      </c>
      <c r="I745">
        <v>16385.48</v>
      </c>
      <c r="J745">
        <v>21526.775000000001</v>
      </c>
      <c r="K745">
        <v>89796.75</v>
      </c>
    </row>
  </sheetData>
  <pageMargins left="0.7" right="0.7" top="0.75" bottom="0.75" header="0.3" footer="0.3"/>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27773-47B7-45BF-A3A8-BE56099B8622}">
  <sheetPr>
    <tabColor theme="7" tint="0.59999389629810485"/>
  </sheetPr>
  <dimension ref="A1:U81"/>
  <sheetViews>
    <sheetView topLeftCell="A52" workbookViewId="0">
      <selection activeCell="K63" sqref="K63"/>
    </sheetView>
  </sheetViews>
  <sheetFormatPr defaultRowHeight="14.45"/>
  <cols>
    <col min="3" max="3" width="13" customWidth="1"/>
    <col min="4" max="4" width="25.42578125" customWidth="1"/>
    <col min="7" max="7" width="10.85546875" customWidth="1"/>
    <col min="8" max="8" width="10.28515625" customWidth="1"/>
    <col min="9" max="10" width="10.85546875" customWidth="1"/>
    <col min="12" max="12" width="49.42578125" bestFit="1" customWidth="1"/>
    <col min="13" max="13" width="15.5703125" bestFit="1" customWidth="1"/>
    <col min="14" max="18" width="11.5703125" bestFit="1" customWidth="1"/>
    <col min="19" max="19" width="10.5703125" bestFit="1" customWidth="1"/>
    <col min="20" max="20" width="11.5703125" bestFit="1" customWidth="1"/>
    <col min="21" max="21" width="12.5703125" bestFit="1" customWidth="1"/>
  </cols>
  <sheetData>
    <row r="1" spans="1:21" ht="43.5">
      <c r="A1" s="64" t="s">
        <v>68</v>
      </c>
      <c r="B1" s="64" t="s">
        <v>71</v>
      </c>
      <c r="C1" s="64" t="s">
        <v>904</v>
      </c>
      <c r="D1" s="64" t="s">
        <v>1778</v>
      </c>
      <c r="E1" s="64" t="s">
        <v>75</v>
      </c>
      <c r="F1" s="64" t="s">
        <v>1013</v>
      </c>
      <c r="G1" s="64" t="s">
        <v>1015</v>
      </c>
      <c r="H1" s="64" t="s">
        <v>1017</v>
      </c>
      <c r="I1" s="64" t="s">
        <v>961</v>
      </c>
      <c r="J1" s="65"/>
    </row>
    <row r="2" spans="1:21">
      <c r="A2">
        <v>5632711</v>
      </c>
      <c r="B2" t="s">
        <v>1779</v>
      </c>
      <c r="C2" t="s">
        <v>924</v>
      </c>
      <c r="D2" t="str">
        <f t="shared" ref="D2:D65" si="0">_xlfn.CONCAT(C2," ",B2)</f>
        <v>Petrochemical Manufacturing Fugitive</v>
      </c>
      <c r="E2">
        <v>10</v>
      </c>
      <c r="F2" s="1">
        <v>4880000000</v>
      </c>
      <c r="G2" s="1">
        <v>4840000000</v>
      </c>
      <c r="H2" s="1">
        <v>4930000000</v>
      </c>
      <c r="I2">
        <v>1</v>
      </c>
      <c r="L2" s="33" t="s">
        <v>1033</v>
      </c>
      <c r="M2" s="33" t="s">
        <v>918</v>
      </c>
    </row>
    <row r="3" spans="1:21">
      <c r="A3">
        <v>5632711</v>
      </c>
      <c r="B3" t="s">
        <v>1779</v>
      </c>
      <c r="C3" t="s">
        <v>924</v>
      </c>
      <c r="D3" t="str">
        <f t="shared" si="0"/>
        <v>Petrochemical Manufacturing Fugitive</v>
      </c>
      <c r="E3">
        <v>30</v>
      </c>
      <c r="F3" s="1">
        <v>4950000000</v>
      </c>
      <c r="G3" s="1">
        <v>4850000000</v>
      </c>
      <c r="H3" s="1">
        <v>5090000000</v>
      </c>
      <c r="I3">
        <v>1</v>
      </c>
      <c r="L3" s="33" t="s">
        <v>915</v>
      </c>
      <c r="M3">
        <v>10</v>
      </c>
      <c r="N3">
        <v>30</v>
      </c>
      <c r="O3">
        <v>60</v>
      </c>
      <c r="P3">
        <v>100</v>
      </c>
      <c r="Q3">
        <v>1000</v>
      </c>
      <c r="R3">
        <v>2500</v>
      </c>
      <c r="S3">
        <v>5000</v>
      </c>
      <c r="T3">
        <v>10000</v>
      </c>
      <c r="U3" t="s">
        <v>916</v>
      </c>
    </row>
    <row r="4" spans="1:21">
      <c r="A4">
        <v>5632711</v>
      </c>
      <c r="B4" t="s">
        <v>1779</v>
      </c>
      <c r="C4" t="s">
        <v>924</v>
      </c>
      <c r="D4" t="str">
        <f t="shared" si="0"/>
        <v>Petrochemical Manufacturing Fugitive</v>
      </c>
      <c r="E4">
        <v>60</v>
      </c>
      <c r="F4" s="1">
        <v>4900000000</v>
      </c>
      <c r="G4" s="1">
        <v>4810000000</v>
      </c>
      <c r="H4" s="1">
        <v>5000000000</v>
      </c>
      <c r="I4">
        <v>1</v>
      </c>
      <c r="K4">
        <v>3</v>
      </c>
      <c r="L4" s="34" t="s">
        <v>963</v>
      </c>
      <c r="M4" s="1">
        <v>665337000</v>
      </c>
      <c r="N4" s="1">
        <v>201579000</v>
      </c>
      <c r="O4" s="1">
        <v>35363300</v>
      </c>
      <c r="P4" s="1">
        <v>8853380</v>
      </c>
      <c r="Q4" s="1">
        <v>295615.5</v>
      </c>
      <c r="R4" s="1">
        <v>13905.8</v>
      </c>
      <c r="S4" s="1">
        <v>4996.97</v>
      </c>
      <c r="T4" s="1">
        <v>1665.635</v>
      </c>
      <c r="U4" s="1">
        <v>113931107.988125</v>
      </c>
    </row>
    <row r="5" spans="1:21">
      <c r="A5">
        <v>5632711</v>
      </c>
      <c r="B5" t="s">
        <v>1779</v>
      </c>
      <c r="C5" t="s">
        <v>924</v>
      </c>
      <c r="D5" t="str">
        <f t="shared" si="0"/>
        <v>Petrochemical Manufacturing Fugitive</v>
      </c>
      <c r="E5">
        <v>100</v>
      </c>
      <c r="F5" s="1">
        <v>5040000000</v>
      </c>
      <c r="G5" s="1">
        <v>4930000000</v>
      </c>
      <c r="H5" s="1">
        <v>5150000000</v>
      </c>
      <c r="I5">
        <v>1</v>
      </c>
      <c r="K5">
        <v>5</v>
      </c>
      <c r="L5" s="34" t="s">
        <v>964</v>
      </c>
      <c r="M5" s="1">
        <v>1670000</v>
      </c>
      <c r="N5" s="1">
        <v>2420000</v>
      </c>
      <c r="O5" s="1">
        <v>17100000</v>
      </c>
      <c r="P5" s="1">
        <v>40200000</v>
      </c>
      <c r="Q5" s="1">
        <v>6350000</v>
      </c>
      <c r="R5" s="1">
        <v>163000</v>
      </c>
      <c r="S5" s="1">
        <v>51000</v>
      </c>
      <c r="T5" s="1">
        <v>18900</v>
      </c>
      <c r="U5" s="1">
        <v>8496612.5</v>
      </c>
    </row>
    <row r="6" spans="1:21">
      <c r="A6">
        <v>5632711</v>
      </c>
      <c r="B6" t="s">
        <v>1779</v>
      </c>
      <c r="C6" t="s">
        <v>924</v>
      </c>
      <c r="D6" t="str">
        <f t="shared" si="0"/>
        <v>Petrochemical Manufacturing Fugitive</v>
      </c>
      <c r="E6">
        <v>1000</v>
      </c>
      <c r="F6" s="1">
        <v>103000000</v>
      </c>
      <c r="G6" s="1">
        <v>9600000</v>
      </c>
      <c r="H6" s="1">
        <v>135000000</v>
      </c>
      <c r="I6">
        <v>1</v>
      </c>
      <c r="K6">
        <v>2</v>
      </c>
      <c r="L6" s="34" t="s">
        <v>965</v>
      </c>
      <c r="M6" s="1">
        <v>1438000000</v>
      </c>
      <c r="N6" s="1">
        <v>347950000</v>
      </c>
      <c r="O6" s="1">
        <v>57665000</v>
      </c>
      <c r="P6" s="1">
        <v>14490000</v>
      </c>
      <c r="Q6" s="1">
        <v>480200</v>
      </c>
      <c r="R6" s="1">
        <v>25202.5</v>
      </c>
      <c r="S6" s="1">
        <v>8607</v>
      </c>
      <c r="T6" s="1">
        <v>2761</v>
      </c>
      <c r="U6" s="1">
        <v>232327721.3125</v>
      </c>
    </row>
    <row r="7" spans="1:21">
      <c r="A7">
        <v>5632711</v>
      </c>
      <c r="B7" t="s">
        <v>1779</v>
      </c>
      <c r="C7" t="s">
        <v>924</v>
      </c>
      <c r="D7" t="str">
        <f t="shared" si="0"/>
        <v>Petrochemical Manufacturing Fugitive</v>
      </c>
      <c r="E7">
        <v>2500</v>
      </c>
      <c r="F7" s="1">
        <v>8740000</v>
      </c>
      <c r="G7" s="1">
        <v>4280000</v>
      </c>
      <c r="H7" s="1">
        <v>13800000</v>
      </c>
      <c r="I7">
        <v>1</v>
      </c>
      <c r="K7">
        <v>1</v>
      </c>
      <c r="L7" s="34" t="s">
        <v>962</v>
      </c>
      <c r="M7" s="1">
        <v>4880000000</v>
      </c>
      <c r="N7" s="1">
        <v>4950000000</v>
      </c>
      <c r="O7" s="1">
        <v>4900000000</v>
      </c>
      <c r="P7" s="1">
        <v>5040000000</v>
      </c>
      <c r="Q7" s="1">
        <v>103000000</v>
      </c>
      <c r="R7" s="1">
        <v>8740000</v>
      </c>
      <c r="S7" s="1">
        <v>3790000</v>
      </c>
      <c r="T7" s="1">
        <v>1250000</v>
      </c>
      <c r="U7" s="1">
        <v>2485847500</v>
      </c>
    </row>
    <row r="8" spans="1:21">
      <c r="A8">
        <v>5632711</v>
      </c>
      <c r="B8" t="s">
        <v>1779</v>
      </c>
      <c r="C8" t="s">
        <v>924</v>
      </c>
      <c r="D8" t="str">
        <f t="shared" si="0"/>
        <v>Petrochemical Manufacturing Fugitive</v>
      </c>
      <c r="E8">
        <v>5000</v>
      </c>
      <c r="F8" s="1">
        <v>3790000</v>
      </c>
      <c r="G8" s="1">
        <v>1440000</v>
      </c>
      <c r="H8" s="1">
        <v>6330000</v>
      </c>
      <c r="I8">
        <v>1</v>
      </c>
      <c r="K8">
        <v>6</v>
      </c>
      <c r="L8" s="34" t="s">
        <v>966</v>
      </c>
      <c r="M8" s="1">
        <v>1750000</v>
      </c>
      <c r="N8" s="1">
        <v>585000</v>
      </c>
      <c r="O8" s="1">
        <v>740000</v>
      </c>
      <c r="P8" s="1">
        <v>2430000</v>
      </c>
      <c r="Q8" s="1">
        <v>1270000</v>
      </c>
      <c r="R8" s="1">
        <v>38600</v>
      </c>
      <c r="S8" s="1">
        <v>13300</v>
      </c>
      <c r="T8" s="1">
        <v>4760</v>
      </c>
      <c r="U8" s="1">
        <v>853957.5</v>
      </c>
    </row>
    <row r="9" spans="1:21">
      <c r="A9">
        <v>5632711</v>
      </c>
      <c r="B9" t="s">
        <v>1779</v>
      </c>
      <c r="C9" t="s">
        <v>924</v>
      </c>
      <c r="D9" t="str">
        <f t="shared" si="0"/>
        <v>Petrochemical Manufacturing Fugitive</v>
      </c>
      <c r="E9">
        <v>10000</v>
      </c>
      <c r="F9" s="1">
        <v>1250000</v>
      </c>
      <c r="G9" s="1">
        <v>381000</v>
      </c>
      <c r="H9" s="1">
        <v>2190000</v>
      </c>
      <c r="I9">
        <v>1</v>
      </c>
      <c r="K9">
        <v>4</v>
      </c>
      <c r="L9" s="34" t="s">
        <v>967</v>
      </c>
      <c r="M9" s="1">
        <v>1570000</v>
      </c>
      <c r="N9" s="1">
        <v>1570000</v>
      </c>
      <c r="O9" s="1">
        <v>1570000</v>
      </c>
      <c r="P9" s="1">
        <v>1550000</v>
      </c>
      <c r="Q9" s="1">
        <v>70600</v>
      </c>
      <c r="R9" s="1">
        <v>4210</v>
      </c>
      <c r="S9" s="1">
        <v>1790</v>
      </c>
      <c r="T9" s="1">
        <v>593</v>
      </c>
      <c r="U9" s="1">
        <v>792149.125</v>
      </c>
    </row>
    <row r="10" spans="1:21">
      <c r="A10">
        <v>98411</v>
      </c>
      <c r="B10" t="s">
        <v>1779</v>
      </c>
      <c r="C10" t="s">
        <v>914</v>
      </c>
      <c r="D10" t="str">
        <f t="shared" si="0"/>
        <v>Colleges, Universities, and Professional Schools Fugitive</v>
      </c>
      <c r="E10">
        <v>10</v>
      </c>
      <c r="F10" s="1">
        <v>3100000000</v>
      </c>
      <c r="G10" s="1">
        <v>1250000000</v>
      </c>
      <c r="H10" s="1">
        <v>7140000000</v>
      </c>
      <c r="I10">
        <v>2</v>
      </c>
      <c r="L10" s="34" t="s">
        <v>916</v>
      </c>
      <c r="M10" s="1">
        <v>1196766400</v>
      </c>
      <c r="N10" s="1">
        <v>674953300</v>
      </c>
      <c r="O10" s="1">
        <v>522079660</v>
      </c>
      <c r="P10" s="1">
        <v>515984676</v>
      </c>
      <c r="Q10" s="1">
        <v>11320263.1</v>
      </c>
      <c r="R10" s="1">
        <v>907443.15999999992</v>
      </c>
      <c r="S10" s="1">
        <v>390051.19400000002</v>
      </c>
      <c r="T10" s="1">
        <v>128862.827</v>
      </c>
      <c r="U10" s="1">
        <v>365316332.03512496</v>
      </c>
    </row>
    <row r="11" spans="1:21">
      <c r="A11">
        <v>98411</v>
      </c>
      <c r="B11" t="s">
        <v>1779</v>
      </c>
      <c r="C11" t="s">
        <v>914</v>
      </c>
      <c r="D11" t="str">
        <f t="shared" si="0"/>
        <v>Colleges, Universities, and Professional Schools Fugitive</v>
      </c>
      <c r="E11">
        <v>30</v>
      </c>
      <c r="F11" s="1">
        <v>727000000</v>
      </c>
      <c r="G11" s="1">
        <v>236000000</v>
      </c>
      <c r="H11" s="1">
        <v>2170000000</v>
      </c>
      <c r="I11">
        <v>2</v>
      </c>
    </row>
    <row r="12" spans="1:21">
      <c r="A12">
        <v>98411</v>
      </c>
      <c r="B12" t="s">
        <v>1779</v>
      </c>
      <c r="C12" t="s">
        <v>914</v>
      </c>
      <c r="D12" t="str">
        <f t="shared" si="0"/>
        <v>Colleges, Universities, and Professional Schools Fugitive</v>
      </c>
      <c r="E12">
        <v>60</v>
      </c>
      <c r="F12" s="1">
        <v>122000000</v>
      </c>
      <c r="G12" s="1">
        <v>35900000</v>
      </c>
      <c r="H12" s="1">
        <v>384000000</v>
      </c>
      <c r="I12">
        <v>2</v>
      </c>
    </row>
    <row r="13" spans="1:21">
      <c r="A13">
        <v>98411</v>
      </c>
      <c r="B13" t="s">
        <v>1779</v>
      </c>
      <c r="C13" t="s">
        <v>914</v>
      </c>
      <c r="D13" t="str">
        <f t="shared" si="0"/>
        <v>Colleges, Universities, and Professional Schools Fugitive</v>
      </c>
      <c r="E13">
        <v>100</v>
      </c>
      <c r="F13" s="1">
        <v>31100000</v>
      </c>
      <c r="G13" s="1">
        <v>8480000</v>
      </c>
      <c r="H13" s="1">
        <v>99400000</v>
      </c>
      <c r="I13">
        <v>2</v>
      </c>
      <c r="L13" s="33" t="s">
        <v>1051</v>
      </c>
      <c r="M13" s="33" t="s">
        <v>918</v>
      </c>
    </row>
    <row r="14" spans="1:21">
      <c r="A14">
        <v>98411</v>
      </c>
      <c r="B14" t="s">
        <v>1779</v>
      </c>
      <c r="C14" t="s">
        <v>914</v>
      </c>
      <c r="D14" t="str">
        <f t="shared" si="0"/>
        <v>Colleges, Universities, and Professional Schools Fugitive</v>
      </c>
      <c r="E14">
        <v>1000</v>
      </c>
      <c r="F14" s="1">
        <v>1060000</v>
      </c>
      <c r="G14" s="1">
        <v>104000</v>
      </c>
      <c r="H14" s="1">
        <v>3750000</v>
      </c>
      <c r="I14">
        <v>2</v>
      </c>
      <c r="L14" s="33" t="s">
        <v>915</v>
      </c>
      <c r="M14">
        <v>10</v>
      </c>
      <c r="N14">
        <v>30</v>
      </c>
      <c r="O14">
        <v>60</v>
      </c>
      <c r="P14">
        <v>100</v>
      </c>
      <c r="Q14">
        <v>1000</v>
      </c>
      <c r="R14">
        <v>2500</v>
      </c>
      <c r="S14">
        <v>5000</v>
      </c>
      <c r="T14">
        <v>10000</v>
      </c>
      <c r="U14" t="s">
        <v>916</v>
      </c>
    </row>
    <row r="15" spans="1:21">
      <c r="A15">
        <v>98411</v>
      </c>
      <c r="B15" t="s">
        <v>1779</v>
      </c>
      <c r="C15" t="s">
        <v>914</v>
      </c>
      <c r="D15" t="str">
        <f t="shared" si="0"/>
        <v>Colleges, Universities, and Professional Schools Fugitive</v>
      </c>
      <c r="E15">
        <v>2500</v>
      </c>
      <c r="F15" s="1">
        <v>53500</v>
      </c>
      <c r="G15" s="1">
        <v>15600</v>
      </c>
      <c r="H15" s="1">
        <v>154000</v>
      </c>
      <c r="I15">
        <v>2</v>
      </c>
      <c r="K15">
        <v>3</v>
      </c>
      <c r="L15" s="34" t="s">
        <v>963</v>
      </c>
      <c r="M15" s="1">
        <v>361136000</v>
      </c>
      <c r="N15" s="1">
        <v>50525700</v>
      </c>
      <c r="O15" s="1">
        <v>6053905</v>
      </c>
      <c r="P15" s="1">
        <v>1340920</v>
      </c>
      <c r="Q15" s="1">
        <v>23461.25</v>
      </c>
      <c r="R15" s="1">
        <v>4561.7</v>
      </c>
      <c r="S15" s="1">
        <v>1345.6</v>
      </c>
      <c r="T15" s="1">
        <v>319.17149999999998</v>
      </c>
      <c r="U15" s="1">
        <v>52385776.590187505</v>
      </c>
    </row>
    <row r="16" spans="1:21">
      <c r="A16">
        <v>98411</v>
      </c>
      <c r="B16" t="s">
        <v>1779</v>
      </c>
      <c r="C16" t="s">
        <v>914</v>
      </c>
      <c r="D16" t="str">
        <f t="shared" si="0"/>
        <v>Colleges, Universities, and Professional Schools Fugitive</v>
      </c>
      <c r="E16">
        <v>5000</v>
      </c>
      <c r="F16" s="1">
        <v>18100</v>
      </c>
      <c r="G16" s="1">
        <v>5520</v>
      </c>
      <c r="H16" s="1">
        <v>56400</v>
      </c>
      <c r="I16">
        <v>2</v>
      </c>
      <c r="K16">
        <v>5</v>
      </c>
      <c r="L16" s="34" t="s">
        <v>964</v>
      </c>
      <c r="M16" s="1">
        <v>569000</v>
      </c>
      <c r="N16" s="1">
        <v>1340000</v>
      </c>
      <c r="O16" s="1">
        <v>9210000</v>
      </c>
      <c r="P16" s="1">
        <v>20900000</v>
      </c>
      <c r="Q16" s="1">
        <v>858000</v>
      </c>
      <c r="R16" s="1">
        <v>70600</v>
      </c>
      <c r="S16" s="1">
        <v>23600</v>
      </c>
      <c r="T16" s="1">
        <v>8850</v>
      </c>
      <c r="U16" s="1">
        <v>4122506.25</v>
      </c>
    </row>
    <row r="17" spans="1:21">
      <c r="A17">
        <v>98411</v>
      </c>
      <c r="B17" t="s">
        <v>1779</v>
      </c>
      <c r="C17" t="s">
        <v>914</v>
      </c>
      <c r="D17" t="str">
        <f t="shared" si="0"/>
        <v>Colleges, Universities, and Professional Schools Fugitive</v>
      </c>
      <c r="E17">
        <v>10000</v>
      </c>
      <c r="F17" s="1">
        <v>5820</v>
      </c>
      <c r="G17" s="1">
        <v>1580</v>
      </c>
      <c r="H17" s="1">
        <v>21300</v>
      </c>
      <c r="I17">
        <v>2</v>
      </c>
      <c r="K17">
        <v>2</v>
      </c>
      <c r="L17" s="34" t="s">
        <v>965</v>
      </c>
      <c r="M17" s="1">
        <v>630800000</v>
      </c>
      <c r="N17" s="1">
        <v>104285000</v>
      </c>
      <c r="O17" s="1">
        <v>15047500</v>
      </c>
      <c r="P17" s="1">
        <v>3494250</v>
      </c>
      <c r="Q17" s="1">
        <v>46652.5</v>
      </c>
      <c r="R17" s="1">
        <v>7310.5</v>
      </c>
      <c r="S17" s="1">
        <v>2270.25</v>
      </c>
      <c r="T17" s="1">
        <v>608.94999999999993</v>
      </c>
      <c r="U17" s="1">
        <v>94210449.024999991</v>
      </c>
    </row>
    <row r="18" spans="1:21">
      <c r="A18">
        <v>2353811</v>
      </c>
      <c r="B18" t="s">
        <v>1779</v>
      </c>
      <c r="C18" t="s">
        <v>914</v>
      </c>
      <c r="D18" t="str">
        <f t="shared" si="0"/>
        <v>Colleges, Universities, and Professional Schools Fugitive</v>
      </c>
      <c r="E18">
        <v>10</v>
      </c>
      <c r="F18" s="1">
        <v>2360000000</v>
      </c>
      <c r="G18" s="1">
        <v>1130000000</v>
      </c>
      <c r="H18" s="1">
        <v>5550000000</v>
      </c>
      <c r="I18">
        <v>3</v>
      </c>
      <c r="K18">
        <v>1</v>
      </c>
      <c r="L18" s="34" t="s">
        <v>962</v>
      </c>
      <c r="M18" s="1">
        <v>4840000000</v>
      </c>
      <c r="N18" s="1">
        <v>4850000000</v>
      </c>
      <c r="O18" s="1">
        <v>4810000000</v>
      </c>
      <c r="P18" s="1">
        <v>4930000000</v>
      </c>
      <c r="Q18" s="1">
        <v>9600000</v>
      </c>
      <c r="R18" s="1">
        <v>4280000</v>
      </c>
      <c r="S18" s="1">
        <v>1440000</v>
      </c>
      <c r="T18" s="1">
        <v>381000</v>
      </c>
      <c r="U18" s="1">
        <v>2430712625</v>
      </c>
    </row>
    <row r="19" spans="1:21">
      <c r="A19">
        <v>2353811</v>
      </c>
      <c r="B19" t="s">
        <v>1779</v>
      </c>
      <c r="C19" t="s">
        <v>914</v>
      </c>
      <c r="D19" t="str">
        <f t="shared" si="0"/>
        <v>Colleges, Universities, and Professional Schools Fugitive</v>
      </c>
      <c r="E19">
        <v>30</v>
      </c>
      <c r="F19" s="1">
        <v>591000000</v>
      </c>
      <c r="G19" s="1">
        <v>161000000</v>
      </c>
      <c r="H19" s="1">
        <v>1910000000</v>
      </c>
      <c r="I19">
        <v>3</v>
      </c>
      <c r="K19">
        <v>6</v>
      </c>
      <c r="L19" s="34" t="s">
        <v>966</v>
      </c>
      <c r="M19" s="1">
        <v>903000</v>
      </c>
      <c r="N19" s="1">
        <v>310000</v>
      </c>
      <c r="O19" s="1">
        <v>526000</v>
      </c>
      <c r="P19" s="1">
        <v>1890000</v>
      </c>
      <c r="Q19" s="1">
        <v>309000</v>
      </c>
      <c r="R19" s="1">
        <v>22500</v>
      </c>
      <c r="S19" s="1">
        <v>8040</v>
      </c>
      <c r="T19" s="1">
        <v>2750</v>
      </c>
      <c r="U19" s="1">
        <v>496411.25</v>
      </c>
    </row>
    <row r="20" spans="1:21">
      <c r="A20">
        <v>2353811</v>
      </c>
      <c r="B20" t="s">
        <v>1779</v>
      </c>
      <c r="C20" t="s">
        <v>914</v>
      </c>
      <c r="D20" t="str">
        <f t="shared" si="0"/>
        <v>Colleges, Universities, and Professional Schools Fugitive</v>
      </c>
      <c r="E20">
        <v>60</v>
      </c>
      <c r="F20" s="1">
        <v>96400000</v>
      </c>
      <c r="G20" s="1">
        <v>21600000</v>
      </c>
      <c r="H20" s="1">
        <v>331000000</v>
      </c>
      <c r="I20">
        <v>3</v>
      </c>
      <c r="K20">
        <v>4</v>
      </c>
      <c r="L20" s="34" t="s">
        <v>967</v>
      </c>
      <c r="M20" s="1">
        <v>1560000</v>
      </c>
      <c r="N20" s="1">
        <v>1540000</v>
      </c>
      <c r="O20" s="1">
        <v>1490000</v>
      </c>
      <c r="P20" s="1">
        <v>1530000</v>
      </c>
      <c r="Q20" s="1">
        <v>6170</v>
      </c>
      <c r="R20" s="1">
        <v>2180</v>
      </c>
      <c r="S20" s="1">
        <v>819</v>
      </c>
      <c r="T20" s="1">
        <v>258</v>
      </c>
      <c r="U20" s="1">
        <v>766178.375</v>
      </c>
    </row>
    <row r="21" spans="1:21">
      <c r="A21">
        <v>2353811</v>
      </c>
      <c r="B21" t="s">
        <v>1779</v>
      </c>
      <c r="C21" t="s">
        <v>914</v>
      </c>
      <c r="D21" t="str">
        <f t="shared" si="0"/>
        <v>Colleges, Universities, and Professional Schools Fugitive</v>
      </c>
      <c r="E21">
        <v>100</v>
      </c>
      <c r="F21" s="1">
        <v>23800000</v>
      </c>
      <c r="G21" s="1">
        <v>4860000</v>
      </c>
      <c r="H21" s="1">
        <v>83600000</v>
      </c>
      <c r="I21">
        <v>3</v>
      </c>
      <c r="L21" s="34" t="s">
        <v>916</v>
      </c>
      <c r="M21" s="1">
        <v>808850400</v>
      </c>
      <c r="N21" s="1">
        <v>537138140</v>
      </c>
      <c r="O21" s="1">
        <v>489352381</v>
      </c>
      <c r="P21" s="1">
        <v>497097884</v>
      </c>
      <c r="Q21" s="1">
        <v>1100670.25</v>
      </c>
      <c r="R21" s="1">
        <v>441364.54000000004</v>
      </c>
      <c r="S21" s="1">
        <v>148423.12</v>
      </c>
      <c r="T21" s="1">
        <v>39593.2143</v>
      </c>
      <c r="U21" s="1">
        <v>291771107.0155375</v>
      </c>
    </row>
    <row r="22" spans="1:21">
      <c r="A22">
        <v>2353811</v>
      </c>
      <c r="B22" t="s">
        <v>1779</v>
      </c>
      <c r="C22" t="s">
        <v>914</v>
      </c>
      <c r="D22" t="str">
        <f t="shared" si="0"/>
        <v>Colleges, Universities, and Professional Schools Fugitive</v>
      </c>
      <c r="E22">
        <v>1000</v>
      </c>
      <c r="F22" s="1">
        <v>763000</v>
      </c>
      <c r="G22" s="1">
        <v>73000</v>
      </c>
      <c r="H22" s="1">
        <v>2970000</v>
      </c>
      <c r="I22">
        <v>3</v>
      </c>
    </row>
    <row r="23" spans="1:21">
      <c r="A23">
        <v>2353811</v>
      </c>
      <c r="B23" t="s">
        <v>1779</v>
      </c>
      <c r="C23" t="s">
        <v>914</v>
      </c>
      <c r="D23" t="str">
        <f t="shared" si="0"/>
        <v>Colleges, Universities, and Professional Schools Fugitive</v>
      </c>
      <c r="E23">
        <v>2500</v>
      </c>
      <c r="F23" s="1">
        <v>42100</v>
      </c>
      <c r="G23" s="1">
        <v>11900</v>
      </c>
      <c r="H23" s="1">
        <v>119000</v>
      </c>
      <c r="I23">
        <v>3</v>
      </c>
    </row>
    <row r="24" spans="1:21">
      <c r="A24">
        <v>2353811</v>
      </c>
      <c r="B24" t="s">
        <v>1779</v>
      </c>
      <c r="C24" t="s">
        <v>914</v>
      </c>
      <c r="D24" t="str">
        <f t="shared" si="0"/>
        <v>Colleges, Universities, and Professional Schools Fugitive</v>
      </c>
      <c r="E24">
        <v>5000</v>
      </c>
      <c r="F24" s="1">
        <v>14500</v>
      </c>
      <c r="G24" s="1">
        <v>3070</v>
      </c>
      <c r="H24" s="1">
        <v>45400</v>
      </c>
      <c r="I24">
        <v>3</v>
      </c>
      <c r="L24" s="33" t="s">
        <v>1068</v>
      </c>
      <c r="M24" s="33" t="s">
        <v>918</v>
      </c>
    </row>
    <row r="25" spans="1:21">
      <c r="A25">
        <v>2353811</v>
      </c>
      <c r="B25" t="s">
        <v>1779</v>
      </c>
      <c r="C25" t="s">
        <v>914</v>
      </c>
      <c r="D25" t="str">
        <f t="shared" si="0"/>
        <v>Colleges, Universities, and Professional Schools Fugitive</v>
      </c>
      <c r="E25">
        <v>10000</v>
      </c>
      <c r="F25" s="1">
        <v>4630</v>
      </c>
      <c r="G25" s="1">
        <v>743</v>
      </c>
      <c r="H25" s="1">
        <v>16300</v>
      </c>
      <c r="I25">
        <v>3</v>
      </c>
      <c r="L25" s="33" t="s">
        <v>915</v>
      </c>
      <c r="M25">
        <v>10</v>
      </c>
      <c r="N25">
        <v>30</v>
      </c>
      <c r="O25">
        <v>60</v>
      </c>
      <c r="P25">
        <v>100</v>
      </c>
      <c r="Q25">
        <v>1000</v>
      </c>
      <c r="R25">
        <v>2500</v>
      </c>
      <c r="S25">
        <v>5000</v>
      </c>
      <c r="T25">
        <v>10000</v>
      </c>
      <c r="U25" t="s">
        <v>916</v>
      </c>
    </row>
    <row r="26" spans="1:21">
      <c r="A26">
        <v>3317811</v>
      </c>
      <c r="B26" t="s">
        <v>1779</v>
      </c>
      <c r="C26" t="s">
        <v>920</v>
      </c>
      <c r="D26" t="str">
        <f t="shared" si="0"/>
        <v>Aircraft Manufacturing Fugitive</v>
      </c>
      <c r="E26">
        <v>10</v>
      </c>
      <c r="F26" s="1">
        <v>1330000000</v>
      </c>
      <c r="G26" s="1">
        <v>722000000</v>
      </c>
      <c r="H26" s="1">
        <v>3040000000</v>
      </c>
      <c r="I26">
        <v>4</v>
      </c>
      <c r="K26">
        <v>3</v>
      </c>
      <c r="L26" s="34" t="s">
        <v>963</v>
      </c>
      <c r="M26" s="1">
        <v>1520775000</v>
      </c>
      <c r="N26" s="1">
        <v>660236000</v>
      </c>
      <c r="O26" s="1">
        <v>125041750</v>
      </c>
      <c r="P26" s="1">
        <v>32110800</v>
      </c>
      <c r="Q26" s="1">
        <v>900407.5</v>
      </c>
      <c r="R26" s="1">
        <v>45116.7</v>
      </c>
      <c r="S26" s="1">
        <v>18056.150000000001</v>
      </c>
      <c r="T26" s="1">
        <v>6952.32</v>
      </c>
      <c r="U26" s="1">
        <v>292391760.33375001</v>
      </c>
    </row>
    <row r="27" spans="1:21">
      <c r="A27">
        <v>3317811</v>
      </c>
      <c r="B27" t="s">
        <v>1779</v>
      </c>
      <c r="C27" t="s">
        <v>920</v>
      </c>
      <c r="D27" t="str">
        <f t="shared" si="0"/>
        <v>Aircraft Manufacturing Fugitive</v>
      </c>
      <c r="E27">
        <v>30</v>
      </c>
      <c r="F27" s="1">
        <v>403000000</v>
      </c>
      <c r="G27" s="1">
        <v>101000000</v>
      </c>
      <c r="H27" s="1">
        <v>1320000000</v>
      </c>
      <c r="I27">
        <v>4</v>
      </c>
      <c r="K27">
        <v>5</v>
      </c>
      <c r="L27" s="34" t="s">
        <v>964</v>
      </c>
      <c r="M27" s="1">
        <v>3550000</v>
      </c>
      <c r="N27" s="1">
        <v>3880000</v>
      </c>
      <c r="O27" s="1">
        <v>38100000</v>
      </c>
      <c r="P27" s="1">
        <v>90200000</v>
      </c>
      <c r="Q27" s="1">
        <v>26000000</v>
      </c>
      <c r="R27" s="1">
        <v>331000</v>
      </c>
      <c r="S27" s="1">
        <v>99300</v>
      </c>
      <c r="T27" s="1">
        <v>37400</v>
      </c>
      <c r="U27" s="1">
        <v>20274712.5</v>
      </c>
    </row>
    <row r="28" spans="1:21">
      <c r="A28">
        <v>3317811</v>
      </c>
      <c r="B28" t="s">
        <v>1779</v>
      </c>
      <c r="C28" t="s">
        <v>920</v>
      </c>
      <c r="D28" t="str">
        <f t="shared" si="0"/>
        <v>Aircraft Manufacturing Fugitive</v>
      </c>
      <c r="E28">
        <v>60</v>
      </c>
      <c r="F28" s="1">
        <v>70700000</v>
      </c>
      <c r="G28" s="1">
        <v>12100000</v>
      </c>
      <c r="H28" s="1">
        <v>250000000</v>
      </c>
      <c r="I28">
        <v>4</v>
      </c>
      <c r="K28">
        <v>2</v>
      </c>
      <c r="L28" s="34" t="s">
        <v>965</v>
      </c>
      <c r="M28" s="1">
        <v>3327000000</v>
      </c>
      <c r="N28" s="1">
        <v>1076250000</v>
      </c>
      <c r="O28" s="1">
        <v>188675000</v>
      </c>
      <c r="P28" s="1">
        <v>48277500</v>
      </c>
      <c r="Q28" s="1">
        <v>1771000</v>
      </c>
      <c r="R28" s="1">
        <v>71917.5</v>
      </c>
      <c r="S28" s="1">
        <v>26865</v>
      </c>
      <c r="T28" s="1">
        <v>9932.5</v>
      </c>
      <c r="U28" s="1">
        <v>580260276.875</v>
      </c>
    </row>
    <row r="29" spans="1:21">
      <c r="A29">
        <v>3317811</v>
      </c>
      <c r="B29" t="s">
        <v>1779</v>
      </c>
      <c r="C29" t="s">
        <v>920</v>
      </c>
      <c r="D29" t="str">
        <f t="shared" si="0"/>
        <v>Aircraft Manufacturing Fugitive</v>
      </c>
      <c r="E29">
        <v>100</v>
      </c>
      <c r="F29" s="1">
        <v>17700000</v>
      </c>
      <c r="G29" s="1">
        <v>2680000</v>
      </c>
      <c r="H29" s="1">
        <v>64200000</v>
      </c>
      <c r="I29">
        <v>4</v>
      </c>
      <c r="K29">
        <v>1</v>
      </c>
      <c r="L29" s="34" t="s">
        <v>962</v>
      </c>
      <c r="M29" s="1">
        <v>4930000000</v>
      </c>
      <c r="N29" s="1">
        <v>5090000000</v>
      </c>
      <c r="O29" s="1">
        <v>5000000000</v>
      </c>
      <c r="P29" s="1">
        <v>5150000000</v>
      </c>
      <c r="Q29" s="1">
        <v>135000000</v>
      </c>
      <c r="R29" s="1">
        <v>13800000</v>
      </c>
      <c r="S29" s="1">
        <v>6330000</v>
      </c>
      <c r="T29" s="1">
        <v>2190000</v>
      </c>
      <c r="U29" s="1">
        <v>2540915000</v>
      </c>
    </row>
    <row r="30" spans="1:21">
      <c r="A30">
        <v>3317811</v>
      </c>
      <c r="B30" t="s">
        <v>1779</v>
      </c>
      <c r="C30" t="s">
        <v>920</v>
      </c>
      <c r="D30" t="str">
        <f t="shared" si="0"/>
        <v>Aircraft Manufacturing Fugitive</v>
      </c>
      <c r="E30">
        <v>1000</v>
      </c>
      <c r="F30" s="1">
        <v>591000</v>
      </c>
      <c r="G30" s="1">
        <v>46900</v>
      </c>
      <c r="H30" s="1">
        <v>1800000</v>
      </c>
      <c r="I30">
        <v>4</v>
      </c>
      <c r="K30">
        <v>6</v>
      </c>
      <c r="L30" s="34" t="s">
        <v>966</v>
      </c>
      <c r="M30" s="1">
        <v>3000000</v>
      </c>
      <c r="N30" s="1">
        <v>979000</v>
      </c>
      <c r="O30" s="1">
        <v>941000</v>
      </c>
      <c r="P30" s="1">
        <v>3270000</v>
      </c>
      <c r="Q30" s="1">
        <v>4420000</v>
      </c>
      <c r="R30" s="1">
        <v>49500</v>
      </c>
      <c r="S30" s="1">
        <v>17500</v>
      </c>
      <c r="T30" s="1">
        <v>6270</v>
      </c>
      <c r="U30" s="1">
        <v>1585408.75</v>
      </c>
    </row>
    <row r="31" spans="1:21">
      <c r="A31">
        <v>3317811</v>
      </c>
      <c r="B31" t="s">
        <v>1779</v>
      </c>
      <c r="C31" t="s">
        <v>920</v>
      </c>
      <c r="D31" t="str">
        <f t="shared" si="0"/>
        <v>Aircraft Manufacturing Fugitive</v>
      </c>
      <c r="E31">
        <v>2500</v>
      </c>
      <c r="F31" s="1">
        <v>27800</v>
      </c>
      <c r="G31" s="1">
        <v>9120</v>
      </c>
      <c r="H31" s="1">
        <v>90200</v>
      </c>
      <c r="I31">
        <v>4</v>
      </c>
      <c r="K31">
        <v>4</v>
      </c>
      <c r="L31" s="34" t="s">
        <v>967</v>
      </c>
      <c r="M31" s="1">
        <v>1590000</v>
      </c>
      <c r="N31" s="1">
        <v>1600000</v>
      </c>
      <c r="O31" s="1">
        <v>1630000</v>
      </c>
      <c r="P31" s="1">
        <v>1570000</v>
      </c>
      <c r="Q31" s="1">
        <v>97300</v>
      </c>
      <c r="R31" s="1">
        <v>6390</v>
      </c>
      <c r="S31" s="1">
        <v>3080</v>
      </c>
      <c r="T31" s="1">
        <v>1060</v>
      </c>
      <c r="U31" s="1">
        <v>812228.75</v>
      </c>
    </row>
    <row r="32" spans="1:21">
      <c r="A32">
        <v>3317811</v>
      </c>
      <c r="B32" t="s">
        <v>1779</v>
      </c>
      <c r="C32" t="s">
        <v>920</v>
      </c>
      <c r="D32" t="str">
        <f t="shared" si="0"/>
        <v>Aircraft Manufacturing Fugitive</v>
      </c>
      <c r="E32">
        <v>5000</v>
      </c>
      <c r="F32" s="1">
        <v>9990</v>
      </c>
      <c r="G32" s="1">
        <v>2690</v>
      </c>
      <c r="H32" s="1">
        <v>36100</v>
      </c>
      <c r="I32">
        <v>4</v>
      </c>
      <c r="L32" s="34" t="s">
        <v>916</v>
      </c>
      <c r="M32" s="1">
        <v>2128769000</v>
      </c>
      <c r="N32" s="1">
        <v>1072193100</v>
      </c>
      <c r="O32" s="1">
        <v>604545450</v>
      </c>
      <c r="P32" s="1">
        <v>550237160</v>
      </c>
      <c r="Q32" s="1">
        <v>17440211.5</v>
      </c>
      <c r="R32" s="1">
        <v>1456479.34</v>
      </c>
      <c r="S32" s="1">
        <v>659345.23</v>
      </c>
      <c r="T32" s="1">
        <v>228836.46400000001</v>
      </c>
      <c r="U32" s="1">
        <v>546941197.81674993</v>
      </c>
    </row>
    <row r="33" spans="1:20">
      <c r="A33">
        <v>3317811</v>
      </c>
      <c r="B33" t="s">
        <v>1779</v>
      </c>
      <c r="C33" t="s">
        <v>920</v>
      </c>
      <c r="D33" t="str">
        <f t="shared" si="0"/>
        <v>Aircraft Manufacturing Fugitive</v>
      </c>
      <c r="E33">
        <v>10000</v>
      </c>
      <c r="F33" s="1">
        <v>3330</v>
      </c>
      <c r="G33" s="1">
        <v>638</v>
      </c>
      <c r="H33" s="1">
        <v>13900</v>
      </c>
      <c r="I33">
        <v>4</v>
      </c>
    </row>
    <row r="34" spans="1:20">
      <c r="A34">
        <v>1300711</v>
      </c>
      <c r="B34" t="s">
        <v>1779</v>
      </c>
      <c r="C34" t="s">
        <v>914</v>
      </c>
      <c r="D34" t="str">
        <f t="shared" si="0"/>
        <v>Colleges, Universities, and Professional Schools Fugitive</v>
      </c>
      <c r="E34">
        <v>10</v>
      </c>
      <c r="F34" s="1">
        <v>147000000</v>
      </c>
      <c r="G34" s="1">
        <v>75000000</v>
      </c>
      <c r="H34" s="1">
        <v>275000000</v>
      </c>
      <c r="I34">
        <v>5</v>
      </c>
      <c r="L34" s="34" t="s">
        <v>968</v>
      </c>
    </row>
    <row r="35" spans="1:20">
      <c r="A35">
        <v>1300711</v>
      </c>
      <c r="B35" t="s">
        <v>1779</v>
      </c>
      <c r="C35" t="s">
        <v>914</v>
      </c>
      <c r="D35" t="str">
        <f t="shared" si="0"/>
        <v>Colleges, Universities, and Professional Schools Fugitive</v>
      </c>
      <c r="E35">
        <v>30</v>
      </c>
      <c r="F35" s="1">
        <v>37500000</v>
      </c>
      <c r="G35" s="1">
        <v>10300000</v>
      </c>
      <c r="H35" s="1">
        <v>107000000</v>
      </c>
      <c r="I35">
        <v>5</v>
      </c>
      <c r="L35" s="32"/>
      <c r="M35" s="32">
        <v>10</v>
      </c>
      <c r="N35" s="32">
        <v>30</v>
      </c>
      <c r="O35" s="32">
        <v>60</v>
      </c>
      <c r="P35" s="32">
        <v>100</v>
      </c>
      <c r="Q35" s="32">
        <v>1000</v>
      </c>
      <c r="R35" s="32">
        <v>2500</v>
      </c>
      <c r="S35" s="32">
        <v>5000</v>
      </c>
      <c r="T35" s="32">
        <v>10000</v>
      </c>
    </row>
    <row r="36" spans="1:20">
      <c r="A36">
        <v>1300711</v>
      </c>
      <c r="B36" t="s">
        <v>1779</v>
      </c>
      <c r="C36" t="s">
        <v>914</v>
      </c>
      <c r="D36" t="str">
        <f t="shared" si="0"/>
        <v>Colleges, Universities, and Professional Schools Fugitive</v>
      </c>
      <c r="E36">
        <v>60</v>
      </c>
      <c r="F36" s="1">
        <v>6300000</v>
      </c>
      <c r="G36" s="1">
        <v>1340000</v>
      </c>
      <c r="H36" s="1">
        <v>19200000</v>
      </c>
      <c r="I36">
        <v>5</v>
      </c>
      <c r="K36">
        <v>1</v>
      </c>
      <c r="L36" s="34" t="s">
        <v>962</v>
      </c>
      <c r="M36" s="1">
        <v>4880000000</v>
      </c>
      <c r="N36" s="1">
        <v>4950000000</v>
      </c>
      <c r="O36" s="1">
        <v>4900000000</v>
      </c>
      <c r="P36" s="1">
        <v>5040000000</v>
      </c>
      <c r="Q36" s="1">
        <v>103000000</v>
      </c>
      <c r="R36" s="1">
        <v>8740000</v>
      </c>
      <c r="S36" s="1">
        <v>3790000</v>
      </c>
      <c r="T36" s="1">
        <v>1250000</v>
      </c>
    </row>
    <row r="37" spans="1:20">
      <c r="A37">
        <v>1300711</v>
      </c>
      <c r="B37" t="s">
        <v>1779</v>
      </c>
      <c r="C37" t="s">
        <v>914</v>
      </c>
      <c r="D37" t="str">
        <f t="shared" si="0"/>
        <v>Colleges, Universities, and Professional Schools Fugitive</v>
      </c>
      <c r="E37">
        <v>100</v>
      </c>
      <c r="F37" s="1">
        <v>1580000</v>
      </c>
      <c r="G37" s="1">
        <v>330000</v>
      </c>
      <c r="H37" s="1">
        <v>4940000</v>
      </c>
      <c r="I37">
        <v>5</v>
      </c>
      <c r="K37">
        <v>2</v>
      </c>
      <c r="L37" s="34" t="s">
        <v>965</v>
      </c>
      <c r="M37" s="1">
        <v>1438000000</v>
      </c>
      <c r="N37" s="1">
        <v>347950000</v>
      </c>
      <c r="O37" s="1">
        <v>57665000</v>
      </c>
      <c r="P37" s="1">
        <v>14490000</v>
      </c>
      <c r="Q37" s="1">
        <v>480200</v>
      </c>
      <c r="R37" s="1">
        <v>25202.5</v>
      </c>
      <c r="S37" s="1">
        <v>8607</v>
      </c>
      <c r="T37" s="1">
        <v>2761</v>
      </c>
    </row>
    <row r="38" spans="1:20">
      <c r="A38">
        <v>1300711</v>
      </c>
      <c r="B38" t="s">
        <v>1779</v>
      </c>
      <c r="C38" t="s">
        <v>914</v>
      </c>
      <c r="D38" t="str">
        <f t="shared" si="0"/>
        <v>Colleges, Universities, and Professional Schools Fugitive</v>
      </c>
      <c r="E38">
        <v>1000</v>
      </c>
      <c r="F38" s="1">
        <v>50700</v>
      </c>
      <c r="G38" s="1">
        <v>5250</v>
      </c>
      <c r="H38" s="1">
        <v>173000</v>
      </c>
      <c r="I38">
        <v>5</v>
      </c>
      <c r="K38">
        <v>3</v>
      </c>
      <c r="L38" s="34" t="s">
        <v>963</v>
      </c>
      <c r="M38" s="1">
        <v>665337000</v>
      </c>
      <c r="N38" s="1">
        <v>201579000</v>
      </c>
      <c r="O38" s="1">
        <v>35363300</v>
      </c>
      <c r="P38" s="1">
        <v>8853380</v>
      </c>
      <c r="Q38" s="1">
        <v>295615.5</v>
      </c>
      <c r="R38" s="1">
        <v>13905.8</v>
      </c>
      <c r="S38" s="1">
        <v>4996.97</v>
      </c>
      <c r="T38" s="1">
        <v>1665.635</v>
      </c>
    </row>
    <row r="39" spans="1:20">
      <c r="A39">
        <v>1300711</v>
      </c>
      <c r="B39" t="s">
        <v>1779</v>
      </c>
      <c r="C39" t="s">
        <v>914</v>
      </c>
      <c r="D39" t="str">
        <f t="shared" si="0"/>
        <v>Colleges, Universities, and Professional Schools Fugitive</v>
      </c>
      <c r="E39">
        <v>2500</v>
      </c>
      <c r="F39" s="1">
        <v>2610</v>
      </c>
      <c r="G39" s="1">
        <v>980</v>
      </c>
      <c r="H39" s="1">
        <v>7280</v>
      </c>
      <c r="I39">
        <v>5</v>
      </c>
      <c r="K39">
        <v>4</v>
      </c>
      <c r="L39" s="34" t="s">
        <v>967</v>
      </c>
      <c r="M39" s="1">
        <v>1570000</v>
      </c>
      <c r="N39" s="1">
        <v>1570000</v>
      </c>
      <c r="O39" s="1">
        <v>1570000</v>
      </c>
      <c r="P39" s="1">
        <v>1550000</v>
      </c>
      <c r="Q39" s="1">
        <v>70600</v>
      </c>
      <c r="R39" s="1">
        <v>4210</v>
      </c>
      <c r="S39" s="1">
        <v>1790</v>
      </c>
      <c r="T39" s="1">
        <v>593</v>
      </c>
    </row>
    <row r="40" spans="1:20">
      <c r="A40">
        <v>1300711</v>
      </c>
      <c r="B40" t="s">
        <v>1779</v>
      </c>
      <c r="C40" t="s">
        <v>914</v>
      </c>
      <c r="D40" t="str">
        <f t="shared" si="0"/>
        <v>Colleges, Universities, and Professional Schools Fugitive</v>
      </c>
      <c r="E40">
        <v>5000</v>
      </c>
      <c r="F40" s="1">
        <v>908</v>
      </c>
      <c r="G40" s="1">
        <v>281</v>
      </c>
      <c r="H40" s="1">
        <v>2850</v>
      </c>
      <c r="I40">
        <v>5</v>
      </c>
      <c r="K40">
        <v>5</v>
      </c>
      <c r="L40" s="34" t="s">
        <v>964</v>
      </c>
      <c r="M40" s="1">
        <v>1670000</v>
      </c>
      <c r="N40" s="1">
        <v>2420000</v>
      </c>
      <c r="O40" s="1">
        <v>17100000</v>
      </c>
      <c r="P40" s="1">
        <v>40200000</v>
      </c>
      <c r="Q40" s="1">
        <v>6350000</v>
      </c>
      <c r="R40" s="1">
        <v>163000</v>
      </c>
      <c r="S40" s="1">
        <v>51000</v>
      </c>
      <c r="T40" s="1">
        <v>18900</v>
      </c>
    </row>
    <row r="41" spans="1:20">
      <c r="A41">
        <v>1300711</v>
      </c>
      <c r="B41" t="s">
        <v>1779</v>
      </c>
      <c r="C41" t="s">
        <v>914</v>
      </c>
      <c r="D41" t="str">
        <f t="shared" si="0"/>
        <v>Colleges, Universities, and Professional Schools Fugitive</v>
      </c>
      <c r="E41">
        <v>10000</v>
      </c>
      <c r="F41" s="1">
        <v>303</v>
      </c>
      <c r="G41" s="1">
        <v>64.7</v>
      </c>
      <c r="H41" s="1">
        <v>1120</v>
      </c>
      <c r="I41">
        <v>5</v>
      </c>
      <c r="K41">
        <v>6</v>
      </c>
      <c r="L41" s="34" t="s">
        <v>966</v>
      </c>
      <c r="M41" s="1">
        <v>1750000</v>
      </c>
      <c r="N41" s="1">
        <v>585000</v>
      </c>
      <c r="O41" s="1">
        <v>740000</v>
      </c>
      <c r="P41" s="1">
        <v>2430000</v>
      </c>
      <c r="Q41" s="1">
        <v>1270000</v>
      </c>
      <c r="R41" s="1">
        <v>38600</v>
      </c>
      <c r="S41" s="1">
        <v>13300</v>
      </c>
      <c r="T41" s="1">
        <v>4760</v>
      </c>
    </row>
    <row r="42" spans="1:20">
      <c r="A42">
        <v>1651511</v>
      </c>
      <c r="B42" t="s">
        <v>1779</v>
      </c>
      <c r="C42" t="s">
        <v>914</v>
      </c>
      <c r="D42" t="str">
        <f t="shared" si="0"/>
        <v>Colleges, Universities, and Professional Schools Fugitive</v>
      </c>
      <c r="E42">
        <v>10</v>
      </c>
      <c r="F42" s="1">
        <v>145000000</v>
      </c>
      <c r="G42" s="1">
        <v>68200000</v>
      </c>
      <c r="H42" s="1">
        <v>343000000</v>
      </c>
      <c r="I42">
        <v>6</v>
      </c>
    </row>
    <row r="43" spans="1:20">
      <c r="A43">
        <v>1651511</v>
      </c>
      <c r="B43" t="s">
        <v>1779</v>
      </c>
      <c r="C43" t="s">
        <v>914</v>
      </c>
      <c r="D43" t="str">
        <f t="shared" si="0"/>
        <v>Colleges, Universities, and Professional Schools Fugitive</v>
      </c>
      <c r="E43">
        <v>30</v>
      </c>
      <c r="F43" s="1">
        <v>36300000</v>
      </c>
      <c r="G43" s="1">
        <v>9840000</v>
      </c>
      <c r="H43" s="1">
        <v>118000000</v>
      </c>
      <c r="I43">
        <v>6</v>
      </c>
      <c r="L43" s="34"/>
    </row>
    <row r="44" spans="1:20">
      <c r="A44">
        <v>1651511</v>
      </c>
      <c r="B44" t="s">
        <v>1779</v>
      </c>
      <c r="C44" t="s">
        <v>914</v>
      </c>
      <c r="D44" t="str">
        <f t="shared" si="0"/>
        <v>Colleges, Universities, and Professional Schools Fugitive</v>
      </c>
      <c r="E44">
        <v>60</v>
      </c>
      <c r="F44" s="1">
        <v>5960000</v>
      </c>
      <c r="G44" s="1">
        <v>1350000</v>
      </c>
      <c r="H44" s="1">
        <v>20500000</v>
      </c>
      <c r="I44">
        <v>6</v>
      </c>
      <c r="L44" s="32" t="s">
        <v>969</v>
      </c>
      <c r="M44" s="32">
        <v>10</v>
      </c>
      <c r="N44" s="32">
        <v>30</v>
      </c>
      <c r="O44" s="32">
        <v>60</v>
      </c>
      <c r="P44" s="32">
        <v>100</v>
      </c>
      <c r="Q44" s="32">
        <v>1000</v>
      </c>
      <c r="R44" s="32">
        <v>2500</v>
      </c>
      <c r="S44" s="32">
        <v>5000</v>
      </c>
      <c r="T44" s="32">
        <v>10000</v>
      </c>
    </row>
    <row r="45" spans="1:20">
      <c r="A45">
        <v>1651511</v>
      </c>
      <c r="B45" t="s">
        <v>1779</v>
      </c>
      <c r="C45" t="s">
        <v>914</v>
      </c>
      <c r="D45" t="str">
        <f t="shared" si="0"/>
        <v>Colleges, Universities, and Professional Schools Fugitive</v>
      </c>
      <c r="E45">
        <v>100</v>
      </c>
      <c r="F45" s="1">
        <v>1480000</v>
      </c>
      <c r="G45" s="1">
        <v>307000</v>
      </c>
      <c r="H45" s="1">
        <v>5170000</v>
      </c>
      <c r="I45">
        <v>6</v>
      </c>
      <c r="K45">
        <v>1</v>
      </c>
      <c r="L45" s="34" t="s">
        <v>962</v>
      </c>
      <c r="M45" s="1">
        <v>4840000000</v>
      </c>
      <c r="N45" s="1">
        <v>4850000000</v>
      </c>
      <c r="O45" s="1">
        <v>4810000000</v>
      </c>
      <c r="P45" s="1">
        <v>4930000000</v>
      </c>
      <c r="Q45" s="1">
        <v>9600000</v>
      </c>
      <c r="R45" s="1">
        <v>4280000</v>
      </c>
      <c r="S45" s="1">
        <v>1440000</v>
      </c>
      <c r="T45" s="1">
        <v>381000</v>
      </c>
    </row>
    <row r="46" spans="1:20">
      <c r="A46">
        <v>1651511</v>
      </c>
      <c r="B46" t="s">
        <v>1779</v>
      </c>
      <c r="C46" t="s">
        <v>914</v>
      </c>
      <c r="D46" t="str">
        <f t="shared" si="0"/>
        <v>Colleges, Universities, and Professional Schools Fugitive</v>
      </c>
      <c r="E46">
        <v>1000</v>
      </c>
      <c r="F46" s="1">
        <v>47100</v>
      </c>
      <c r="G46" s="1">
        <v>4360</v>
      </c>
      <c r="H46" s="1">
        <v>191000</v>
      </c>
      <c r="I46">
        <v>6</v>
      </c>
      <c r="K46">
        <v>2</v>
      </c>
      <c r="L46" s="34" t="s">
        <v>965</v>
      </c>
      <c r="M46" s="1">
        <v>630800000</v>
      </c>
      <c r="N46" s="1">
        <v>104285000</v>
      </c>
      <c r="O46" s="1">
        <v>15047500</v>
      </c>
      <c r="P46" s="1">
        <v>3494250</v>
      </c>
      <c r="Q46" s="1">
        <v>46652.5</v>
      </c>
      <c r="R46" s="1">
        <v>7310.5</v>
      </c>
      <c r="S46" s="1">
        <v>2270.25</v>
      </c>
      <c r="T46" s="1">
        <v>608.94999999999993</v>
      </c>
    </row>
    <row r="47" spans="1:20">
      <c r="A47">
        <v>1651511</v>
      </c>
      <c r="B47" t="s">
        <v>1779</v>
      </c>
      <c r="C47" t="s">
        <v>914</v>
      </c>
      <c r="D47" t="str">
        <f t="shared" si="0"/>
        <v>Colleges, Universities, and Professional Schools Fugitive</v>
      </c>
      <c r="E47">
        <v>2500</v>
      </c>
      <c r="F47" s="1">
        <v>2600</v>
      </c>
      <c r="G47" s="1">
        <v>762</v>
      </c>
      <c r="H47" s="1">
        <v>7390</v>
      </c>
      <c r="I47">
        <v>6</v>
      </c>
      <c r="K47">
        <v>3</v>
      </c>
      <c r="L47" s="34" t="s">
        <v>963</v>
      </c>
      <c r="M47" s="1">
        <v>361136000</v>
      </c>
      <c r="N47" s="1">
        <v>50525700</v>
      </c>
      <c r="O47" s="1">
        <v>6053905</v>
      </c>
      <c r="P47" s="1">
        <v>1340920</v>
      </c>
      <c r="Q47" s="1">
        <v>23461.25</v>
      </c>
      <c r="R47" s="1">
        <v>4561.7</v>
      </c>
      <c r="S47" s="1">
        <v>1345.6</v>
      </c>
      <c r="T47" s="1">
        <v>319.17149999999998</v>
      </c>
    </row>
    <row r="48" spans="1:20">
      <c r="A48">
        <v>1651511</v>
      </c>
      <c r="B48" t="s">
        <v>1779</v>
      </c>
      <c r="C48" t="s">
        <v>914</v>
      </c>
      <c r="D48" t="str">
        <f t="shared" si="0"/>
        <v>Colleges, Universities, and Professional Schools Fugitive</v>
      </c>
      <c r="E48">
        <v>5000</v>
      </c>
      <c r="F48" s="1">
        <v>920</v>
      </c>
      <c r="G48" s="1">
        <v>210</v>
      </c>
      <c r="H48" s="1">
        <v>2810</v>
      </c>
      <c r="I48">
        <v>6</v>
      </c>
      <c r="K48">
        <v>4</v>
      </c>
      <c r="L48" s="34" t="s">
        <v>967</v>
      </c>
      <c r="M48" s="1">
        <v>1560000</v>
      </c>
      <c r="N48" s="1">
        <v>1540000</v>
      </c>
      <c r="O48" s="1">
        <v>1490000</v>
      </c>
      <c r="P48" s="1">
        <v>1530000</v>
      </c>
      <c r="Q48" s="1">
        <v>6170</v>
      </c>
      <c r="R48" s="1">
        <v>2180</v>
      </c>
      <c r="S48" s="1">
        <v>819</v>
      </c>
      <c r="T48" s="1">
        <v>258</v>
      </c>
    </row>
    <row r="49" spans="1:20">
      <c r="A49">
        <v>1651511</v>
      </c>
      <c r="B49" t="s">
        <v>1779</v>
      </c>
      <c r="C49" t="s">
        <v>914</v>
      </c>
      <c r="D49" t="str">
        <f t="shared" si="0"/>
        <v>Colleges, Universities, and Professional Schools Fugitive</v>
      </c>
      <c r="E49">
        <v>10000</v>
      </c>
      <c r="F49" s="1">
        <v>291</v>
      </c>
      <c r="G49" s="1">
        <v>48.1</v>
      </c>
      <c r="H49" s="1">
        <v>1010</v>
      </c>
      <c r="I49">
        <v>6</v>
      </c>
      <c r="K49">
        <v>5</v>
      </c>
      <c r="L49" s="34" t="s">
        <v>964</v>
      </c>
      <c r="M49" s="1">
        <v>569000</v>
      </c>
      <c r="N49" s="1">
        <v>1340000</v>
      </c>
      <c r="O49" s="1">
        <v>9210000</v>
      </c>
      <c r="P49" s="1">
        <v>20900000</v>
      </c>
      <c r="Q49" s="1">
        <v>858000</v>
      </c>
      <c r="R49" s="1">
        <v>70600</v>
      </c>
      <c r="S49" s="1">
        <v>23600</v>
      </c>
      <c r="T49" s="1">
        <v>8850</v>
      </c>
    </row>
    <row r="50" spans="1:20">
      <c r="A50">
        <v>4167011</v>
      </c>
      <c r="B50" t="s">
        <v>1780</v>
      </c>
      <c r="C50" t="s">
        <v>923</v>
      </c>
      <c r="D50" t="str">
        <f t="shared" si="0"/>
        <v>Plate Work Manufacturing Stack</v>
      </c>
      <c r="E50">
        <v>10</v>
      </c>
      <c r="F50" s="1">
        <v>1750000</v>
      </c>
      <c r="G50" s="1">
        <v>903000</v>
      </c>
      <c r="H50" s="1">
        <v>3000000</v>
      </c>
      <c r="I50">
        <v>7</v>
      </c>
      <c r="K50">
        <v>6</v>
      </c>
      <c r="L50" s="34" t="s">
        <v>966</v>
      </c>
      <c r="M50" s="1">
        <v>903000</v>
      </c>
      <c r="N50" s="1">
        <v>310000</v>
      </c>
      <c r="O50" s="1">
        <v>526000</v>
      </c>
      <c r="P50" s="1">
        <v>1890000</v>
      </c>
      <c r="Q50" s="1">
        <v>309000</v>
      </c>
      <c r="R50" s="1">
        <v>22500</v>
      </c>
      <c r="S50" s="1">
        <v>8040</v>
      </c>
      <c r="T50" s="1">
        <v>2750</v>
      </c>
    </row>
    <row r="51" spans="1:20">
      <c r="A51">
        <v>4167011</v>
      </c>
      <c r="B51" t="s">
        <v>1780</v>
      </c>
      <c r="C51" t="s">
        <v>923</v>
      </c>
      <c r="D51" t="str">
        <f t="shared" si="0"/>
        <v>Plate Work Manufacturing Stack</v>
      </c>
      <c r="E51">
        <v>30</v>
      </c>
      <c r="F51" s="1">
        <v>585000</v>
      </c>
      <c r="G51" s="1">
        <v>310000</v>
      </c>
      <c r="H51" s="1">
        <v>979000</v>
      </c>
      <c r="I51">
        <v>7</v>
      </c>
    </row>
    <row r="52" spans="1:20">
      <c r="A52">
        <v>4167011</v>
      </c>
      <c r="B52" t="s">
        <v>1780</v>
      </c>
      <c r="C52" t="s">
        <v>923</v>
      </c>
      <c r="D52" t="str">
        <f t="shared" si="0"/>
        <v>Plate Work Manufacturing Stack</v>
      </c>
      <c r="E52">
        <v>60</v>
      </c>
      <c r="F52" s="1">
        <v>740000</v>
      </c>
      <c r="G52" s="1">
        <v>526000</v>
      </c>
      <c r="H52" s="1">
        <v>941000</v>
      </c>
      <c r="I52">
        <v>7</v>
      </c>
      <c r="L52" s="34"/>
    </row>
    <row r="53" spans="1:20">
      <c r="A53">
        <v>4167011</v>
      </c>
      <c r="B53" t="s">
        <v>1780</v>
      </c>
      <c r="C53" t="s">
        <v>923</v>
      </c>
      <c r="D53" t="str">
        <f t="shared" si="0"/>
        <v>Plate Work Manufacturing Stack</v>
      </c>
      <c r="E53">
        <v>100</v>
      </c>
      <c r="F53" s="1">
        <v>2430000</v>
      </c>
      <c r="G53" s="1">
        <v>1890000</v>
      </c>
      <c r="H53" s="1">
        <v>3270000</v>
      </c>
      <c r="I53">
        <v>7</v>
      </c>
      <c r="L53" s="32" t="s">
        <v>970</v>
      </c>
      <c r="M53" s="32">
        <v>10</v>
      </c>
      <c r="N53" s="32">
        <v>30</v>
      </c>
      <c r="O53" s="32">
        <v>60</v>
      </c>
      <c r="P53" s="32">
        <v>100</v>
      </c>
      <c r="Q53" s="32">
        <v>1000</v>
      </c>
      <c r="R53" s="32">
        <v>2500</v>
      </c>
      <c r="S53" s="32">
        <v>5000</v>
      </c>
      <c r="T53" s="32">
        <v>10000</v>
      </c>
    </row>
    <row r="54" spans="1:20">
      <c r="A54">
        <v>4167011</v>
      </c>
      <c r="B54" t="s">
        <v>1780</v>
      </c>
      <c r="C54" t="s">
        <v>923</v>
      </c>
      <c r="D54" t="str">
        <f t="shared" si="0"/>
        <v>Plate Work Manufacturing Stack</v>
      </c>
      <c r="E54">
        <v>1000</v>
      </c>
      <c r="F54" s="1">
        <v>1270000</v>
      </c>
      <c r="G54" s="1">
        <v>309000</v>
      </c>
      <c r="H54" s="1">
        <v>4420000</v>
      </c>
      <c r="I54">
        <v>7</v>
      </c>
      <c r="K54">
        <v>1</v>
      </c>
      <c r="L54" s="34" t="s">
        <v>962</v>
      </c>
      <c r="M54" s="1">
        <v>4930000000</v>
      </c>
      <c r="N54" s="1">
        <v>5090000000</v>
      </c>
      <c r="O54" s="1">
        <v>5000000000</v>
      </c>
      <c r="P54" s="1">
        <v>5150000000</v>
      </c>
      <c r="Q54" s="1">
        <v>135000000</v>
      </c>
      <c r="R54" s="1">
        <v>13800000</v>
      </c>
      <c r="S54" s="1">
        <v>6330000</v>
      </c>
      <c r="T54" s="1">
        <v>2190000</v>
      </c>
    </row>
    <row r="55" spans="1:20">
      <c r="A55">
        <v>4167011</v>
      </c>
      <c r="B55" t="s">
        <v>1780</v>
      </c>
      <c r="C55" t="s">
        <v>923</v>
      </c>
      <c r="D55" t="str">
        <f t="shared" si="0"/>
        <v>Plate Work Manufacturing Stack</v>
      </c>
      <c r="E55">
        <v>2500</v>
      </c>
      <c r="F55" s="1">
        <v>38600</v>
      </c>
      <c r="G55" s="1">
        <v>22500</v>
      </c>
      <c r="H55" s="1">
        <v>49500</v>
      </c>
      <c r="I55">
        <v>7</v>
      </c>
      <c r="K55">
        <v>2</v>
      </c>
      <c r="L55" s="34" t="s">
        <v>965</v>
      </c>
      <c r="M55" s="1">
        <v>3327000000</v>
      </c>
      <c r="N55" s="1">
        <v>1076250000</v>
      </c>
      <c r="O55" s="1">
        <v>188675000</v>
      </c>
      <c r="P55" s="1">
        <v>48277500</v>
      </c>
      <c r="Q55" s="1">
        <v>1771000</v>
      </c>
      <c r="R55" s="1">
        <v>71917.5</v>
      </c>
      <c r="S55" s="1">
        <v>26865</v>
      </c>
      <c r="T55" s="1">
        <v>9932.5</v>
      </c>
    </row>
    <row r="56" spans="1:20">
      <c r="A56">
        <v>4167011</v>
      </c>
      <c r="B56" t="s">
        <v>1780</v>
      </c>
      <c r="C56" t="s">
        <v>923</v>
      </c>
      <c r="D56" t="str">
        <f t="shared" si="0"/>
        <v>Plate Work Manufacturing Stack</v>
      </c>
      <c r="E56">
        <v>5000</v>
      </c>
      <c r="F56" s="1">
        <v>13300</v>
      </c>
      <c r="G56" s="1">
        <v>8040</v>
      </c>
      <c r="H56" s="1">
        <v>17500</v>
      </c>
      <c r="I56">
        <v>7</v>
      </c>
      <c r="K56">
        <v>3</v>
      </c>
      <c r="L56" s="34" t="s">
        <v>963</v>
      </c>
      <c r="M56" s="1">
        <v>1520775000</v>
      </c>
      <c r="N56" s="1">
        <v>660236000</v>
      </c>
      <c r="O56" s="1">
        <v>125041750</v>
      </c>
      <c r="P56" s="1">
        <v>32110800</v>
      </c>
      <c r="Q56" s="1">
        <v>900407.5</v>
      </c>
      <c r="R56" s="1">
        <v>45116.7</v>
      </c>
      <c r="S56" s="1">
        <v>18056.150000000001</v>
      </c>
      <c r="T56" s="1">
        <v>6952.32</v>
      </c>
    </row>
    <row r="57" spans="1:20">
      <c r="A57">
        <v>4167011</v>
      </c>
      <c r="B57" t="s">
        <v>1780</v>
      </c>
      <c r="C57" t="s">
        <v>923</v>
      </c>
      <c r="D57" t="str">
        <f t="shared" si="0"/>
        <v>Plate Work Manufacturing Stack</v>
      </c>
      <c r="E57">
        <v>10000</v>
      </c>
      <c r="F57" s="1">
        <v>4760</v>
      </c>
      <c r="G57" s="1">
        <v>2750</v>
      </c>
      <c r="H57" s="1">
        <v>6270</v>
      </c>
      <c r="I57">
        <v>7</v>
      </c>
      <c r="K57">
        <v>4</v>
      </c>
      <c r="L57" s="34" t="s">
        <v>967</v>
      </c>
      <c r="M57" s="1">
        <v>1590000</v>
      </c>
      <c r="N57" s="1">
        <v>1600000</v>
      </c>
      <c r="O57" s="1">
        <v>1630000</v>
      </c>
      <c r="P57" s="1">
        <v>1570000</v>
      </c>
      <c r="Q57" s="1">
        <v>97300</v>
      </c>
      <c r="R57" s="1">
        <v>6390</v>
      </c>
      <c r="S57" s="1">
        <v>3080</v>
      </c>
      <c r="T57" s="1">
        <v>1060</v>
      </c>
    </row>
    <row r="58" spans="1:20">
      <c r="A58">
        <v>5040511</v>
      </c>
      <c r="B58" t="s">
        <v>1780</v>
      </c>
      <c r="C58" t="s">
        <v>920</v>
      </c>
      <c r="D58" t="str">
        <f t="shared" si="0"/>
        <v>Aircraft Manufacturing Stack</v>
      </c>
      <c r="E58">
        <v>10</v>
      </c>
      <c r="F58" s="1">
        <v>1670000</v>
      </c>
      <c r="G58" s="1">
        <v>569000</v>
      </c>
      <c r="H58" s="1">
        <v>3550000</v>
      </c>
      <c r="I58">
        <v>8</v>
      </c>
      <c r="K58">
        <v>5</v>
      </c>
      <c r="L58" s="34" t="s">
        <v>964</v>
      </c>
      <c r="M58" s="1">
        <v>3550000</v>
      </c>
      <c r="N58" s="1">
        <v>3880000</v>
      </c>
      <c r="O58" s="1">
        <v>38100000</v>
      </c>
      <c r="P58" s="1">
        <v>90200000</v>
      </c>
      <c r="Q58" s="1">
        <v>26000000</v>
      </c>
      <c r="R58" s="1">
        <v>331000</v>
      </c>
      <c r="S58" s="1">
        <v>99300</v>
      </c>
      <c r="T58" s="1">
        <v>37400</v>
      </c>
    </row>
    <row r="59" spans="1:20">
      <c r="A59">
        <v>5040511</v>
      </c>
      <c r="B59" t="s">
        <v>1780</v>
      </c>
      <c r="C59" t="s">
        <v>920</v>
      </c>
      <c r="D59" t="str">
        <f t="shared" si="0"/>
        <v>Aircraft Manufacturing Stack</v>
      </c>
      <c r="E59">
        <v>30</v>
      </c>
      <c r="F59" s="1">
        <v>2420000</v>
      </c>
      <c r="G59" s="1">
        <v>1340000</v>
      </c>
      <c r="H59" s="1">
        <v>3880000</v>
      </c>
      <c r="I59">
        <v>8</v>
      </c>
      <c r="K59">
        <v>6</v>
      </c>
      <c r="L59" s="34" t="s">
        <v>966</v>
      </c>
      <c r="M59" s="1">
        <v>3000000</v>
      </c>
      <c r="N59" s="1">
        <v>979000</v>
      </c>
      <c r="O59" s="1">
        <v>941000</v>
      </c>
      <c r="P59" s="1">
        <v>3270000</v>
      </c>
      <c r="Q59" s="1">
        <v>4420000</v>
      </c>
      <c r="R59" s="1">
        <v>49500</v>
      </c>
      <c r="S59" s="1">
        <v>17500</v>
      </c>
      <c r="T59" s="1">
        <v>6270</v>
      </c>
    </row>
    <row r="60" spans="1:20">
      <c r="A60">
        <v>5040511</v>
      </c>
      <c r="B60" t="s">
        <v>1780</v>
      </c>
      <c r="C60" t="s">
        <v>920</v>
      </c>
      <c r="D60" t="str">
        <f t="shared" si="0"/>
        <v>Aircraft Manufacturing Stack</v>
      </c>
      <c r="E60">
        <v>60</v>
      </c>
      <c r="F60" s="1">
        <v>17100000</v>
      </c>
      <c r="G60" s="1">
        <v>9210000</v>
      </c>
      <c r="H60" s="1">
        <v>38100000</v>
      </c>
      <c r="I60">
        <v>8</v>
      </c>
    </row>
    <row r="61" spans="1:20">
      <c r="A61">
        <v>5040511</v>
      </c>
      <c r="B61" t="s">
        <v>1780</v>
      </c>
      <c r="C61" t="s">
        <v>920</v>
      </c>
      <c r="D61" t="str">
        <f t="shared" si="0"/>
        <v>Aircraft Manufacturing Stack</v>
      </c>
      <c r="E61">
        <v>100</v>
      </c>
      <c r="F61" s="1">
        <v>40200000</v>
      </c>
      <c r="G61" s="1">
        <v>20900000</v>
      </c>
      <c r="H61" s="1">
        <v>90200000</v>
      </c>
      <c r="I61">
        <v>8</v>
      </c>
    </row>
    <row r="62" spans="1:20">
      <c r="A62">
        <v>5040511</v>
      </c>
      <c r="B62" t="s">
        <v>1780</v>
      </c>
      <c r="C62" t="s">
        <v>920</v>
      </c>
      <c r="D62" t="str">
        <f t="shared" si="0"/>
        <v>Aircraft Manufacturing Stack</v>
      </c>
      <c r="E62">
        <v>1000</v>
      </c>
      <c r="F62" s="1">
        <v>6350000</v>
      </c>
      <c r="G62" s="1">
        <v>858000</v>
      </c>
      <c r="H62" s="1">
        <v>26000000</v>
      </c>
      <c r="I62">
        <v>8</v>
      </c>
    </row>
    <row r="63" spans="1:20">
      <c r="A63">
        <v>5040511</v>
      </c>
      <c r="B63" t="s">
        <v>1780</v>
      </c>
      <c r="C63" t="s">
        <v>920</v>
      </c>
      <c r="D63" t="str">
        <f t="shared" si="0"/>
        <v>Aircraft Manufacturing Stack</v>
      </c>
      <c r="E63">
        <v>2500</v>
      </c>
      <c r="F63" s="1">
        <v>163000</v>
      </c>
      <c r="G63" s="1">
        <v>70600</v>
      </c>
      <c r="H63" s="1">
        <v>331000</v>
      </c>
      <c r="I63">
        <v>8</v>
      </c>
    </row>
    <row r="64" spans="1:20">
      <c r="A64">
        <v>5040511</v>
      </c>
      <c r="B64" t="s">
        <v>1780</v>
      </c>
      <c r="C64" t="s">
        <v>920</v>
      </c>
      <c r="D64" t="str">
        <f t="shared" si="0"/>
        <v>Aircraft Manufacturing Stack</v>
      </c>
      <c r="E64">
        <v>5000</v>
      </c>
      <c r="F64" s="1">
        <v>51000</v>
      </c>
      <c r="G64" s="1">
        <v>23600</v>
      </c>
      <c r="H64" s="1">
        <v>99300</v>
      </c>
      <c r="I64">
        <v>8</v>
      </c>
    </row>
    <row r="65" spans="1:9">
      <c r="A65" s="61">
        <v>5040511</v>
      </c>
      <c r="B65" s="61" t="s">
        <v>1780</v>
      </c>
      <c r="C65" t="s">
        <v>920</v>
      </c>
      <c r="D65" t="str">
        <f t="shared" si="0"/>
        <v>Aircraft Manufacturing Stack</v>
      </c>
      <c r="E65">
        <v>10000</v>
      </c>
      <c r="F65" s="62">
        <v>18900</v>
      </c>
      <c r="G65" s="62">
        <v>8850</v>
      </c>
      <c r="H65" s="62">
        <v>37400</v>
      </c>
      <c r="I65">
        <v>8</v>
      </c>
    </row>
    <row r="66" spans="1:9">
      <c r="A66">
        <v>4019611</v>
      </c>
      <c r="B66" t="s">
        <v>1779</v>
      </c>
      <c r="C66" t="s">
        <v>921</v>
      </c>
      <c r="D66" t="str">
        <f t="shared" ref="D66:D81" si="1">_xlfn.CONCAT(C66," ",B66)</f>
        <v>Space Research and Technology Fugitive</v>
      </c>
      <c r="E66">
        <v>10</v>
      </c>
      <c r="F66" s="1">
        <v>1570000</v>
      </c>
      <c r="G66" s="1">
        <v>1560000</v>
      </c>
      <c r="H66" s="1">
        <v>1590000</v>
      </c>
      <c r="I66">
        <v>9</v>
      </c>
    </row>
    <row r="67" spans="1:9">
      <c r="A67">
        <v>4019611</v>
      </c>
      <c r="B67" t="s">
        <v>1779</v>
      </c>
      <c r="C67" t="s">
        <v>921</v>
      </c>
      <c r="D67" t="str">
        <f t="shared" si="1"/>
        <v>Space Research and Technology Fugitive</v>
      </c>
      <c r="E67">
        <v>30</v>
      </c>
      <c r="F67" s="1">
        <v>1570000</v>
      </c>
      <c r="G67" s="1">
        <v>1540000</v>
      </c>
      <c r="H67" s="1">
        <v>1600000</v>
      </c>
      <c r="I67">
        <v>9</v>
      </c>
    </row>
    <row r="68" spans="1:9">
      <c r="A68">
        <v>4019611</v>
      </c>
      <c r="B68" t="s">
        <v>1779</v>
      </c>
      <c r="C68" t="s">
        <v>921</v>
      </c>
      <c r="D68" t="str">
        <f t="shared" si="1"/>
        <v>Space Research and Technology Fugitive</v>
      </c>
      <c r="E68">
        <v>60</v>
      </c>
      <c r="F68" s="1">
        <v>1570000</v>
      </c>
      <c r="G68" s="1">
        <v>1490000</v>
      </c>
      <c r="H68" s="1">
        <v>1630000</v>
      </c>
      <c r="I68">
        <v>9</v>
      </c>
    </row>
    <row r="69" spans="1:9">
      <c r="A69">
        <v>4019611</v>
      </c>
      <c r="B69" t="s">
        <v>1779</v>
      </c>
      <c r="C69" t="s">
        <v>921</v>
      </c>
      <c r="D69" t="str">
        <f t="shared" si="1"/>
        <v>Space Research and Technology Fugitive</v>
      </c>
      <c r="E69">
        <v>100</v>
      </c>
      <c r="F69" s="1">
        <v>1550000</v>
      </c>
      <c r="G69" s="1">
        <v>1530000</v>
      </c>
      <c r="H69" s="1">
        <v>1570000</v>
      </c>
      <c r="I69">
        <v>9</v>
      </c>
    </row>
    <row r="70" spans="1:9">
      <c r="A70">
        <v>4019611</v>
      </c>
      <c r="B70" t="s">
        <v>1779</v>
      </c>
      <c r="C70" t="s">
        <v>921</v>
      </c>
      <c r="D70" t="str">
        <f t="shared" si="1"/>
        <v>Space Research and Technology Fugitive</v>
      </c>
      <c r="E70">
        <v>1000</v>
      </c>
      <c r="F70" s="1">
        <v>70600</v>
      </c>
      <c r="G70" s="1">
        <v>6170</v>
      </c>
      <c r="H70" s="1">
        <v>97300</v>
      </c>
      <c r="I70">
        <v>9</v>
      </c>
    </row>
    <row r="71" spans="1:9">
      <c r="A71">
        <v>4019611</v>
      </c>
      <c r="B71" t="s">
        <v>1779</v>
      </c>
      <c r="C71" t="s">
        <v>921</v>
      </c>
      <c r="D71" t="str">
        <f t="shared" si="1"/>
        <v>Space Research and Technology Fugitive</v>
      </c>
      <c r="E71">
        <v>2500</v>
      </c>
      <c r="F71" s="1">
        <v>4210</v>
      </c>
      <c r="G71" s="1">
        <v>2180</v>
      </c>
      <c r="H71" s="1">
        <v>6390</v>
      </c>
      <c r="I71">
        <v>9</v>
      </c>
    </row>
    <row r="72" spans="1:9">
      <c r="A72">
        <v>4019611</v>
      </c>
      <c r="B72" t="s">
        <v>1779</v>
      </c>
      <c r="C72" t="s">
        <v>921</v>
      </c>
      <c r="D72" t="str">
        <f t="shared" si="1"/>
        <v>Space Research and Technology Fugitive</v>
      </c>
      <c r="E72">
        <v>5000</v>
      </c>
      <c r="F72" s="1">
        <v>1790</v>
      </c>
      <c r="G72" s="1">
        <v>819</v>
      </c>
      <c r="H72" s="1">
        <v>3080</v>
      </c>
      <c r="I72">
        <v>9</v>
      </c>
    </row>
    <row r="73" spans="1:9">
      <c r="A73">
        <v>4019611</v>
      </c>
      <c r="B73" t="s">
        <v>1779</v>
      </c>
      <c r="C73" t="s">
        <v>921</v>
      </c>
      <c r="D73" t="str">
        <f t="shared" si="1"/>
        <v>Space Research and Technology Fugitive</v>
      </c>
      <c r="E73">
        <v>10000</v>
      </c>
      <c r="F73" s="1">
        <v>593</v>
      </c>
      <c r="G73" s="1">
        <v>258</v>
      </c>
      <c r="H73" s="1">
        <v>1060</v>
      </c>
      <c r="I73">
        <v>9</v>
      </c>
    </row>
    <row r="74" spans="1:9">
      <c r="A74">
        <v>17220311</v>
      </c>
      <c r="B74" t="s">
        <v>1779</v>
      </c>
      <c r="C74" t="s">
        <v>920</v>
      </c>
      <c r="D74" t="str">
        <f t="shared" si="1"/>
        <v>Aircraft Manufacturing Fugitive</v>
      </c>
      <c r="E74">
        <v>10</v>
      </c>
      <c r="F74" s="1">
        <v>674000</v>
      </c>
      <c r="G74" s="1">
        <v>272000</v>
      </c>
      <c r="H74" s="1">
        <v>1550000</v>
      </c>
      <c r="I74">
        <v>10</v>
      </c>
    </row>
    <row r="75" spans="1:9">
      <c r="A75">
        <v>17220311</v>
      </c>
      <c r="B75" t="s">
        <v>1779</v>
      </c>
      <c r="C75" t="s">
        <v>920</v>
      </c>
      <c r="D75" t="str">
        <f t="shared" si="1"/>
        <v>Aircraft Manufacturing Fugitive</v>
      </c>
      <c r="E75">
        <v>30</v>
      </c>
      <c r="F75" s="1">
        <v>158000</v>
      </c>
      <c r="G75" s="1">
        <v>51400</v>
      </c>
      <c r="H75" s="1">
        <v>472000</v>
      </c>
      <c r="I75">
        <v>10</v>
      </c>
    </row>
    <row r="76" spans="1:9">
      <c r="A76">
        <v>17220311</v>
      </c>
      <c r="B76" t="s">
        <v>1779</v>
      </c>
      <c r="C76" t="s">
        <v>920</v>
      </c>
      <c r="D76" t="str">
        <f t="shared" si="1"/>
        <v>Aircraft Manufacturing Fugitive</v>
      </c>
      <c r="E76">
        <v>60</v>
      </c>
      <c r="F76" s="1">
        <v>26600</v>
      </c>
      <c r="G76" s="1">
        <v>7810</v>
      </c>
      <c r="H76" s="1">
        <v>83500</v>
      </c>
      <c r="I76">
        <v>10</v>
      </c>
    </row>
    <row r="77" spans="1:9">
      <c r="A77">
        <v>17220311</v>
      </c>
      <c r="B77" t="s">
        <v>1779</v>
      </c>
      <c r="C77" t="s">
        <v>920</v>
      </c>
      <c r="D77" t="str">
        <f t="shared" si="1"/>
        <v>Aircraft Manufacturing Fugitive</v>
      </c>
      <c r="E77">
        <v>100</v>
      </c>
      <c r="F77" s="1">
        <v>6760</v>
      </c>
      <c r="G77" s="1">
        <v>1840</v>
      </c>
      <c r="H77" s="1">
        <v>21600</v>
      </c>
      <c r="I77">
        <v>10</v>
      </c>
    </row>
    <row r="78" spans="1:9">
      <c r="A78">
        <v>17220311</v>
      </c>
      <c r="B78" t="s">
        <v>1779</v>
      </c>
      <c r="C78" t="s">
        <v>920</v>
      </c>
      <c r="D78" t="str">
        <f t="shared" si="1"/>
        <v>Aircraft Manufacturing Fugitive</v>
      </c>
      <c r="E78">
        <v>1000</v>
      </c>
      <c r="F78" s="1">
        <v>231</v>
      </c>
      <c r="G78" s="1">
        <v>22.5</v>
      </c>
      <c r="H78" s="1">
        <v>815</v>
      </c>
      <c r="I78">
        <v>10</v>
      </c>
    </row>
    <row r="79" spans="1:9">
      <c r="A79">
        <v>17220311</v>
      </c>
      <c r="B79" t="s">
        <v>1779</v>
      </c>
      <c r="C79" t="s">
        <v>920</v>
      </c>
      <c r="D79" t="str">
        <f t="shared" si="1"/>
        <v>Aircraft Manufacturing Fugitive</v>
      </c>
      <c r="E79">
        <v>2500</v>
      </c>
      <c r="F79" s="1">
        <v>11.6</v>
      </c>
      <c r="G79" s="1">
        <v>3.4</v>
      </c>
      <c r="H79" s="1">
        <v>33.4</v>
      </c>
      <c r="I79">
        <v>10</v>
      </c>
    </row>
    <row r="80" spans="1:9">
      <c r="A80">
        <v>17220311</v>
      </c>
      <c r="B80" t="s">
        <v>1779</v>
      </c>
      <c r="C80" t="s">
        <v>920</v>
      </c>
      <c r="D80" t="str">
        <f t="shared" si="1"/>
        <v>Aircraft Manufacturing Fugitive</v>
      </c>
      <c r="E80">
        <v>5000</v>
      </c>
      <c r="F80" s="1">
        <v>3.94</v>
      </c>
      <c r="G80" s="1">
        <v>1.2</v>
      </c>
      <c r="H80" s="1">
        <v>12.3</v>
      </c>
      <c r="I80">
        <v>10</v>
      </c>
    </row>
    <row r="81" spans="1:9">
      <c r="A81">
        <v>17220311</v>
      </c>
      <c r="B81" t="s">
        <v>1779</v>
      </c>
      <c r="C81" t="s">
        <v>920</v>
      </c>
      <c r="D81" t="str">
        <f t="shared" si="1"/>
        <v>Aircraft Manufacturing Fugitive</v>
      </c>
      <c r="E81">
        <v>10000</v>
      </c>
      <c r="F81" s="1">
        <v>1.27</v>
      </c>
      <c r="G81" s="1">
        <v>0.34300000000000003</v>
      </c>
      <c r="H81" s="1">
        <v>4.6399999999999997</v>
      </c>
      <c r="I81">
        <v>10</v>
      </c>
    </row>
  </sheetData>
  <pageMargins left="0.7" right="0.7" top="0.75" bottom="0.75" header="0.3" footer="0.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42307-9026-449D-9D02-8803E5EC9AC4}">
  <sheetPr>
    <tabColor theme="7" tint="0.59999389629810485"/>
  </sheetPr>
  <dimension ref="A1:U265"/>
  <sheetViews>
    <sheetView topLeftCell="A133" workbookViewId="0">
      <selection activeCell="B5" sqref="B5"/>
    </sheetView>
  </sheetViews>
  <sheetFormatPr defaultRowHeight="14.45"/>
  <cols>
    <col min="3" max="4" width="20" customWidth="1"/>
    <col min="7" max="7" width="10" customWidth="1"/>
    <col min="8" max="9" width="10.85546875" customWidth="1"/>
    <col min="12" max="12" width="60.85546875" bestFit="1" customWidth="1"/>
    <col min="13" max="13" width="15.5703125" bestFit="1" customWidth="1"/>
    <col min="14" max="20" width="8.42578125" bestFit="1" customWidth="1"/>
    <col min="21" max="21" width="10.7109375" bestFit="1" customWidth="1"/>
  </cols>
  <sheetData>
    <row r="1" spans="1:21" ht="43.5">
      <c r="A1" s="64" t="s">
        <v>68</v>
      </c>
      <c r="B1" s="64" t="s">
        <v>71</v>
      </c>
      <c r="C1" s="64" t="s">
        <v>904</v>
      </c>
      <c r="D1" s="64" t="s">
        <v>1778</v>
      </c>
      <c r="E1" s="64" t="s">
        <v>75</v>
      </c>
      <c r="F1" s="64" t="s">
        <v>1013</v>
      </c>
      <c r="G1" s="64" t="s">
        <v>1015</v>
      </c>
      <c r="H1" s="64" t="s">
        <v>1017</v>
      </c>
      <c r="I1" s="64" t="s">
        <v>961</v>
      </c>
    </row>
    <row r="2" spans="1:21">
      <c r="A2" t="s">
        <v>653</v>
      </c>
      <c r="B2" t="s">
        <v>1779</v>
      </c>
      <c r="C2" t="s">
        <v>949</v>
      </c>
      <c r="D2" t="str">
        <f t="shared" ref="D2:D65" si="0">_xlfn.CONCAT(C2," ",B2)</f>
        <v>National Security Fugitive</v>
      </c>
      <c r="E2">
        <v>10</v>
      </c>
      <c r="F2">
        <v>3322207662500</v>
      </c>
      <c r="G2">
        <v>1793808400000</v>
      </c>
      <c r="H2">
        <v>5452547000000</v>
      </c>
      <c r="I2">
        <v>1</v>
      </c>
      <c r="L2" s="33" t="s">
        <v>1033</v>
      </c>
      <c r="M2" s="33" t="s">
        <v>918</v>
      </c>
    </row>
    <row r="3" spans="1:21">
      <c r="A3" t="s">
        <v>653</v>
      </c>
      <c r="B3" t="s">
        <v>1779</v>
      </c>
      <c r="C3" t="s">
        <v>949</v>
      </c>
      <c r="D3" t="str">
        <f t="shared" si="0"/>
        <v>National Security Fugitive</v>
      </c>
      <c r="E3">
        <v>30</v>
      </c>
      <c r="F3">
        <v>1424195687500</v>
      </c>
      <c r="G3">
        <v>454733100000</v>
      </c>
      <c r="H3">
        <v>2575221500000</v>
      </c>
      <c r="I3">
        <v>1</v>
      </c>
      <c r="L3" s="33" t="s">
        <v>915</v>
      </c>
      <c r="M3">
        <v>10</v>
      </c>
      <c r="N3">
        <v>30</v>
      </c>
      <c r="O3">
        <v>60</v>
      </c>
      <c r="P3">
        <v>100</v>
      </c>
      <c r="Q3">
        <v>1000</v>
      </c>
      <c r="R3">
        <v>2500</v>
      </c>
      <c r="S3">
        <v>5000</v>
      </c>
      <c r="T3">
        <v>10000</v>
      </c>
      <c r="U3" t="s">
        <v>916</v>
      </c>
    </row>
    <row r="4" spans="1:21">
      <c r="A4" t="s">
        <v>653</v>
      </c>
      <c r="B4" t="s">
        <v>1779</v>
      </c>
      <c r="C4" t="s">
        <v>949</v>
      </c>
      <c r="D4" t="str">
        <f t="shared" si="0"/>
        <v>National Security Fugitive</v>
      </c>
      <c r="E4">
        <v>60</v>
      </c>
      <c r="F4">
        <v>261346558750</v>
      </c>
      <c r="G4">
        <v>62904200000</v>
      </c>
      <c r="H4">
        <v>501418050000</v>
      </c>
      <c r="I4">
        <v>1</v>
      </c>
      <c r="K4">
        <v>11</v>
      </c>
      <c r="L4" s="34" t="s">
        <v>974</v>
      </c>
      <c r="M4" s="1">
        <v>9980000</v>
      </c>
      <c r="N4" s="1">
        <v>1900000</v>
      </c>
      <c r="O4" s="1">
        <v>299000</v>
      </c>
      <c r="P4" s="1">
        <v>75200</v>
      </c>
      <c r="Q4" s="1">
        <v>2740</v>
      </c>
      <c r="R4" s="1">
        <v>149</v>
      </c>
      <c r="S4" s="1">
        <v>54.7</v>
      </c>
      <c r="T4" s="1">
        <v>17.7</v>
      </c>
      <c r="U4" s="1">
        <v>1532145.1749999998</v>
      </c>
    </row>
    <row r="5" spans="1:21">
      <c r="A5" t="s">
        <v>653</v>
      </c>
      <c r="B5" t="s">
        <v>1779</v>
      </c>
      <c r="C5" t="s">
        <v>949</v>
      </c>
      <c r="D5" t="str">
        <f t="shared" si="0"/>
        <v>National Security Fugitive</v>
      </c>
      <c r="E5">
        <v>100</v>
      </c>
      <c r="F5">
        <v>64152878250</v>
      </c>
      <c r="G5">
        <v>13164173000</v>
      </c>
      <c r="H5">
        <v>127062050000</v>
      </c>
      <c r="I5">
        <v>1</v>
      </c>
      <c r="K5">
        <v>14</v>
      </c>
      <c r="L5" s="34" t="s">
        <v>976</v>
      </c>
      <c r="M5" s="1">
        <v>2920000</v>
      </c>
      <c r="N5" s="1">
        <v>750000</v>
      </c>
      <c r="O5" s="1">
        <v>131000</v>
      </c>
      <c r="P5" s="1">
        <v>33500</v>
      </c>
      <c r="Q5" s="1">
        <v>1100</v>
      </c>
      <c r="R5" s="1">
        <v>50.1</v>
      </c>
      <c r="S5" s="1">
        <v>18</v>
      </c>
      <c r="T5" s="1">
        <v>6.21</v>
      </c>
      <c r="U5" s="1">
        <v>479459.28875000001</v>
      </c>
    </row>
    <row r="6" spans="1:21">
      <c r="A6" t="s">
        <v>653</v>
      </c>
      <c r="B6" t="s">
        <v>1779</v>
      </c>
      <c r="C6" t="s">
        <v>949</v>
      </c>
      <c r="D6" t="str">
        <f t="shared" si="0"/>
        <v>National Security Fugitive</v>
      </c>
      <c r="E6">
        <v>1000</v>
      </c>
      <c r="F6">
        <v>1916626101.9000001</v>
      </c>
      <c r="G6">
        <v>127359616</v>
      </c>
      <c r="H6">
        <v>7334545300</v>
      </c>
      <c r="I6">
        <v>1</v>
      </c>
      <c r="K6">
        <v>3</v>
      </c>
      <c r="L6" s="34" t="s">
        <v>965</v>
      </c>
      <c r="M6" s="1">
        <v>3014133333.3333335</v>
      </c>
      <c r="N6" s="1">
        <v>694866666.66666663</v>
      </c>
      <c r="O6" s="1">
        <v>118045000</v>
      </c>
      <c r="P6" s="1">
        <v>30231833.333333332</v>
      </c>
      <c r="Q6" s="1">
        <v>985500</v>
      </c>
      <c r="R6" s="1">
        <v>51810.333333333336</v>
      </c>
      <c r="S6" s="1">
        <v>18223.666666666668</v>
      </c>
      <c r="T6" s="1">
        <v>5461.3499999999995</v>
      </c>
      <c r="U6" s="1">
        <v>482292228.58541662</v>
      </c>
    </row>
    <row r="7" spans="1:21">
      <c r="A7" t="s">
        <v>653</v>
      </c>
      <c r="B7" t="s">
        <v>1779</v>
      </c>
      <c r="C7" t="s">
        <v>949</v>
      </c>
      <c r="D7" t="str">
        <f t="shared" si="0"/>
        <v>National Security Fugitive</v>
      </c>
      <c r="E7">
        <v>2500</v>
      </c>
      <c r="F7">
        <v>80473738.549999997</v>
      </c>
      <c r="G7">
        <v>12404388</v>
      </c>
      <c r="H7">
        <v>152630750</v>
      </c>
      <c r="I7">
        <v>1</v>
      </c>
      <c r="K7">
        <v>17</v>
      </c>
      <c r="L7" s="34" t="s">
        <v>978</v>
      </c>
      <c r="M7" s="1">
        <v>488000</v>
      </c>
      <c r="N7" s="1">
        <v>109000</v>
      </c>
      <c r="O7" s="1">
        <v>18500</v>
      </c>
      <c r="P7" s="1">
        <v>4760</v>
      </c>
      <c r="Q7" s="1">
        <v>158</v>
      </c>
      <c r="R7" s="1">
        <v>8.14</v>
      </c>
      <c r="S7" s="1">
        <v>2.6</v>
      </c>
      <c r="T7" s="1">
        <v>0.76700000000000002</v>
      </c>
      <c r="U7" s="1">
        <v>77553.688374999998</v>
      </c>
    </row>
    <row r="8" spans="1:21">
      <c r="A8" t="s">
        <v>653</v>
      </c>
      <c r="B8" t="s">
        <v>1779</v>
      </c>
      <c r="C8" t="s">
        <v>949</v>
      </c>
      <c r="D8" t="str">
        <f t="shared" si="0"/>
        <v>National Security Fugitive</v>
      </c>
      <c r="E8">
        <v>5000</v>
      </c>
      <c r="F8">
        <v>28210007.081250001</v>
      </c>
      <c r="G8">
        <v>4971882</v>
      </c>
      <c r="H8">
        <v>53495090</v>
      </c>
      <c r="I8">
        <v>1</v>
      </c>
      <c r="K8">
        <v>18</v>
      </c>
      <c r="L8" s="34" t="s">
        <v>980</v>
      </c>
      <c r="M8" s="1">
        <v>399000</v>
      </c>
      <c r="N8" s="1">
        <v>105000</v>
      </c>
      <c r="O8" s="1">
        <v>19400</v>
      </c>
      <c r="P8" s="1">
        <v>5120</v>
      </c>
      <c r="Q8" s="1">
        <v>183</v>
      </c>
      <c r="R8" s="1">
        <v>7.95</v>
      </c>
      <c r="S8" s="1">
        <v>2.54</v>
      </c>
      <c r="T8" s="1">
        <v>0.84399999999999997</v>
      </c>
      <c r="U8" s="1">
        <v>66089.291750000004</v>
      </c>
    </row>
    <row r="9" spans="1:21">
      <c r="A9" s="63" t="s">
        <v>653</v>
      </c>
      <c r="B9" s="63" t="s">
        <v>1779</v>
      </c>
      <c r="C9" t="s">
        <v>949</v>
      </c>
      <c r="D9" t="str">
        <f t="shared" si="0"/>
        <v>National Security Fugitive</v>
      </c>
      <c r="E9">
        <v>10000</v>
      </c>
      <c r="F9" s="63">
        <v>10065557.275</v>
      </c>
      <c r="G9" s="63">
        <v>1779320.79999999</v>
      </c>
      <c r="H9" s="63">
        <v>17894508.5</v>
      </c>
      <c r="I9">
        <v>1</v>
      </c>
      <c r="K9">
        <v>20</v>
      </c>
      <c r="L9" s="34" t="s">
        <v>982</v>
      </c>
      <c r="M9" s="1">
        <v>114000</v>
      </c>
      <c r="N9" s="1">
        <v>28200</v>
      </c>
      <c r="O9" s="1">
        <v>4590</v>
      </c>
      <c r="P9" s="1">
        <v>1140</v>
      </c>
      <c r="Q9" s="1">
        <v>38.1</v>
      </c>
      <c r="R9" s="1">
        <v>1.84</v>
      </c>
      <c r="S9" s="1">
        <v>0.626</v>
      </c>
      <c r="T9" s="1">
        <v>0.20100000000000001</v>
      </c>
      <c r="U9" s="1">
        <v>18496.345874999999</v>
      </c>
    </row>
    <row r="10" spans="1:21">
      <c r="A10">
        <v>2263411</v>
      </c>
      <c r="B10" t="s">
        <v>1779</v>
      </c>
      <c r="C10" t="s">
        <v>914</v>
      </c>
      <c r="D10" t="str">
        <f t="shared" si="0"/>
        <v>Colleges, Universities, and Professional Schools Fugitive</v>
      </c>
      <c r="E10">
        <v>10</v>
      </c>
      <c r="F10" s="1">
        <v>17400000000</v>
      </c>
      <c r="G10" s="1">
        <v>6750000000</v>
      </c>
      <c r="H10" s="1">
        <v>26200000000</v>
      </c>
      <c r="I10" s="13">
        <v>2</v>
      </c>
      <c r="K10">
        <v>8</v>
      </c>
      <c r="L10" s="34" t="s">
        <v>984</v>
      </c>
      <c r="M10" s="1">
        <v>104450160.16666667</v>
      </c>
      <c r="N10" s="1">
        <v>34333389.833333336</v>
      </c>
      <c r="O10" s="1">
        <v>6456344.1499999994</v>
      </c>
      <c r="P10" s="1">
        <v>1697719.5333333332</v>
      </c>
      <c r="Q10" s="1">
        <v>51411.751833333336</v>
      </c>
      <c r="R10" s="1">
        <v>2024.16985</v>
      </c>
      <c r="S10" s="1">
        <v>719.101135</v>
      </c>
      <c r="T10" s="1">
        <v>263.50042333333334</v>
      </c>
      <c r="U10" s="1">
        <v>18374004.025821876</v>
      </c>
    </row>
    <row r="11" spans="1:21">
      <c r="A11">
        <v>2263411</v>
      </c>
      <c r="B11" t="s">
        <v>1779</v>
      </c>
      <c r="C11" t="s">
        <v>914</v>
      </c>
      <c r="D11" t="str">
        <f t="shared" si="0"/>
        <v>Colleges, Universities, and Professional Schools Fugitive</v>
      </c>
      <c r="E11">
        <v>30</v>
      </c>
      <c r="F11" s="1">
        <v>3990000000</v>
      </c>
      <c r="G11" s="1">
        <v>1740000000</v>
      </c>
      <c r="H11" s="1">
        <v>11100000000</v>
      </c>
      <c r="I11" s="13">
        <v>2</v>
      </c>
      <c r="K11">
        <v>16</v>
      </c>
      <c r="L11" s="34" t="s">
        <v>985</v>
      </c>
      <c r="M11" s="1">
        <v>558000</v>
      </c>
      <c r="N11" s="1">
        <v>149000</v>
      </c>
      <c r="O11" s="1">
        <v>25000</v>
      </c>
      <c r="P11" s="1">
        <v>6260</v>
      </c>
      <c r="Q11" s="1">
        <v>203</v>
      </c>
      <c r="R11" s="1">
        <v>10.3</v>
      </c>
      <c r="S11" s="1">
        <v>3.55</v>
      </c>
      <c r="T11" s="1">
        <v>1.1200000000000001</v>
      </c>
      <c r="U11" s="1">
        <v>92309.746250000011</v>
      </c>
    </row>
    <row r="12" spans="1:21">
      <c r="A12">
        <v>2263411</v>
      </c>
      <c r="B12" t="s">
        <v>1779</v>
      </c>
      <c r="C12" t="s">
        <v>914</v>
      </c>
      <c r="D12" t="str">
        <f t="shared" si="0"/>
        <v>Colleges, Universities, and Professional Schools Fugitive</v>
      </c>
      <c r="E12">
        <v>60</v>
      </c>
      <c r="F12" s="1">
        <v>676000000</v>
      </c>
      <c r="G12" s="1">
        <v>236000000</v>
      </c>
      <c r="H12" s="1">
        <v>2290000000</v>
      </c>
      <c r="I12" s="13">
        <v>2</v>
      </c>
      <c r="K12">
        <v>4</v>
      </c>
      <c r="L12" s="34" t="s">
        <v>977</v>
      </c>
      <c r="M12" s="1">
        <v>1930000000</v>
      </c>
      <c r="N12" s="1">
        <v>481000000</v>
      </c>
      <c r="O12" s="1">
        <v>74500000</v>
      </c>
      <c r="P12" s="1">
        <v>18000000</v>
      </c>
      <c r="Q12" s="1">
        <v>579000</v>
      </c>
      <c r="R12" s="1">
        <v>31200</v>
      </c>
      <c r="S12" s="1">
        <v>11300</v>
      </c>
      <c r="T12" s="1">
        <v>3800</v>
      </c>
      <c r="U12" s="1">
        <v>313015662.5</v>
      </c>
    </row>
    <row r="13" spans="1:21">
      <c r="A13">
        <v>2263411</v>
      </c>
      <c r="B13" t="s">
        <v>1779</v>
      </c>
      <c r="C13" t="s">
        <v>914</v>
      </c>
      <c r="D13" t="str">
        <f t="shared" si="0"/>
        <v>Colleges, Universities, and Professional Schools Fugitive</v>
      </c>
      <c r="E13">
        <v>100</v>
      </c>
      <c r="F13" s="1">
        <v>173000000</v>
      </c>
      <c r="G13" s="1">
        <v>62200000</v>
      </c>
      <c r="H13" s="1">
        <v>621000000</v>
      </c>
      <c r="I13" s="13">
        <v>2</v>
      </c>
      <c r="K13">
        <v>6</v>
      </c>
      <c r="L13" s="34" t="s">
        <v>981</v>
      </c>
      <c r="M13" s="1">
        <v>176050000</v>
      </c>
      <c r="N13" s="1">
        <v>56200000</v>
      </c>
      <c r="O13" s="1">
        <v>10525000</v>
      </c>
      <c r="P13" s="1">
        <v>2763500</v>
      </c>
      <c r="Q13" s="1">
        <v>84300</v>
      </c>
      <c r="R13" s="1">
        <v>3345</v>
      </c>
      <c r="S13" s="1">
        <v>1194</v>
      </c>
      <c r="T13" s="1">
        <v>435</v>
      </c>
      <c r="U13" s="1">
        <v>30703471.75</v>
      </c>
    </row>
    <row r="14" spans="1:21">
      <c r="A14">
        <v>2263411</v>
      </c>
      <c r="B14" t="s">
        <v>1779</v>
      </c>
      <c r="C14" t="s">
        <v>914</v>
      </c>
      <c r="D14" t="str">
        <f t="shared" si="0"/>
        <v>Colleges, Universities, and Professional Schools Fugitive</v>
      </c>
      <c r="E14">
        <v>1000</v>
      </c>
      <c r="F14" s="1">
        <v>5620000</v>
      </c>
      <c r="G14" s="1">
        <v>488000</v>
      </c>
      <c r="H14" s="1">
        <v>22800000</v>
      </c>
      <c r="I14" s="13">
        <v>2</v>
      </c>
      <c r="K14">
        <v>2</v>
      </c>
      <c r="L14" s="34" t="s">
        <v>975</v>
      </c>
      <c r="M14" s="1">
        <v>7520000000</v>
      </c>
      <c r="N14" s="1">
        <v>2290000000</v>
      </c>
      <c r="O14" s="1">
        <v>396000000</v>
      </c>
      <c r="P14" s="1">
        <v>98600000</v>
      </c>
      <c r="Q14" s="1">
        <v>3410000</v>
      </c>
      <c r="R14" s="1">
        <v>139000</v>
      </c>
      <c r="S14" s="1">
        <v>51400</v>
      </c>
      <c r="T14" s="1">
        <v>18400</v>
      </c>
      <c r="U14" s="1">
        <v>1288527350</v>
      </c>
    </row>
    <row r="15" spans="1:21">
      <c r="A15">
        <v>2263411</v>
      </c>
      <c r="B15" t="s">
        <v>1779</v>
      </c>
      <c r="C15" t="s">
        <v>914</v>
      </c>
      <c r="D15" t="str">
        <f t="shared" si="0"/>
        <v>Colleges, Universities, and Professional Schools Fugitive</v>
      </c>
      <c r="E15">
        <v>2500</v>
      </c>
      <c r="F15" s="1">
        <v>298000</v>
      </c>
      <c r="G15" s="1">
        <v>38100</v>
      </c>
      <c r="H15" s="1">
        <v>706000</v>
      </c>
      <c r="I15" s="13">
        <v>2</v>
      </c>
      <c r="K15">
        <v>5</v>
      </c>
      <c r="L15" s="34" t="s">
        <v>979</v>
      </c>
      <c r="M15" s="1">
        <v>516000000</v>
      </c>
      <c r="N15" s="1">
        <v>132000000</v>
      </c>
      <c r="O15" s="1">
        <v>23000000</v>
      </c>
      <c r="P15" s="1">
        <v>5890000</v>
      </c>
      <c r="Q15" s="1">
        <v>194000</v>
      </c>
      <c r="R15" s="1">
        <v>8790</v>
      </c>
      <c r="S15" s="1">
        <v>3160</v>
      </c>
      <c r="T15" s="1">
        <v>1090</v>
      </c>
      <c r="U15" s="1">
        <v>84637130</v>
      </c>
    </row>
    <row r="16" spans="1:21">
      <c r="A16">
        <v>2263411</v>
      </c>
      <c r="B16" t="s">
        <v>1779</v>
      </c>
      <c r="C16" t="s">
        <v>914</v>
      </c>
      <c r="D16" t="str">
        <f t="shared" si="0"/>
        <v>Colleges, Universities, and Professional Schools Fugitive</v>
      </c>
      <c r="E16">
        <v>5000</v>
      </c>
      <c r="F16" s="1">
        <v>105000</v>
      </c>
      <c r="G16" s="1">
        <v>14900</v>
      </c>
      <c r="H16" s="1">
        <v>233000</v>
      </c>
      <c r="I16" s="13">
        <v>2</v>
      </c>
      <c r="K16">
        <v>10</v>
      </c>
      <c r="L16" s="34" t="s">
        <v>986</v>
      </c>
      <c r="M16" s="1">
        <v>55850000</v>
      </c>
      <c r="N16" s="1">
        <v>14395000</v>
      </c>
      <c r="O16" s="1">
        <v>2525500</v>
      </c>
      <c r="P16" s="1">
        <v>652000</v>
      </c>
      <c r="Q16" s="1">
        <v>21190</v>
      </c>
      <c r="R16" s="1">
        <v>1000.5</v>
      </c>
      <c r="S16" s="1">
        <v>357.7</v>
      </c>
      <c r="T16" s="1">
        <v>121.85</v>
      </c>
      <c r="U16" s="1">
        <v>9180646.2562499996</v>
      </c>
    </row>
    <row r="17" spans="1:21">
      <c r="A17">
        <v>2263411</v>
      </c>
      <c r="B17" t="s">
        <v>1779</v>
      </c>
      <c r="C17" t="s">
        <v>914</v>
      </c>
      <c r="D17" t="str">
        <f t="shared" si="0"/>
        <v>Colleges, Universities, and Professional Schools Fugitive</v>
      </c>
      <c r="E17">
        <v>10000</v>
      </c>
      <c r="F17" s="1">
        <v>31300</v>
      </c>
      <c r="G17" s="1">
        <v>5090</v>
      </c>
      <c r="H17" s="1">
        <v>79100</v>
      </c>
      <c r="I17" s="13">
        <v>2</v>
      </c>
      <c r="K17">
        <v>1</v>
      </c>
      <c r="L17" s="34" t="s">
        <v>972</v>
      </c>
      <c r="M17" s="1">
        <v>3322207662500</v>
      </c>
      <c r="N17" s="1">
        <v>1424195687500</v>
      </c>
      <c r="O17" s="1">
        <v>261346558750</v>
      </c>
      <c r="P17" s="1">
        <v>64152878250</v>
      </c>
      <c r="Q17" s="1">
        <v>1916626101.9000001</v>
      </c>
      <c r="R17" s="1">
        <v>80473738.549999997</v>
      </c>
      <c r="S17" s="1">
        <v>28210007.081250001</v>
      </c>
      <c r="T17" s="1">
        <v>10065557.275</v>
      </c>
      <c r="U17" s="1">
        <v>634242270300.60083</v>
      </c>
    </row>
    <row r="18" spans="1:21">
      <c r="A18">
        <v>1157911</v>
      </c>
      <c r="B18" t="s">
        <v>1779</v>
      </c>
      <c r="C18" t="s">
        <v>937</v>
      </c>
      <c r="D18" t="str">
        <f t="shared" si="0"/>
        <v>HMO Medical Centers Fugitive</v>
      </c>
      <c r="E18">
        <v>10</v>
      </c>
      <c r="F18" s="1">
        <v>7520000000</v>
      </c>
      <c r="G18" s="1">
        <v>1800000000</v>
      </c>
      <c r="H18" s="1">
        <v>18600000000</v>
      </c>
      <c r="I18" s="13">
        <v>3</v>
      </c>
      <c r="K18">
        <v>19</v>
      </c>
      <c r="L18" s="34" t="s">
        <v>990</v>
      </c>
      <c r="M18" s="1">
        <v>192000</v>
      </c>
      <c r="N18" s="1">
        <v>44100</v>
      </c>
      <c r="O18" s="1">
        <v>7510</v>
      </c>
      <c r="P18" s="1">
        <v>1930</v>
      </c>
      <c r="Q18" s="1">
        <v>62.4</v>
      </c>
      <c r="R18" s="1">
        <v>3.23</v>
      </c>
      <c r="S18" s="1">
        <v>1.1599999999999999</v>
      </c>
      <c r="T18" s="1">
        <v>0.35099999999999998</v>
      </c>
      <c r="U18" s="1">
        <v>30700.892625</v>
      </c>
    </row>
    <row r="19" spans="1:21">
      <c r="A19">
        <v>1157911</v>
      </c>
      <c r="B19" t="s">
        <v>1779</v>
      </c>
      <c r="C19" t="s">
        <v>937</v>
      </c>
      <c r="D19" t="str">
        <f t="shared" si="0"/>
        <v>HMO Medical Centers Fugitive</v>
      </c>
      <c r="E19">
        <v>30</v>
      </c>
      <c r="F19" s="1">
        <v>2290000000</v>
      </c>
      <c r="G19" s="1">
        <v>456000000</v>
      </c>
      <c r="H19" s="1">
        <v>7480000000</v>
      </c>
      <c r="I19" s="13">
        <v>3</v>
      </c>
      <c r="K19">
        <v>9</v>
      </c>
      <c r="L19" s="34" t="s">
        <v>967</v>
      </c>
      <c r="M19" s="1">
        <v>98400000</v>
      </c>
      <c r="N19" s="1">
        <v>25300000</v>
      </c>
      <c r="O19" s="1">
        <v>4440000</v>
      </c>
      <c r="P19" s="1">
        <v>1140000</v>
      </c>
      <c r="Q19" s="1">
        <v>37300</v>
      </c>
      <c r="R19" s="1">
        <v>1750</v>
      </c>
      <c r="S19" s="1">
        <v>616</v>
      </c>
      <c r="T19" s="1">
        <v>211</v>
      </c>
      <c r="U19" s="1">
        <v>16164984.625</v>
      </c>
    </row>
    <row r="20" spans="1:21">
      <c r="A20">
        <v>1157911</v>
      </c>
      <c r="B20" t="s">
        <v>1779</v>
      </c>
      <c r="C20" t="s">
        <v>937</v>
      </c>
      <c r="D20" t="str">
        <f t="shared" si="0"/>
        <v>HMO Medical Centers Fugitive</v>
      </c>
      <c r="E20">
        <v>60</v>
      </c>
      <c r="F20" s="1">
        <v>396000000</v>
      </c>
      <c r="G20" s="1">
        <v>59500000</v>
      </c>
      <c r="H20" s="1">
        <v>1440000000</v>
      </c>
      <c r="I20" s="13">
        <v>3</v>
      </c>
      <c r="K20">
        <v>7</v>
      </c>
      <c r="L20" s="34" t="s">
        <v>983</v>
      </c>
      <c r="M20" s="1">
        <v>152000000</v>
      </c>
      <c r="N20" s="1">
        <v>28800000</v>
      </c>
      <c r="O20" s="1">
        <v>4500000</v>
      </c>
      <c r="P20" s="1">
        <v>1130000</v>
      </c>
      <c r="Q20" s="1">
        <v>41500</v>
      </c>
      <c r="R20" s="1">
        <v>2210</v>
      </c>
      <c r="S20" s="1">
        <v>801</v>
      </c>
      <c r="T20" s="1">
        <v>265</v>
      </c>
      <c r="U20" s="1">
        <v>23309347</v>
      </c>
    </row>
    <row r="21" spans="1:21">
      <c r="A21">
        <v>1157911</v>
      </c>
      <c r="B21" t="s">
        <v>1779</v>
      </c>
      <c r="C21" t="s">
        <v>937</v>
      </c>
      <c r="D21" t="str">
        <f t="shared" si="0"/>
        <v>HMO Medical Centers Fugitive</v>
      </c>
      <c r="E21">
        <v>100</v>
      </c>
      <c r="F21" s="1">
        <v>98600000</v>
      </c>
      <c r="G21" s="1">
        <v>12300000</v>
      </c>
      <c r="H21" s="1">
        <v>370000000</v>
      </c>
      <c r="I21" s="13">
        <v>3</v>
      </c>
      <c r="K21">
        <v>15</v>
      </c>
      <c r="L21" s="34" t="s">
        <v>989</v>
      </c>
      <c r="M21" s="1">
        <v>2435500</v>
      </c>
      <c r="N21" s="1">
        <v>583000</v>
      </c>
      <c r="O21" s="1">
        <v>98850</v>
      </c>
      <c r="P21" s="1">
        <v>25220</v>
      </c>
      <c r="Q21" s="1">
        <v>827</v>
      </c>
      <c r="R21" s="1">
        <v>42.449999999999996</v>
      </c>
      <c r="S21" s="1">
        <v>14.795000000000002</v>
      </c>
      <c r="T21" s="1">
        <v>4.54</v>
      </c>
      <c r="U21" s="1">
        <v>392932.34812499996</v>
      </c>
    </row>
    <row r="22" spans="1:21">
      <c r="A22">
        <v>1157911</v>
      </c>
      <c r="B22" t="s">
        <v>1779</v>
      </c>
      <c r="C22" t="s">
        <v>937</v>
      </c>
      <c r="D22" t="str">
        <f t="shared" si="0"/>
        <v>HMO Medical Centers Fugitive</v>
      </c>
      <c r="E22">
        <v>1000</v>
      </c>
      <c r="F22" s="1">
        <v>3410000</v>
      </c>
      <c r="G22" s="1">
        <v>2900</v>
      </c>
      <c r="H22" s="1">
        <v>11300000</v>
      </c>
      <c r="I22" s="13">
        <v>3</v>
      </c>
      <c r="K22">
        <v>12</v>
      </c>
      <c r="L22" s="34" t="s">
        <v>987</v>
      </c>
      <c r="M22" s="1">
        <v>9430000</v>
      </c>
      <c r="N22" s="1">
        <v>2170000</v>
      </c>
      <c r="O22" s="1">
        <v>367000</v>
      </c>
      <c r="P22" s="1">
        <v>93900</v>
      </c>
      <c r="Q22" s="1">
        <v>3060</v>
      </c>
      <c r="R22" s="1">
        <v>164</v>
      </c>
      <c r="S22" s="1">
        <v>55.9</v>
      </c>
      <c r="T22" s="1">
        <v>16.7</v>
      </c>
      <c r="U22" s="1">
        <v>1508024.575</v>
      </c>
    </row>
    <row r="23" spans="1:21">
      <c r="A23">
        <v>1157911</v>
      </c>
      <c r="B23" t="s">
        <v>1779</v>
      </c>
      <c r="C23" t="s">
        <v>937</v>
      </c>
      <c r="D23" t="str">
        <f t="shared" si="0"/>
        <v>HMO Medical Centers Fugitive</v>
      </c>
      <c r="E23">
        <v>2500</v>
      </c>
      <c r="F23" s="1">
        <v>139000</v>
      </c>
      <c r="G23" s="1">
        <v>2.7300000000000001E-14</v>
      </c>
      <c r="H23" s="1">
        <v>486000</v>
      </c>
      <c r="I23" s="13">
        <v>3</v>
      </c>
      <c r="K23">
        <v>13</v>
      </c>
      <c r="L23" s="34" t="s">
        <v>988</v>
      </c>
      <c r="M23" s="1">
        <v>5550000</v>
      </c>
      <c r="N23" s="1">
        <v>1280000</v>
      </c>
      <c r="O23" s="1">
        <v>217000</v>
      </c>
      <c r="P23" s="1">
        <v>55600</v>
      </c>
      <c r="Q23" s="1">
        <v>1800</v>
      </c>
      <c r="R23" s="1">
        <v>95.2</v>
      </c>
      <c r="S23" s="1">
        <v>33.5</v>
      </c>
      <c r="T23" s="1">
        <v>10</v>
      </c>
      <c r="U23" s="1">
        <v>888067.33750000002</v>
      </c>
    </row>
    <row r="24" spans="1:21">
      <c r="A24">
        <v>1157911</v>
      </c>
      <c r="B24" t="s">
        <v>1779</v>
      </c>
      <c r="C24" t="s">
        <v>937</v>
      </c>
      <c r="D24" t="str">
        <f t="shared" si="0"/>
        <v>HMO Medical Centers Fugitive</v>
      </c>
      <c r="E24">
        <v>5000</v>
      </c>
      <c r="F24" s="1">
        <v>51400</v>
      </c>
      <c r="G24" s="1">
        <v>0</v>
      </c>
      <c r="H24" s="1">
        <v>190000</v>
      </c>
      <c r="I24" s="13">
        <v>3</v>
      </c>
      <c r="L24" s="34" t="s">
        <v>916</v>
      </c>
      <c r="M24" s="1">
        <v>101564662589.72728</v>
      </c>
      <c r="N24" s="1">
        <v>43384147852.696968</v>
      </c>
      <c r="O24" s="1">
        <v>7958284682.2696972</v>
      </c>
      <c r="P24" s="1">
        <v>1953829527.7939394</v>
      </c>
      <c r="Q24" s="1">
        <v>58403980.330636375</v>
      </c>
      <c r="R24" s="1">
        <v>2454210.9463363634</v>
      </c>
      <c r="S24" s="1">
        <v>860431.70466848486</v>
      </c>
      <c r="T24" s="1">
        <v>306813.60759212123</v>
      </c>
      <c r="U24" s="1">
        <v>19365368761.13464</v>
      </c>
    </row>
    <row r="25" spans="1:21">
      <c r="A25">
        <v>1157911</v>
      </c>
      <c r="B25" t="s">
        <v>1779</v>
      </c>
      <c r="C25" t="s">
        <v>937</v>
      </c>
      <c r="D25" t="str">
        <f t="shared" si="0"/>
        <v>HMO Medical Centers Fugitive</v>
      </c>
      <c r="E25">
        <v>10000</v>
      </c>
      <c r="F25" s="1">
        <v>18400</v>
      </c>
      <c r="G25" s="1">
        <v>0</v>
      </c>
      <c r="H25" s="1">
        <v>68300</v>
      </c>
      <c r="I25" s="13">
        <v>3</v>
      </c>
    </row>
    <row r="26" spans="1:21">
      <c r="A26">
        <v>2552211</v>
      </c>
      <c r="B26" t="s">
        <v>1779</v>
      </c>
      <c r="C26" t="s">
        <v>943</v>
      </c>
      <c r="D26" t="str">
        <f t="shared" si="0"/>
        <v>General Medical and Surgical Hospitals Fugitive</v>
      </c>
      <c r="E26">
        <v>10</v>
      </c>
      <c r="F26" s="1">
        <v>1930000000</v>
      </c>
      <c r="G26" s="1">
        <v>715000000</v>
      </c>
      <c r="H26" s="1">
        <v>4990000000</v>
      </c>
      <c r="I26" s="13">
        <v>4</v>
      </c>
    </row>
    <row r="27" spans="1:21">
      <c r="A27">
        <v>2552211</v>
      </c>
      <c r="B27" t="s">
        <v>1779</v>
      </c>
      <c r="C27" t="s">
        <v>943</v>
      </c>
      <c r="D27" t="str">
        <f t="shared" si="0"/>
        <v>General Medical and Surgical Hospitals Fugitive</v>
      </c>
      <c r="E27">
        <v>30</v>
      </c>
      <c r="F27" s="1">
        <v>481000000</v>
      </c>
      <c r="G27" s="1">
        <v>85700000</v>
      </c>
      <c r="H27" s="1">
        <v>1740000000</v>
      </c>
      <c r="I27" s="13">
        <v>4</v>
      </c>
      <c r="L27" s="33" t="s">
        <v>1051</v>
      </c>
      <c r="M27" s="33" t="s">
        <v>918</v>
      </c>
    </row>
    <row r="28" spans="1:21">
      <c r="A28">
        <v>2552211</v>
      </c>
      <c r="B28" t="s">
        <v>1779</v>
      </c>
      <c r="C28" t="s">
        <v>943</v>
      </c>
      <c r="D28" t="str">
        <f t="shared" si="0"/>
        <v>General Medical and Surgical Hospitals Fugitive</v>
      </c>
      <c r="E28">
        <v>60</v>
      </c>
      <c r="F28" s="1">
        <v>74500000</v>
      </c>
      <c r="G28" s="1">
        <v>9830000</v>
      </c>
      <c r="H28" s="1">
        <v>300000000</v>
      </c>
      <c r="I28" s="13">
        <v>4</v>
      </c>
      <c r="L28" s="33" t="s">
        <v>915</v>
      </c>
      <c r="M28">
        <v>10</v>
      </c>
      <c r="N28">
        <v>30</v>
      </c>
      <c r="O28">
        <v>60</v>
      </c>
      <c r="P28">
        <v>100</v>
      </c>
      <c r="Q28">
        <v>1000</v>
      </c>
      <c r="R28">
        <v>2500</v>
      </c>
      <c r="S28">
        <v>5000</v>
      </c>
      <c r="T28">
        <v>10000</v>
      </c>
      <c r="U28" t="s">
        <v>916</v>
      </c>
    </row>
    <row r="29" spans="1:21">
      <c r="A29">
        <v>2552211</v>
      </c>
      <c r="B29" t="s">
        <v>1779</v>
      </c>
      <c r="C29" t="s">
        <v>943</v>
      </c>
      <c r="D29" t="str">
        <f t="shared" si="0"/>
        <v>General Medical and Surgical Hospitals Fugitive</v>
      </c>
      <c r="E29">
        <v>100</v>
      </c>
      <c r="F29" s="1">
        <v>18000000</v>
      </c>
      <c r="G29" s="1">
        <v>2080000</v>
      </c>
      <c r="H29" s="1">
        <v>75600000</v>
      </c>
      <c r="I29" s="13">
        <v>4</v>
      </c>
      <c r="K29">
        <v>11</v>
      </c>
      <c r="L29" s="34" t="s">
        <v>974</v>
      </c>
      <c r="M29" s="1">
        <v>4430000</v>
      </c>
      <c r="N29" s="1">
        <v>434000</v>
      </c>
      <c r="O29" s="1">
        <v>52400</v>
      </c>
      <c r="P29" s="1">
        <v>12600</v>
      </c>
      <c r="Q29" s="1">
        <v>220</v>
      </c>
      <c r="R29" s="1">
        <v>24.1</v>
      </c>
      <c r="S29" s="1">
        <v>4.5999999999999996</v>
      </c>
      <c r="T29" s="1">
        <v>0.77600000000000002</v>
      </c>
      <c r="U29" s="1">
        <v>616156.18449999986</v>
      </c>
    </row>
    <row r="30" spans="1:21">
      <c r="A30">
        <v>2552211</v>
      </c>
      <c r="B30" t="s">
        <v>1779</v>
      </c>
      <c r="C30" t="s">
        <v>943</v>
      </c>
      <c r="D30" t="str">
        <f t="shared" si="0"/>
        <v>General Medical and Surgical Hospitals Fugitive</v>
      </c>
      <c r="E30">
        <v>1000</v>
      </c>
      <c r="F30" s="1">
        <v>579000</v>
      </c>
      <c r="G30" s="1">
        <v>23900</v>
      </c>
      <c r="H30" s="1">
        <v>2360000</v>
      </c>
      <c r="I30" s="13">
        <v>4</v>
      </c>
      <c r="K30">
        <v>14</v>
      </c>
      <c r="L30" s="34" t="s">
        <v>976</v>
      </c>
      <c r="M30" s="1">
        <v>259000</v>
      </c>
      <c r="N30" s="1">
        <v>18800</v>
      </c>
      <c r="O30" s="1">
        <v>2040</v>
      </c>
      <c r="P30" s="1">
        <v>384</v>
      </c>
      <c r="Q30" s="1">
        <v>2.4199999999999999E-2</v>
      </c>
      <c r="R30" s="1">
        <v>0</v>
      </c>
      <c r="S30" s="1">
        <v>0</v>
      </c>
      <c r="T30" s="1">
        <v>0</v>
      </c>
      <c r="U30" s="1">
        <v>35028.003024999998</v>
      </c>
    </row>
    <row r="31" spans="1:21">
      <c r="A31">
        <v>2552211</v>
      </c>
      <c r="B31" t="s">
        <v>1779</v>
      </c>
      <c r="C31" t="s">
        <v>943</v>
      </c>
      <c r="D31" t="str">
        <f t="shared" si="0"/>
        <v>General Medical and Surgical Hospitals Fugitive</v>
      </c>
      <c r="E31">
        <v>2500</v>
      </c>
      <c r="F31" s="1">
        <v>31200</v>
      </c>
      <c r="G31" s="1">
        <v>2770</v>
      </c>
      <c r="H31" s="1">
        <v>109000</v>
      </c>
      <c r="I31" s="13">
        <v>4</v>
      </c>
      <c r="K31">
        <v>3</v>
      </c>
      <c r="L31" s="34" t="s">
        <v>965</v>
      </c>
      <c r="M31" s="1">
        <v>1143983333.3333333</v>
      </c>
      <c r="N31" s="1">
        <v>292411666.66666669</v>
      </c>
      <c r="O31" s="1">
        <v>39600000</v>
      </c>
      <c r="P31" s="1">
        <v>10421416.666666666</v>
      </c>
      <c r="Q31" s="1">
        <v>81517.238333333342</v>
      </c>
      <c r="R31" s="1">
        <v>6362.6000000000013</v>
      </c>
      <c r="S31" s="1">
        <v>2485.9333333333334</v>
      </c>
      <c r="T31" s="1">
        <v>848.81666666666661</v>
      </c>
      <c r="U31" s="1">
        <v>185813453.90687501</v>
      </c>
    </row>
    <row r="32" spans="1:21">
      <c r="A32">
        <v>2552211</v>
      </c>
      <c r="B32" t="s">
        <v>1779</v>
      </c>
      <c r="C32" t="s">
        <v>943</v>
      </c>
      <c r="D32" t="str">
        <f t="shared" si="0"/>
        <v>General Medical and Surgical Hospitals Fugitive</v>
      </c>
      <c r="E32">
        <v>5000</v>
      </c>
      <c r="F32" s="1">
        <v>11300</v>
      </c>
      <c r="G32" s="1">
        <v>615</v>
      </c>
      <c r="H32" s="1">
        <v>42800</v>
      </c>
      <c r="I32" s="13">
        <v>4</v>
      </c>
      <c r="K32">
        <v>17</v>
      </c>
      <c r="L32" s="34" t="s">
        <v>978</v>
      </c>
      <c r="M32" s="1">
        <v>179000</v>
      </c>
      <c r="N32" s="1">
        <v>27600</v>
      </c>
      <c r="O32" s="1">
        <v>2720</v>
      </c>
      <c r="P32" s="1">
        <v>598</v>
      </c>
      <c r="Q32" s="1">
        <v>8.8000000000000007</v>
      </c>
      <c r="R32" s="1">
        <v>1.06</v>
      </c>
      <c r="S32" s="1">
        <v>0.35499999999999998</v>
      </c>
      <c r="T32" s="1">
        <v>6.4399999999999999E-2</v>
      </c>
      <c r="U32" s="1">
        <v>26241.034925</v>
      </c>
    </row>
    <row r="33" spans="1:21">
      <c r="A33">
        <v>2552211</v>
      </c>
      <c r="B33" t="s">
        <v>1779</v>
      </c>
      <c r="C33" t="s">
        <v>943</v>
      </c>
      <c r="D33" t="str">
        <f t="shared" si="0"/>
        <v>General Medical and Surgical Hospitals Fugitive</v>
      </c>
      <c r="E33">
        <v>10000</v>
      </c>
      <c r="F33" s="1">
        <v>3800</v>
      </c>
      <c r="G33" s="1">
        <v>87.4</v>
      </c>
      <c r="H33" s="1">
        <v>16300</v>
      </c>
      <c r="I33" s="13">
        <v>4</v>
      </c>
      <c r="K33">
        <v>18</v>
      </c>
      <c r="L33" s="34" t="s">
        <v>980</v>
      </c>
      <c r="M33" s="1">
        <v>63200</v>
      </c>
      <c r="N33" s="1">
        <v>7660</v>
      </c>
      <c r="O33" s="1">
        <v>760</v>
      </c>
      <c r="P33" s="1">
        <v>145</v>
      </c>
      <c r="Q33" s="1">
        <v>0.254</v>
      </c>
      <c r="R33" s="1">
        <v>2.7799999999999999E-3</v>
      </c>
      <c r="S33" s="1">
        <v>0</v>
      </c>
      <c r="T33" s="1">
        <v>0</v>
      </c>
      <c r="U33" s="1">
        <v>8970.6570974999995</v>
      </c>
    </row>
    <row r="34" spans="1:21">
      <c r="A34">
        <v>1287711</v>
      </c>
      <c r="B34" t="s">
        <v>1779</v>
      </c>
      <c r="C34" s="11" t="s">
        <v>939</v>
      </c>
      <c r="D34" t="str">
        <f t="shared" si="0"/>
        <v>Junior Colleges Fugitive</v>
      </c>
      <c r="E34">
        <v>10</v>
      </c>
      <c r="F34" s="1">
        <v>516000000</v>
      </c>
      <c r="G34" s="1">
        <v>45500000</v>
      </c>
      <c r="H34" s="1">
        <v>1410000000</v>
      </c>
      <c r="I34" s="13">
        <v>5</v>
      </c>
      <c r="K34">
        <v>20</v>
      </c>
      <c r="L34" s="34" t="s">
        <v>982</v>
      </c>
      <c r="M34" s="1">
        <v>8260</v>
      </c>
      <c r="N34" s="1">
        <v>1010</v>
      </c>
      <c r="O34" s="1">
        <v>110</v>
      </c>
      <c r="P34" s="1">
        <v>23.3</v>
      </c>
      <c r="Q34" s="1">
        <v>7.2599999999999998E-2</v>
      </c>
      <c r="R34" s="1">
        <v>2.81E-4</v>
      </c>
      <c r="S34" s="1">
        <v>0</v>
      </c>
      <c r="T34" s="1">
        <v>0</v>
      </c>
      <c r="U34" s="1">
        <v>1175.4216101249999</v>
      </c>
    </row>
    <row r="35" spans="1:21">
      <c r="A35">
        <v>1287711</v>
      </c>
      <c r="B35" t="s">
        <v>1779</v>
      </c>
      <c r="C35" s="11" t="s">
        <v>939</v>
      </c>
      <c r="D35" t="str">
        <f t="shared" si="0"/>
        <v>Junior Colleges Fugitive</v>
      </c>
      <c r="E35">
        <v>30</v>
      </c>
      <c r="F35" s="1">
        <v>132000000</v>
      </c>
      <c r="G35" s="1">
        <v>3290000</v>
      </c>
      <c r="H35" s="1">
        <v>438000000</v>
      </c>
      <c r="I35" s="13">
        <v>5</v>
      </c>
      <c r="K35">
        <v>8</v>
      </c>
      <c r="L35" s="34" t="s">
        <v>984</v>
      </c>
      <c r="M35" s="1">
        <v>32698394.5</v>
      </c>
      <c r="N35" s="1">
        <v>8127516.166666667</v>
      </c>
      <c r="O35" s="1">
        <v>1325652.6666666667</v>
      </c>
      <c r="P35" s="1">
        <v>303950.61666666664</v>
      </c>
      <c r="Q35" s="1">
        <v>2339.8514166666669</v>
      </c>
      <c r="R35" s="1">
        <v>123.70562333333332</v>
      </c>
      <c r="S35" s="1">
        <v>23.348376499999997</v>
      </c>
      <c r="T35" s="1">
        <v>2.4098372833333328</v>
      </c>
      <c r="U35" s="1">
        <v>5307250.4081567219</v>
      </c>
    </row>
    <row r="36" spans="1:21">
      <c r="A36">
        <v>1287711</v>
      </c>
      <c r="B36" t="s">
        <v>1779</v>
      </c>
      <c r="C36" s="11" t="s">
        <v>939</v>
      </c>
      <c r="D36" t="str">
        <f t="shared" si="0"/>
        <v>Junior Colleges Fugitive</v>
      </c>
      <c r="E36">
        <v>60</v>
      </c>
      <c r="F36" s="1">
        <v>23000000</v>
      </c>
      <c r="G36" s="1">
        <v>359000</v>
      </c>
      <c r="H36" s="1">
        <v>81100000</v>
      </c>
      <c r="I36" s="13">
        <v>5</v>
      </c>
      <c r="K36">
        <v>16</v>
      </c>
      <c r="L36" s="34" t="s">
        <v>985</v>
      </c>
      <c r="M36" s="1">
        <v>192000</v>
      </c>
      <c r="N36" s="1">
        <v>27300</v>
      </c>
      <c r="O36" s="1">
        <v>2920</v>
      </c>
      <c r="P36" s="1">
        <v>636</v>
      </c>
      <c r="Q36" s="1">
        <v>10.1</v>
      </c>
      <c r="R36" s="1">
        <v>1.68</v>
      </c>
      <c r="S36" s="1">
        <v>0.56000000000000005</v>
      </c>
      <c r="T36" s="1">
        <v>0.11799999999999999</v>
      </c>
      <c r="U36" s="1">
        <v>27858.557249999998</v>
      </c>
    </row>
    <row r="37" spans="1:21">
      <c r="A37">
        <v>1287711</v>
      </c>
      <c r="B37" t="s">
        <v>1779</v>
      </c>
      <c r="C37" s="11" t="s">
        <v>939</v>
      </c>
      <c r="D37" t="str">
        <f t="shared" si="0"/>
        <v>Junior Colleges Fugitive</v>
      </c>
      <c r="E37">
        <v>100</v>
      </c>
      <c r="F37" s="1">
        <v>5890000</v>
      </c>
      <c r="G37" s="1">
        <v>67700</v>
      </c>
      <c r="H37" s="1">
        <v>21200000</v>
      </c>
      <c r="I37" s="13">
        <v>5</v>
      </c>
      <c r="K37">
        <v>4</v>
      </c>
      <c r="L37" s="34" t="s">
        <v>977</v>
      </c>
      <c r="M37" s="1">
        <v>715000000</v>
      </c>
      <c r="N37" s="1">
        <v>85700000</v>
      </c>
      <c r="O37" s="1">
        <v>9830000</v>
      </c>
      <c r="P37" s="1">
        <v>2080000</v>
      </c>
      <c r="Q37" s="1">
        <v>23900</v>
      </c>
      <c r="R37" s="1">
        <v>2770</v>
      </c>
      <c r="S37" s="1">
        <v>615</v>
      </c>
      <c r="T37" s="1">
        <v>87.4</v>
      </c>
      <c r="U37" s="1">
        <v>101579671.55</v>
      </c>
    </row>
    <row r="38" spans="1:21">
      <c r="A38">
        <v>1287711</v>
      </c>
      <c r="B38" t="s">
        <v>1779</v>
      </c>
      <c r="C38" s="11" t="s">
        <v>939</v>
      </c>
      <c r="D38" t="str">
        <f t="shared" si="0"/>
        <v>Junior Colleges Fugitive</v>
      </c>
      <c r="E38">
        <v>1000</v>
      </c>
      <c r="F38" s="1">
        <v>194000</v>
      </c>
      <c r="G38" s="1">
        <v>4.26</v>
      </c>
      <c r="H38" s="1">
        <v>734000</v>
      </c>
      <c r="I38" s="13">
        <v>5</v>
      </c>
      <c r="K38">
        <v>6</v>
      </c>
      <c r="L38" s="34" t="s">
        <v>981</v>
      </c>
      <c r="M38" s="1">
        <v>68500000</v>
      </c>
      <c r="N38" s="1">
        <v>15540000</v>
      </c>
      <c r="O38" s="1">
        <v>2498500</v>
      </c>
      <c r="P38" s="1">
        <v>577250</v>
      </c>
      <c r="Q38" s="1">
        <v>4930</v>
      </c>
      <c r="R38" s="1">
        <v>306.5</v>
      </c>
      <c r="S38" s="1">
        <v>56.05</v>
      </c>
      <c r="T38" s="1">
        <v>6.41</v>
      </c>
      <c r="U38" s="1">
        <v>10890131.120000001</v>
      </c>
    </row>
    <row r="39" spans="1:21">
      <c r="A39">
        <v>1287711</v>
      </c>
      <c r="B39" t="s">
        <v>1779</v>
      </c>
      <c r="C39" s="11" t="s">
        <v>939</v>
      </c>
      <c r="D39" t="str">
        <f t="shared" si="0"/>
        <v>Junior Colleges Fugitive</v>
      </c>
      <c r="E39">
        <v>2500</v>
      </c>
      <c r="F39" s="1">
        <v>8790</v>
      </c>
      <c r="G39" s="1">
        <v>0</v>
      </c>
      <c r="H39" s="1">
        <v>32700</v>
      </c>
      <c r="I39" s="13">
        <v>5</v>
      </c>
      <c r="K39">
        <v>2</v>
      </c>
      <c r="L39" s="34" t="s">
        <v>975</v>
      </c>
      <c r="M39" s="1">
        <v>1800000000</v>
      </c>
      <c r="N39" s="1">
        <v>456000000</v>
      </c>
      <c r="O39" s="1">
        <v>59500000</v>
      </c>
      <c r="P39" s="1">
        <v>12300000</v>
      </c>
      <c r="Q39" s="1">
        <v>2900</v>
      </c>
      <c r="R39" s="1">
        <v>2.7300000000000001E-14</v>
      </c>
      <c r="S39" s="1">
        <v>0</v>
      </c>
      <c r="T39" s="1">
        <v>0</v>
      </c>
      <c r="U39" s="1">
        <v>290975362.5</v>
      </c>
    </row>
    <row r="40" spans="1:21">
      <c r="A40">
        <v>1287711</v>
      </c>
      <c r="B40" t="s">
        <v>1779</v>
      </c>
      <c r="C40" s="11" t="s">
        <v>939</v>
      </c>
      <c r="D40" t="str">
        <f t="shared" si="0"/>
        <v>Junior Colleges Fugitive</v>
      </c>
      <c r="E40">
        <v>5000</v>
      </c>
      <c r="F40" s="1">
        <v>3160</v>
      </c>
      <c r="G40" s="1">
        <v>0</v>
      </c>
      <c r="H40" s="1">
        <v>12500</v>
      </c>
      <c r="I40" s="13">
        <v>5</v>
      </c>
      <c r="K40">
        <v>5</v>
      </c>
      <c r="L40" s="34" t="s">
        <v>979</v>
      </c>
      <c r="M40" s="1">
        <v>45500000</v>
      </c>
      <c r="N40" s="1">
        <v>3290000</v>
      </c>
      <c r="O40" s="1">
        <v>359000</v>
      </c>
      <c r="P40" s="1">
        <v>67700</v>
      </c>
      <c r="Q40" s="1">
        <v>4.26</v>
      </c>
      <c r="R40" s="1">
        <v>0</v>
      </c>
      <c r="S40" s="1">
        <v>0</v>
      </c>
      <c r="T40" s="1">
        <v>0</v>
      </c>
      <c r="U40" s="1">
        <v>6152088.0324999997</v>
      </c>
    </row>
    <row r="41" spans="1:21">
      <c r="A41">
        <v>1287711</v>
      </c>
      <c r="B41" t="s">
        <v>1779</v>
      </c>
      <c r="C41" s="11" t="s">
        <v>939</v>
      </c>
      <c r="D41" t="str">
        <f t="shared" si="0"/>
        <v>Junior Colleges Fugitive</v>
      </c>
      <c r="E41">
        <v>10000</v>
      </c>
      <c r="F41" s="1">
        <v>1090</v>
      </c>
      <c r="G41" s="1">
        <v>0</v>
      </c>
      <c r="H41" s="1">
        <v>4410</v>
      </c>
      <c r="I41" s="13">
        <v>5</v>
      </c>
      <c r="K41">
        <v>10</v>
      </c>
      <c r="L41" s="34" t="s">
        <v>986</v>
      </c>
      <c r="M41" s="1">
        <v>5285000</v>
      </c>
      <c r="N41" s="1">
        <v>419900</v>
      </c>
      <c r="O41" s="1">
        <v>42445</v>
      </c>
      <c r="P41" s="1">
        <v>8370</v>
      </c>
      <c r="Q41" s="1">
        <v>8.8483499999999999</v>
      </c>
      <c r="R41" s="1">
        <v>0.45900000000000002</v>
      </c>
      <c r="S41" s="1">
        <v>9.1999999999999992E-13</v>
      </c>
      <c r="T41" s="1">
        <v>0</v>
      </c>
      <c r="U41" s="1">
        <v>719465.53841874993</v>
      </c>
    </row>
    <row r="42" spans="1:21">
      <c r="A42">
        <v>4084611</v>
      </c>
      <c r="B42" t="s">
        <v>1779</v>
      </c>
      <c r="C42" s="11" t="s">
        <v>944</v>
      </c>
      <c r="D42" t="str">
        <f t="shared" si="0"/>
        <v>Fossil Fuel Electric Power Generation Fugitive</v>
      </c>
      <c r="E42">
        <v>10</v>
      </c>
      <c r="F42" s="1">
        <v>456000000</v>
      </c>
      <c r="G42" s="1">
        <v>174000000</v>
      </c>
      <c r="H42" s="1">
        <v>1110000000</v>
      </c>
      <c r="I42" s="13">
        <v>6</v>
      </c>
      <c r="K42">
        <v>1</v>
      </c>
      <c r="L42" s="34" t="s">
        <v>972</v>
      </c>
      <c r="M42" s="1">
        <v>1793808400000</v>
      </c>
      <c r="N42" s="1">
        <v>454733100000</v>
      </c>
      <c r="O42" s="1">
        <v>62904200000</v>
      </c>
      <c r="P42" s="1">
        <v>13164173000</v>
      </c>
      <c r="Q42" s="1">
        <v>127359616</v>
      </c>
      <c r="R42" s="1">
        <v>12404388</v>
      </c>
      <c r="S42" s="1">
        <v>4971882</v>
      </c>
      <c r="T42" s="1">
        <v>1779320.79999999</v>
      </c>
      <c r="U42" s="1">
        <v>290594548525.84998</v>
      </c>
    </row>
    <row r="43" spans="1:21">
      <c r="A43">
        <v>4084611</v>
      </c>
      <c r="B43" t="s">
        <v>1779</v>
      </c>
      <c r="C43" s="11" t="s">
        <v>944</v>
      </c>
      <c r="D43" t="str">
        <f t="shared" si="0"/>
        <v>Fossil Fuel Electric Power Generation Fugitive</v>
      </c>
      <c r="E43">
        <v>30</v>
      </c>
      <c r="F43" s="1">
        <v>161000000</v>
      </c>
      <c r="G43" s="1">
        <v>46000000</v>
      </c>
      <c r="H43" s="1">
        <v>600000000</v>
      </c>
      <c r="I43" s="13">
        <v>6</v>
      </c>
      <c r="K43">
        <v>19</v>
      </c>
      <c r="L43" s="34" t="s">
        <v>990</v>
      </c>
      <c r="M43" s="1">
        <v>75200</v>
      </c>
      <c r="N43" s="1">
        <v>19200</v>
      </c>
      <c r="O43" s="1">
        <v>2600</v>
      </c>
      <c r="P43" s="1">
        <v>678</v>
      </c>
      <c r="Q43" s="1">
        <v>5.44</v>
      </c>
      <c r="R43" s="1">
        <v>0.42399999999999999</v>
      </c>
      <c r="S43" s="1">
        <v>0.16600000000000001</v>
      </c>
      <c r="T43" s="1">
        <v>5.6500000000000002E-2</v>
      </c>
      <c r="U43" s="1">
        <v>12210.510812500001</v>
      </c>
    </row>
    <row r="44" spans="1:21">
      <c r="A44">
        <v>4084611</v>
      </c>
      <c r="B44" t="s">
        <v>1779</v>
      </c>
      <c r="C44" s="11" t="s">
        <v>944</v>
      </c>
      <c r="D44" t="str">
        <f t="shared" si="0"/>
        <v>Fossil Fuel Electric Power Generation Fugitive</v>
      </c>
      <c r="E44">
        <v>60</v>
      </c>
      <c r="F44" s="1">
        <v>30800000</v>
      </c>
      <c r="G44" s="1">
        <v>7610000</v>
      </c>
      <c r="H44" s="1">
        <v>131000000</v>
      </c>
      <c r="I44" s="13">
        <v>6</v>
      </c>
      <c r="K44">
        <v>9</v>
      </c>
      <c r="L44" s="34" t="s">
        <v>967</v>
      </c>
      <c r="M44" s="1">
        <v>8840000</v>
      </c>
      <c r="N44" s="1">
        <v>689000</v>
      </c>
      <c r="O44" s="1">
        <v>70400</v>
      </c>
      <c r="P44" s="1">
        <v>13700</v>
      </c>
      <c r="Q44" s="1">
        <v>10</v>
      </c>
      <c r="R44" s="1">
        <v>0.89600000000000002</v>
      </c>
      <c r="S44" s="1">
        <v>0</v>
      </c>
      <c r="T44" s="1">
        <v>0</v>
      </c>
      <c r="U44" s="1">
        <v>1201638.862</v>
      </c>
    </row>
    <row r="45" spans="1:21">
      <c r="A45">
        <v>4084611</v>
      </c>
      <c r="B45" t="s">
        <v>1779</v>
      </c>
      <c r="C45" s="11" t="s">
        <v>944</v>
      </c>
      <c r="D45" t="str">
        <f t="shared" si="0"/>
        <v>Fossil Fuel Electric Power Generation Fugitive</v>
      </c>
      <c r="E45">
        <v>100</v>
      </c>
      <c r="F45" s="1">
        <v>8140000</v>
      </c>
      <c r="G45" s="1">
        <v>1750000</v>
      </c>
      <c r="H45" s="1">
        <v>36900000</v>
      </c>
      <c r="I45" s="13">
        <v>6</v>
      </c>
      <c r="K45">
        <v>7</v>
      </c>
      <c r="L45" s="34" t="s">
        <v>983</v>
      </c>
      <c r="M45" s="1">
        <v>68300000</v>
      </c>
      <c r="N45" s="1">
        <v>6450000</v>
      </c>
      <c r="O45" s="1">
        <v>766000</v>
      </c>
      <c r="P45" s="1">
        <v>207000</v>
      </c>
      <c r="Q45" s="1">
        <v>3300</v>
      </c>
      <c r="R45" s="1">
        <v>291</v>
      </c>
      <c r="S45" s="1">
        <v>62.5</v>
      </c>
      <c r="T45" s="1">
        <v>11.6</v>
      </c>
      <c r="U45" s="1">
        <v>9465833.1374999993</v>
      </c>
    </row>
    <row r="46" spans="1:21">
      <c r="A46">
        <v>4084611</v>
      </c>
      <c r="B46" t="s">
        <v>1779</v>
      </c>
      <c r="C46" s="11" t="s">
        <v>944</v>
      </c>
      <c r="D46" t="str">
        <f t="shared" si="0"/>
        <v>Fossil Fuel Electric Power Generation Fugitive</v>
      </c>
      <c r="E46">
        <v>1000</v>
      </c>
      <c r="F46" s="1">
        <v>242000</v>
      </c>
      <c r="G46" s="1">
        <v>13500</v>
      </c>
      <c r="H46" s="1">
        <v>942000</v>
      </c>
      <c r="I46" s="13">
        <v>6</v>
      </c>
      <c r="K46">
        <v>15</v>
      </c>
      <c r="L46" s="34" t="s">
        <v>989</v>
      </c>
      <c r="M46" s="1">
        <v>894500</v>
      </c>
      <c r="N46" s="1">
        <v>235850</v>
      </c>
      <c r="O46" s="1">
        <v>32840</v>
      </c>
      <c r="P46" s="1">
        <v>8334.5</v>
      </c>
      <c r="Q46" s="1">
        <v>60.612000000000002</v>
      </c>
      <c r="R46" s="1">
        <v>4.6900000000000004</v>
      </c>
      <c r="S46" s="1">
        <v>1.845</v>
      </c>
      <c r="T46" s="1">
        <v>0.63</v>
      </c>
      <c r="U46" s="1">
        <v>146449.03462499997</v>
      </c>
    </row>
    <row r="47" spans="1:21">
      <c r="A47">
        <v>4084611</v>
      </c>
      <c r="B47" t="s">
        <v>1779</v>
      </c>
      <c r="C47" s="11" t="s">
        <v>944</v>
      </c>
      <c r="D47" t="str">
        <f t="shared" si="0"/>
        <v>Fossil Fuel Electric Power Generation Fugitive</v>
      </c>
      <c r="E47">
        <v>2500</v>
      </c>
      <c r="F47" s="1">
        <v>9060</v>
      </c>
      <c r="G47" s="1">
        <v>681</v>
      </c>
      <c r="H47" s="1">
        <v>37500</v>
      </c>
      <c r="I47" s="13">
        <v>6</v>
      </c>
      <c r="K47">
        <v>12</v>
      </c>
      <c r="L47" s="34" t="s">
        <v>987</v>
      </c>
      <c r="M47" s="1">
        <v>3620000</v>
      </c>
      <c r="N47" s="1">
        <v>963000</v>
      </c>
      <c r="O47" s="1">
        <v>135000</v>
      </c>
      <c r="P47" s="1">
        <v>34600</v>
      </c>
      <c r="Q47" s="1">
        <v>265</v>
      </c>
      <c r="R47" s="1">
        <v>20.6</v>
      </c>
      <c r="S47" s="1">
        <v>8.09</v>
      </c>
      <c r="T47" s="1">
        <v>2.76</v>
      </c>
      <c r="U47" s="1">
        <v>594112.05624999991</v>
      </c>
    </row>
    <row r="48" spans="1:21">
      <c r="A48">
        <v>4084611</v>
      </c>
      <c r="B48" t="s">
        <v>1779</v>
      </c>
      <c r="C48" s="11" t="s">
        <v>944</v>
      </c>
      <c r="D48" t="str">
        <f t="shared" si="0"/>
        <v>Fossil Fuel Electric Power Generation Fugitive</v>
      </c>
      <c r="E48">
        <v>5000</v>
      </c>
      <c r="F48" s="1">
        <v>3230</v>
      </c>
      <c r="G48" s="1">
        <v>123</v>
      </c>
      <c r="H48" s="1">
        <v>12300</v>
      </c>
      <c r="I48" s="13">
        <v>6</v>
      </c>
      <c r="K48">
        <v>13</v>
      </c>
      <c r="L48" s="34" t="s">
        <v>988</v>
      </c>
      <c r="M48" s="1">
        <v>2160000</v>
      </c>
      <c r="N48" s="1">
        <v>556000</v>
      </c>
      <c r="O48" s="1">
        <v>75300</v>
      </c>
      <c r="P48" s="1">
        <v>19800</v>
      </c>
      <c r="Q48" s="1">
        <v>156</v>
      </c>
      <c r="R48" s="1">
        <v>12.2</v>
      </c>
      <c r="S48" s="1">
        <v>4.78</v>
      </c>
      <c r="T48" s="1">
        <v>1.63</v>
      </c>
      <c r="U48" s="1">
        <v>351409.32624999998</v>
      </c>
    </row>
    <row r="49" spans="1:21">
      <c r="A49">
        <v>4084611</v>
      </c>
      <c r="B49" t="s">
        <v>1779</v>
      </c>
      <c r="C49" s="11" t="s">
        <v>944</v>
      </c>
      <c r="D49" t="str">
        <f t="shared" si="0"/>
        <v>Fossil Fuel Electric Power Generation Fugitive</v>
      </c>
      <c r="E49">
        <v>10000</v>
      </c>
      <c r="F49" s="1">
        <v>1210</v>
      </c>
      <c r="G49" s="1">
        <v>11.2</v>
      </c>
      <c r="H49" s="1">
        <v>4630</v>
      </c>
      <c r="I49" s="13">
        <v>6</v>
      </c>
      <c r="L49" s="34" t="s">
        <v>916</v>
      </c>
      <c r="M49" s="1">
        <v>54656559879.606064</v>
      </c>
      <c r="N49" s="1">
        <v>13852209399</v>
      </c>
      <c r="O49" s="1">
        <v>1915930325.3333333</v>
      </c>
      <c r="P49" s="1">
        <v>401346999.30303031</v>
      </c>
      <c r="Q49" s="1">
        <v>3875864.7700000005</v>
      </c>
      <c r="R49" s="1">
        <v>377183.3665091212</v>
      </c>
      <c r="S49" s="1">
        <v>151143.92518966668</v>
      </c>
      <c r="T49" s="1">
        <v>54077.171027990611</v>
      </c>
      <c r="U49" s="1">
        <v>8853813109.0593948</v>
      </c>
    </row>
    <row r="50" spans="1:21">
      <c r="A50">
        <v>14046611</v>
      </c>
      <c r="B50" t="s">
        <v>1779</v>
      </c>
      <c r="C50" s="11" t="s">
        <v>935</v>
      </c>
      <c r="D50" t="str">
        <f t="shared" si="0"/>
        <v>Guided Missile and Space Vehicle Manufacturing Fugitive</v>
      </c>
      <c r="E50">
        <v>10</v>
      </c>
      <c r="F50" s="1">
        <v>277000000</v>
      </c>
      <c r="G50" s="1">
        <v>104000000</v>
      </c>
      <c r="H50" s="1">
        <v>678000000</v>
      </c>
      <c r="I50" s="13">
        <v>7</v>
      </c>
    </row>
    <row r="51" spans="1:21">
      <c r="A51">
        <v>14046611</v>
      </c>
      <c r="B51" t="s">
        <v>1779</v>
      </c>
      <c r="C51" s="11" t="s">
        <v>935</v>
      </c>
      <c r="D51" t="str">
        <f t="shared" si="0"/>
        <v>Guided Missile and Space Vehicle Manufacturing Fugitive</v>
      </c>
      <c r="E51">
        <v>30</v>
      </c>
      <c r="F51" s="1">
        <v>98100000</v>
      </c>
      <c r="G51" s="1">
        <v>27800000</v>
      </c>
      <c r="H51" s="1">
        <v>370000000</v>
      </c>
      <c r="I51" s="13">
        <v>7</v>
      </c>
    </row>
    <row r="52" spans="1:21">
      <c r="A52">
        <v>14046611</v>
      </c>
      <c r="B52" t="s">
        <v>1779</v>
      </c>
      <c r="C52" s="11" t="s">
        <v>935</v>
      </c>
      <c r="D52" t="str">
        <f t="shared" si="0"/>
        <v>Guided Missile and Space Vehicle Manufacturing Fugitive</v>
      </c>
      <c r="E52">
        <v>60</v>
      </c>
      <c r="F52" s="1">
        <v>18800000</v>
      </c>
      <c r="G52" s="1">
        <v>4600000</v>
      </c>
      <c r="H52" s="1">
        <v>80800000</v>
      </c>
      <c r="I52" s="13">
        <v>7</v>
      </c>
      <c r="L52" s="33" t="s">
        <v>1068</v>
      </c>
      <c r="M52" s="33" t="s">
        <v>918</v>
      </c>
    </row>
    <row r="53" spans="1:21">
      <c r="A53">
        <v>14046611</v>
      </c>
      <c r="B53" t="s">
        <v>1779</v>
      </c>
      <c r="C53" s="11" t="s">
        <v>935</v>
      </c>
      <c r="D53" t="str">
        <f t="shared" si="0"/>
        <v>Guided Missile and Space Vehicle Manufacturing Fugitive</v>
      </c>
      <c r="E53">
        <v>100</v>
      </c>
      <c r="F53" s="1">
        <v>4960000</v>
      </c>
      <c r="G53" s="1">
        <v>1060000</v>
      </c>
      <c r="H53" s="1">
        <v>22700000</v>
      </c>
      <c r="I53" s="13">
        <v>7</v>
      </c>
      <c r="L53" s="33" t="s">
        <v>915</v>
      </c>
      <c r="M53">
        <v>10</v>
      </c>
      <c r="N53">
        <v>30</v>
      </c>
      <c r="O53">
        <v>60</v>
      </c>
      <c r="P53">
        <v>100</v>
      </c>
      <c r="Q53">
        <v>1000</v>
      </c>
      <c r="R53">
        <v>2500</v>
      </c>
      <c r="S53">
        <v>5000</v>
      </c>
      <c r="T53">
        <v>10000</v>
      </c>
      <c r="U53" t="s">
        <v>916</v>
      </c>
    </row>
    <row r="54" spans="1:21">
      <c r="A54">
        <v>14046611</v>
      </c>
      <c r="B54" t="s">
        <v>1779</v>
      </c>
      <c r="C54" s="11" t="s">
        <v>935</v>
      </c>
      <c r="D54" t="str">
        <f t="shared" si="0"/>
        <v>Guided Missile and Space Vehicle Manufacturing Fugitive</v>
      </c>
      <c r="E54">
        <v>1000</v>
      </c>
      <c r="F54" s="1">
        <v>148000</v>
      </c>
      <c r="G54" s="1">
        <v>8150</v>
      </c>
      <c r="H54" s="1">
        <v>569000</v>
      </c>
      <c r="I54" s="13">
        <v>7</v>
      </c>
      <c r="K54">
        <v>11</v>
      </c>
      <c r="L54" s="34" t="s">
        <v>974</v>
      </c>
      <c r="M54" s="1">
        <v>22300000</v>
      </c>
      <c r="N54" s="1">
        <v>6030000</v>
      </c>
      <c r="O54" s="1">
        <v>1010000</v>
      </c>
      <c r="P54" s="1">
        <v>259000</v>
      </c>
      <c r="Q54" s="1">
        <v>10400</v>
      </c>
      <c r="R54" s="1">
        <v>482</v>
      </c>
      <c r="S54" s="1">
        <v>191</v>
      </c>
      <c r="T54" s="1">
        <v>75.099999999999994</v>
      </c>
      <c r="U54" s="1">
        <v>3701268.5125000002</v>
      </c>
    </row>
    <row r="55" spans="1:21">
      <c r="A55">
        <v>14046611</v>
      </c>
      <c r="B55" t="s">
        <v>1779</v>
      </c>
      <c r="C55" s="11" t="s">
        <v>935</v>
      </c>
      <c r="D55" t="str">
        <f t="shared" si="0"/>
        <v>Guided Missile and Space Vehicle Manufacturing Fugitive</v>
      </c>
      <c r="E55">
        <v>2500</v>
      </c>
      <c r="F55" s="1">
        <v>5580</v>
      </c>
      <c r="G55" s="1">
        <v>415</v>
      </c>
      <c r="H55" s="1">
        <v>23500</v>
      </c>
      <c r="I55" s="13">
        <v>7</v>
      </c>
      <c r="K55">
        <v>14</v>
      </c>
      <c r="L55" s="34" t="s">
        <v>976</v>
      </c>
      <c r="M55" s="1">
        <v>7990000</v>
      </c>
      <c r="N55" s="1">
        <v>2480000</v>
      </c>
      <c r="O55" s="1">
        <v>460000</v>
      </c>
      <c r="P55" s="1">
        <v>120000</v>
      </c>
      <c r="Q55" s="1">
        <v>4160</v>
      </c>
      <c r="R55" s="1">
        <v>186</v>
      </c>
      <c r="S55" s="1">
        <v>70.900000000000006</v>
      </c>
      <c r="T55" s="1">
        <v>25</v>
      </c>
      <c r="U55" s="1">
        <v>1381805.2375</v>
      </c>
    </row>
    <row r="56" spans="1:21">
      <c r="A56">
        <v>14046611</v>
      </c>
      <c r="B56" t="s">
        <v>1779</v>
      </c>
      <c r="C56" s="11" t="s">
        <v>935</v>
      </c>
      <c r="D56" t="str">
        <f t="shared" si="0"/>
        <v>Guided Missile and Space Vehicle Manufacturing Fugitive</v>
      </c>
      <c r="E56">
        <v>5000</v>
      </c>
      <c r="F56" s="1">
        <v>1970</v>
      </c>
      <c r="G56" s="1">
        <v>74.8</v>
      </c>
      <c r="H56" s="1">
        <v>7640</v>
      </c>
      <c r="I56" s="13">
        <v>7</v>
      </c>
      <c r="K56">
        <v>3</v>
      </c>
      <c r="L56" s="34" t="s">
        <v>965</v>
      </c>
      <c r="M56" s="1">
        <v>4674383333.333333</v>
      </c>
      <c r="N56" s="1">
        <v>1969033333.3333333</v>
      </c>
      <c r="O56" s="1">
        <v>405250000</v>
      </c>
      <c r="P56" s="1">
        <v>109842333.33333333</v>
      </c>
      <c r="Q56" s="1">
        <v>3980100</v>
      </c>
      <c r="R56" s="1">
        <v>127191.66666666667</v>
      </c>
      <c r="S56" s="1">
        <v>42241.5</v>
      </c>
      <c r="T56" s="1">
        <v>14413.166666666666</v>
      </c>
      <c r="U56" s="1">
        <v>895334118.29166663</v>
      </c>
    </row>
    <row r="57" spans="1:21">
      <c r="A57">
        <v>14046611</v>
      </c>
      <c r="B57" t="s">
        <v>1779</v>
      </c>
      <c r="C57" s="11" t="s">
        <v>935</v>
      </c>
      <c r="D57" t="str">
        <f t="shared" si="0"/>
        <v>Guided Missile and Space Vehicle Manufacturing Fugitive</v>
      </c>
      <c r="E57">
        <v>10000</v>
      </c>
      <c r="F57" s="1">
        <v>735</v>
      </c>
      <c r="G57" s="1">
        <v>6.84</v>
      </c>
      <c r="H57" s="1">
        <v>2880</v>
      </c>
      <c r="I57" s="13">
        <v>7</v>
      </c>
      <c r="K57">
        <v>17</v>
      </c>
      <c r="L57" s="34" t="s">
        <v>978</v>
      </c>
      <c r="M57" s="1">
        <v>1050000</v>
      </c>
      <c r="N57" s="1">
        <v>383000</v>
      </c>
      <c r="O57" s="1">
        <v>76400</v>
      </c>
      <c r="P57" s="1">
        <v>20800</v>
      </c>
      <c r="Q57" s="1">
        <v>601</v>
      </c>
      <c r="R57" s="1">
        <v>30.4</v>
      </c>
      <c r="S57" s="1">
        <v>9.5399999999999991</v>
      </c>
      <c r="T57" s="1">
        <v>3.36</v>
      </c>
      <c r="U57" s="1">
        <v>191355.53750000001</v>
      </c>
    </row>
    <row r="58" spans="1:21">
      <c r="A58">
        <v>2500211</v>
      </c>
      <c r="B58" t="s">
        <v>1779</v>
      </c>
      <c r="C58" s="11" t="s">
        <v>914</v>
      </c>
      <c r="D58" t="str">
        <f t="shared" si="0"/>
        <v>Colleges, Universities, and Professional Schools Fugitive</v>
      </c>
      <c r="E58">
        <v>10</v>
      </c>
      <c r="F58" s="1">
        <v>238000000</v>
      </c>
      <c r="G58" s="1">
        <v>39000000</v>
      </c>
      <c r="H58" s="1">
        <v>658000000</v>
      </c>
      <c r="I58" s="13">
        <v>8</v>
      </c>
      <c r="K58">
        <v>18</v>
      </c>
      <c r="L58" s="34" t="s">
        <v>980</v>
      </c>
      <c r="M58" s="1">
        <v>1100000</v>
      </c>
      <c r="N58" s="1">
        <v>468000</v>
      </c>
      <c r="O58" s="1">
        <v>96000</v>
      </c>
      <c r="P58" s="1">
        <v>26200</v>
      </c>
      <c r="Q58" s="1">
        <v>677</v>
      </c>
      <c r="R58" s="1">
        <v>39.700000000000003</v>
      </c>
      <c r="S58" s="1">
        <v>13.7</v>
      </c>
      <c r="T58" s="1">
        <v>4.9000000000000004</v>
      </c>
      <c r="U58" s="1">
        <v>211366.91249999998</v>
      </c>
    </row>
    <row r="59" spans="1:21">
      <c r="A59">
        <v>2500211</v>
      </c>
      <c r="B59" t="s">
        <v>1779</v>
      </c>
      <c r="C59" s="11" t="s">
        <v>914</v>
      </c>
      <c r="D59" t="str">
        <f t="shared" si="0"/>
        <v>Colleges, Universities, and Professional Schools Fugitive</v>
      </c>
      <c r="E59">
        <v>30</v>
      </c>
      <c r="F59" s="1">
        <v>63000000</v>
      </c>
      <c r="G59" s="1">
        <v>4660000</v>
      </c>
      <c r="H59" s="1">
        <v>282000000</v>
      </c>
      <c r="I59" s="13">
        <v>8</v>
      </c>
      <c r="K59">
        <v>20</v>
      </c>
      <c r="L59" s="34" t="s">
        <v>982</v>
      </c>
      <c r="M59" s="1">
        <v>324000</v>
      </c>
      <c r="N59" s="1">
        <v>97700</v>
      </c>
      <c r="O59" s="1">
        <v>18300</v>
      </c>
      <c r="P59" s="1">
        <v>4820</v>
      </c>
      <c r="Q59" s="1">
        <v>131</v>
      </c>
      <c r="R59" s="1">
        <v>6.34</v>
      </c>
      <c r="S59" s="1">
        <v>2.2999999999999998</v>
      </c>
      <c r="T59" s="1">
        <v>0.70799999999999996</v>
      </c>
      <c r="U59" s="1">
        <v>55620.0435</v>
      </c>
    </row>
    <row r="60" spans="1:21">
      <c r="A60">
        <v>2500211</v>
      </c>
      <c r="B60" t="s">
        <v>1779</v>
      </c>
      <c r="C60" s="11" t="s">
        <v>914</v>
      </c>
      <c r="D60" t="str">
        <f t="shared" si="0"/>
        <v>Colleges, Universities, and Professional Schools Fugitive</v>
      </c>
      <c r="E60">
        <v>60</v>
      </c>
      <c r="F60" s="1">
        <v>11700000</v>
      </c>
      <c r="G60" s="1">
        <v>461000</v>
      </c>
      <c r="H60" s="1">
        <v>57800000</v>
      </c>
      <c r="I60" s="13">
        <v>8</v>
      </c>
      <c r="K60">
        <v>8</v>
      </c>
      <c r="L60" s="34" t="s">
        <v>984</v>
      </c>
      <c r="M60" s="1">
        <v>262533723.33333334</v>
      </c>
      <c r="N60" s="1">
        <v>125876878.33333333</v>
      </c>
      <c r="O60" s="1">
        <v>26720046.166666668</v>
      </c>
      <c r="P60" s="1">
        <v>7442679.6499999994</v>
      </c>
      <c r="Q60" s="1">
        <v>198466.99833333332</v>
      </c>
      <c r="R60" s="1">
        <v>8185.1798500000004</v>
      </c>
      <c r="S60" s="1">
        <v>2772.6709666666666</v>
      </c>
      <c r="T60" s="1">
        <v>1027.4682933333333</v>
      </c>
      <c r="U60" s="1">
        <v>52847972.475097083</v>
      </c>
    </row>
    <row r="61" spans="1:21">
      <c r="A61">
        <v>2500211</v>
      </c>
      <c r="B61" t="s">
        <v>1779</v>
      </c>
      <c r="C61" s="11" t="s">
        <v>914</v>
      </c>
      <c r="D61" t="str">
        <f t="shared" si="0"/>
        <v>Colleges, Universities, and Professional Schools Fugitive</v>
      </c>
      <c r="E61">
        <v>100</v>
      </c>
      <c r="F61" s="1">
        <v>3090000</v>
      </c>
      <c r="G61" s="1">
        <v>87900</v>
      </c>
      <c r="H61" s="1">
        <v>15800000</v>
      </c>
      <c r="I61" s="13">
        <v>8</v>
      </c>
      <c r="K61">
        <v>16</v>
      </c>
      <c r="L61" s="34" t="s">
        <v>985</v>
      </c>
      <c r="M61" s="1">
        <v>1560000</v>
      </c>
      <c r="N61" s="1">
        <v>570000</v>
      </c>
      <c r="O61" s="1">
        <v>102000</v>
      </c>
      <c r="P61" s="1">
        <v>26200</v>
      </c>
      <c r="Q61" s="1">
        <v>777</v>
      </c>
      <c r="R61" s="1">
        <v>37.1</v>
      </c>
      <c r="S61" s="1">
        <v>13.6</v>
      </c>
      <c r="T61" s="1">
        <v>5.04</v>
      </c>
      <c r="U61" s="1">
        <v>282379.09250000003</v>
      </c>
    </row>
    <row r="62" spans="1:21">
      <c r="A62">
        <v>2500211</v>
      </c>
      <c r="B62" t="s">
        <v>1779</v>
      </c>
      <c r="C62" s="11" t="s">
        <v>914</v>
      </c>
      <c r="D62" t="str">
        <f t="shared" si="0"/>
        <v>Colleges, Universities, and Professional Schools Fugitive</v>
      </c>
      <c r="E62">
        <v>1000</v>
      </c>
      <c r="F62" s="1">
        <v>110000</v>
      </c>
      <c r="G62" s="1">
        <v>153</v>
      </c>
      <c r="H62" s="1">
        <v>409000</v>
      </c>
      <c r="I62" s="13">
        <v>8</v>
      </c>
      <c r="K62">
        <v>4</v>
      </c>
      <c r="L62" s="34" t="s">
        <v>977</v>
      </c>
      <c r="M62" s="1">
        <v>4990000000</v>
      </c>
      <c r="N62" s="1">
        <v>1740000000</v>
      </c>
      <c r="O62" s="1">
        <v>300000000</v>
      </c>
      <c r="P62" s="1">
        <v>75600000</v>
      </c>
      <c r="Q62" s="1">
        <v>2360000</v>
      </c>
      <c r="R62" s="1">
        <v>109000</v>
      </c>
      <c r="S62" s="1">
        <v>42800</v>
      </c>
      <c r="T62" s="1">
        <v>16300</v>
      </c>
      <c r="U62" s="1">
        <v>888516012.5</v>
      </c>
    </row>
    <row r="63" spans="1:21">
      <c r="A63">
        <v>2500211</v>
      </c>
      <c r="B63" t="s">
        <v>1779</v>
      </c>
      <c r="C63" s="11" t="s">
        <v>914</v>
      </c>
      <c r="D63" t="str">
        <f t="shared" si="0"/>
        <v>Colleges, Universities, and Professional Schools Fugitive</v>
      </c>
      <c r="E63">
        <v>2500</v>
      </c>
      <c r="F63" s="1">
        <v>4780</v>
      </c>
      <c r="G63" s="1">
        <v>1.68</v>
      </c>
      <c r="H63" s="1">
        <v>23700</v>
      </c>
      <c r="I63" s="13">
        <v>8</v>
      </c>
      <c r="K63">
        <v>6</v>
      </c>
      <c r="L63" s="34" t="s">
        <v>981</v>
      </c>
      <c r="M63" s="1">
        <v>422500000</v>
      </c>
      <c r="N63" s="1">
        <v>207650000</v>
      </c>
      <c r="O63" s="1">
        <v>44190000</v>
      </c>
      <c r="P63" s="1">
        <v>12325000</v>
      </c>
      <c r="Q63" s="1">
        <v>323800</v>
      </c>
      <c r="R63" s="1">
        <v>13565</v>
      </c>
      <c r="S63" s="1">
        <v>4545</v>
      </c>
      <c r="T63" s="1">
        <v>1724.5</v>
      </c>
      <c r="U63" s="1">
        <v>85876079.3125</v>
      </c>
    </row>
    <row r="64" spans="1:21">
      <c r="A64">
        <v>2500211</v>
      </c>
      <c r="B64" t="s">
        <v>1779</v>
      </c>
      <c r="C64" s="11" t="s">
        <v>914</v>
      </c>
      <c r="D64" t="str">
        <f t="shared" si="0"/>
        <v>Colleges, Universities, and Professional Schools Fugitive</v>
      </c>
      <c r="E64">
        <v>5000</v>
      </c>
      <c r="F64" s="1">
        <v>1540</v>
      </c>
      <c r="G64" s="1">
        <v>0</v>
      </c>
      <c r="H64" s="1">
        <v>8180</v>
      </c>
      <c r="I64" s="13">
        <v>8</v>
      </c>
      <c r="K64">
        <v>2</v>
      </c>
      <c r="L64" s="34" t="s">
        <v>975</v>
      </c>
      <c r="M64" s="1">
        <v>18600000000</v>
      </c>
      <c r="N64" s="1">
        <v>7480000000</v>
      </c>
      <c r="O64" s="1">
        <v>1440000000</v>
      </c>
      <c r="P64" s="1">
        <v>370000000</v>
      </c>
      <c r="Q64" s="1">
        <v>11300000</v>
      </c>
      <c r="R64" s="1">
        <v>486000</v>
      </c>
      <c r="S64" s="1">
        <v>190000</v>
      </c>
      <c r="T64" s="1">
        <v>68300</v>
      </c>
      <c r="U64" s="1">
        <v>3487755537.5</v>
      </c>
    </row>
    <row r="65" spans="1:21" ht="15" thickBot="1">
      <c r="A65">
        <v>2500211</v>
      </c>
      <c r="B65" t="s">
        <v>1779</v>
      </c>
      <c r="C65" s="11" t="s">
        <v>914</v>
      </c>
      <c r="D65" t="str">
        <f t="shared" si="0"/>
        <v>Colleges, Universities, and Professional Schools Fugitive</v>
      </c>
      <c r="E65">
        <v>10000</v>
      </c>
      <c r="F65" s="1">
        <v>511</v>
      </c>
      <c r="G65" s="1">
        <v>0</v>
      </c>
      <c r="H65" s="1">
        <v>2960</v>
      </c>
      <c r="I65" s="13">
        <v>8</v>
      </c>
      <c r="K65">
        <v>5</v>
      </c>
      <c r="L65" s="34" t="s">
        <v>979</v>
      </c>
      <c r="M65" s="1">
        <v>1410000000</v>
      </c>
      <c r="N65" s="1">
        <v>438000000</v>
      </c>
      <c r="O65" s="1">
        <v>81100000</v>
      </c>
      <c r="P65" s="1">
        <v>21200000</v>
      </c>
      <c r="Q65" s="1">
        <v>734000</v>
      </c>
      <c r="R65" s="1">
        <v>32700</v>
      </c>
      <c r="S65" s="1">
        <v>12500</v>
      </c>
      <c r="T65" s="1">
        <v>4410</v>
      </c>
      <c r="U65" s="1">
        <v>243885451.25</v>
      </c>
    </row>
    <row r="66" spans="1:21">
      <c r="A66">
        <v>84111</v>
      </c>
      <c r="B66" t="s">
        <v>1779</v>
      </c>
      <c r="C66" s="66" t="s">
        <v>914</v>
      </c>
      <c r="D66" t="str">
        <f t="shared" ref="D66:D129" si="1">_xlfn.CONCAT(C66," ",B66)</f>
        <v>Colleges, Universities, and Professional Schools Fugitive</v>
      </c>
      <c r="E66" s="67">
        <v>10</v>
      </c>
      <c r="F66" s="1">
        <v>185000000</v>
      </c>
      <c r="G66" s="1">
        <v>16300000</v>
      </c>
      <c r="H66" s="1">
        <v>504000000</v>
      </c>
      <c r="I66" s="10">
        <v>9</v>
      </c>
      <c r="K66">
        <v>10</v>
      </c>
      <c r="L66" s="34" t="s">
        <v>986</v>
      </c>
      <c r="M66" s="1">
        <v>151950000</v>
      </c>
      <c r="N66" s="1">
        <v>47910000</v>
      </c>
      <c r="O66" s="1">
        <v>8920000</v>
      </c>
      <c r="P66" s="1">
        <v>2345500</v>
      </c>
      <c r="Q66" s="1">
        <v>78800</v>
      </c>
      <c r="R66" s="1">
        <v>3660.5</v>
      </c>
      <c r="S66" s="1">
        <v>1411.5</v>
      </c>
      <c r="T66" s="1">
        <v>492.5</v>
      </c>
      <c r="U66" s="1">
        <v>26401233.0625</v>
      </c>
    </row>
    <row r="67" spans="1:21">
      <c r="A67">
        <v>84111</v>
      </c>
      <c r="B67" t="s">
        <v>1779</v>
      </c>
      <c r="C67" t="s">
        <v>914</v>
      </c>
      <c r="D67" t="str">
        <f t="shared" si="1"/>
        <v>Colleges, Universities, and Professional Schools Fugitive</v>
      </c>
      <c r="E67">
        <v>30</v>
      </c>
      <c r="F67" s="1">
        <v>47300000</v>
      </c>
      <c r="G67" s="1">
        <v>1180000</v>
      </c>
      <c r="H67" s="1">
        <v>157000000</v>
      </c>
      <c r="I67" s="13">
        <v>9</v>
      </c>
      <c r="K67">
        <v>1</v>
      </c>
      <c r="L67" s="34" t="s">
        <v>972</v>
      </c>
      <c r="M67" s="1">
        <v>5452547000000</v>
      </c>
      <c r="N67" s="1">
        <v>2575221500000</v>
      </c>
      <c r="O67" s="1">
        <v>501418050000</v>
      </c>
      <c r="P67" s="1">
        <v>127062050000</v>
      </c>
      <c r="Q67" s="1">
        <v>7334545300</v>
      </c>
      <c r="R67" s="1">
        <v>152630750</v>
      </c>
      <c r="S67" s="1">
        <v>53495090</v>
      </c>
      <c r="T67" s="1">
        <v>17894508.5</v>
      </c>
      <c r="U67" s="1">
        <v>1082975895706.0625</v>
      </c>
    </row>
    <row r="68" spans="1:21">
      <c r="A68">
        <v>84111</v>
      </c>
      <c r="B68" t="s">
        <v>1779</v>
      </c>
      <c r="C68" t="s">
        <v>914</v>
      </c>
      <c r="D68" t="str">
        <f t="shared" si="1"/>
        <v>Colleges, Universities, and Professional Schools Fugitive</v>
      </c>
      <c r="E68">
        <v>60</v>
      </c>
      <c r="F68" s="1">
        <v>8240000</v>
      </c>
      <c r="G68" s="1">
        <v>128000</v>
      </c>
      <c r="H68" s="1">
        <v>29000000</v>
      </c>
      <c r="I68" s="13">
        <v>9</v>
      </c>
      <c r="K68">
        <v>19</v>
      </c>
      <c r="L68" s="34" t="s">
        <v>990</v>
      </c>
      <c r="M68" s="1">
        <v>291000</v>
      </c>
      <c r="N68" s="1">
        <v>124000</v>
      </c>
      <c r="O68" s="1">
        <v>25400</v>
      </c>
      <c r="P68" s="1">
        <v>6900</v>
      </c>
      <c r="Q68" s="1">
        <v>253</v>
      </c>
      <c r="R68" s="1">
        <v>7.6</v>
      </c>
      <c r="S68" s="1">
        <v>2.62</v>
      </c>
      <c r="T68" s="1">
        <v>0.89500000000000002</v>
      </c>
      <c r="U68" s="1">
        <v>55945.514374999999</v>
      </c>
    </row>
    <row r="69" spans="1:21">
      <c r="A69">
        <v>84111</v>
      </c>
      <c r="B69" t="s">
        <v>1779</v>
      </c>
      <c r="C69" t="s">
        <v>914</v>
      </c>
      <c r="D69" t="str">
        <f t="shared" si="1"/>
        <v>Colleges, Universities, and Professional Schools Fugitive</v>
      </c>
      <c r="E69">
        <v>100</v>
      </c>
      <c r="F69" s="1">
        <v>2110000</v>
      </c>
      <c r="G69" s="1">
        <v>24200</v>
      </c>
      <c r="H69" s="1">
        <v>7600000</v>
      </c>
      <c r="I69" s="13">
        <v>9</v>
      </c>
      <c r="K69">
        <v>9</v>
      </c>
      <c r="L69" s="34" t="s">
        <v>967</v>
      </c>
      <c r="M69" s="1">
        <v>269000000</v>
      </c>
      <c r="N69" s="1">
        <v>84100000</v>
      </c>
      <c r="O69" s="1">
        <v>15600000</v>
      </c>
      <c r="P69" s="1">
        <v>4100000</v>
      </c>
      <c r="Q69" s="1">
        <v>140000</v>
      </c>
      <c r="R69" s="1">
        <v>6370</v>
      </c>
      <c r="S69" s="1">
        <v>2420</v>
      </c>
      <c r="T69" s="1">
        <v>850</v>
      </c>
      <c r="U69" s="1">
        <v>46618705</v>
      </c>
    </row>
    <row r="70" spans="1:21">
      <c r="A70">
        <v>84111</v>
      </c>
      <c r="B70" t="s">
        <v>1779</v>
      </c>
      <c r="C70" t="s">
        <v>914</v>
      </c>
      <c r="D70" t="str">
        <f t="shared" si="1"/>
        <v>Colleges, Universities, and Professional Schools Fugitive</v>
      </c>
      <c r="E70">
        <v>1000</v>
      </c>
      <c r="F70" s="1">
        <v>69500</v>
      </c>
      <c r="G70" s="1">
        <v>1.53</v>
      </c>
      <c r="H70" s="1">
        <v>263000</v>
      </c>
      <c r="I70" s="13">
        <v>9</v>
      </c>
      <c r="K70">
        <v>7</v>
      </c>
      <c r="L70" s="34" t="s">
        <v>983</v>
      </c>
      <c r="M70" s="1">
        <v>341000000</v>
      </c>
      <c r="N70" s="1">
        <v>91700000</v>
      </c>
      <c r="O70" s="1">
        <v>15200000</v>
      </c>
      <c r="P70" s="1">
        <v>3900000</v>
      </c>
      <c r="Q70" s="1">
        <v>158000</v>
      </c>
      <c r="R70" s="1">
        <v>7100</v>
      </c>
      <c r="S70" s="1">
        <v>2840</v>
      </c>
      <c r="T70" s="1">
        <v>1130</v>
      </c>
      <c r="U70" s="1">
        <v>56496133.75</v>
      </c>
    </row>
    <row r="71" spans="1:21">
      <c r="A71">
        <v>84111</v>
      </c>
      <c r="B71" t="s">
        <v>1779</v>
      </c>
      <c r="C71" t="s">
        <v>914</v>
      </c>
      <c r="D71" t="str">
        <f t="shared" si="1"/>
        <v>Colleges, Universities, and Professional Schools Fugitive</v>
      </c>
      <c r="E71">
        <v>2500</v>
      </c>
      <c r="F71" s="1">
        <v>3150</v>
      </c>
      <c r="G71" s="1">
        <v>0</v>
      </c>
      <c r="H71" s="1">
        <v>11700</v>
      </c>
      <c r="I71" s="13">
        <v>9</v>
      </c>
      <c r="K71">
        <v>15</v>
      </c>
      <c r="L71" s="34" t="s">
        <v>989</v>
      </c>
      <c r="M71" s="1">
        <v>3950000</v>
      </c>
      <c r="N71" s="1">
        <v>1669500</v>
      </c>
      <c r="O71" s="1">
        <v>338500</v>
      </c>
      <c r="P71" s="1">
        <v>90850</v>
      </c>
      <c r="Q71" s="1">
        <v>3251</v>
      </c>
      <c r="R71" s="1">
        <v>107.2</v>
      </c>
      <c r="S71" s="1">
        <v>35.799999999999997</v>
      </c>
      <c r="T71" s="1">
        <v>12.3</v>
      </c>
      <c r="U71" s="1">
        <v>756532.03750000009</v>
      </c>
    </row>
    <row r="72" spans="1:21">
      <c r="A72">
        <v>84111</v>
      </c>
      <c r="B72" t="s">
        <v>1779</v>
      </c>
      <c r="C72" t="s">
        <v>914</v>
      </c>
      <c r="D72" t="str">
        <f t="shared" si="1"/>
        <v>Colleges, Universities, and Professional Schools Fugitive</v>
      </c>
      <c r="E72">
        <v>5000</v>
      </c>
      <c r="F72" s="1">
        <v>1130</v>
      </c>
      <c r="G72" s="1">
        <v>0</v>
      </c>
      <c r="H72" s="1">
        <v>4470</v>
      </c>
      <c r="I72" s="13">
        <v>9</v>
      </c>
      <c r="K72">
        <v>12</v>
      </c>
      <c r="L72" s="34" t="s">
        <v>987</v>
      </c>
      <c r="M72" s="1">
        <v>14200000</v>
      </c>
      <c r="N72" s="1">
        <v>6050000</v>
      </c>
      <c r="O72" s="1">
        <v>1240000</v>
      </c>
      <c r="P72" s="1">
        <v>337000</v>
      </c>
      <c r="Q72" s="1">
        <v>12400</v>
      </c>
      <c r="R72" s="1">
        <v>390</v>
      </c>
      <c r="S72" s="1">
        <v>124</v>
      </c>
      <c r="T72" s="1">
        <v>42.2</v>
      </c>
      <c r="U72" s="1">
        <v>2729994.5249999999</v>
      </c>
    </row>
    <row r="73" spans="1:21">
      <c r="A73">
        <v>84111</v>
      </c>
      <c r="B73" t="s">
        <v>1779</v>
      </c>
      <c r="C73" t="s">
        <v>914</v>
      </c>
      <c r="D73" t="str">
        <f t="shared" si="1"/>
        <v>Colleges, Universities, and Professional Schools Fugitive</v>
      </c>
      <c r="E73">
        <v>10000</v>
      </c>
      <c r="F73" s="1">
        <v>392</v>
      </c>
      <c r="G73" s="1">
        <v>0</v>
      </c>
      <c r="H73" s="1">
        <v>1580</v>
      </c>
      <c r="I73" s="13">
        <v>9</v>
      </c>
      <c r="K73">
        <v>13</v>
      </c>
      <c r="L73" s="34" t="s">
        <v>988</v>
      </c>
      <c r="M73" s="1">
        <v>8390000</v>
      </c>
      <c r="N73" s="1">
        <v>3570000</v>
      </c>
      <c r="O73" s="1">
        <v>734000</v>
      </c>
      <c r="P73" s="1">
        <v>199000</v>
      </c>
      <c r="Q73" s="1">
        <v>7300</v>
      </c>
      <c r="R73" s="1">
        <v>224</v>
      </c>
      <c r="S73" s="1">
        <v>74.8</v>
      </c>
      <c r="T73" s="1">
        <v>25.4</v>
      </c>
      <c r="U73" s="1">
        <v>1612578.0250000001</v>
      </c>
    </row>
    <row r="74" spans="1:21">
      <c r="A74">
        <v>2500211</v>
      </c>
      <c r="B74" t="s">
        <v>1779</v>
      </c>
      <c r="C74" s="11" t="s">
        <v>914</v>
      </c>
      <c r="D74" t="str">
        <f t="shared" si="1"/>
        <v>Colleges, Universities, and Professional Schools Fugitive</v>
      </c>
      <c r="E74">
        <v>10</v>
      </c>
      <c r="F74" s="1">
        <v>159000000</v>
      </c>
      <c r="G74" s="1">
        <v>26000000</v>
      </c>
      <c r="H74" s="1">
        <v>439000000</v>
      </c>
      <c r="I74" s="13">
        <v>10</v>
      </c>
      <c r="L74" s="34" t="s">
        <v>916</v>
      </c>
      <c r="M74" s="1">
        <v>166939166889.09091</v>
      </c>
      <c r="N74" s="1">
        <v>78732090696.060608</v>
      </c>
      <c r="O74" s="1">
        <v>15332497859.90909</v>
      </c>
      <c r="P74" s="1">
        <v>3887002505.9969697</v>
      </c>
      <c r="Q74" s="1">
        <v>223489609.18151516</v>
      </c>
      <c r="R74" s="1">
        <v>4670310.5945181819</v>
      </c>
      <c r="S74" s="1">
        <v>1637218.8510848482</v>
      </c>
      <c r="T74" s="1">
        <v>547963.13675030298</v>
      </c>
      <c r="U74" s="1">
        <v>33140137881.60268</v>
      </c>
    </row>
    <row r="75" spans="1:21">
      <c r="A75">
        <v>2500211</v>
      </c>
      <c r="B75" t="s">
        <v>1779</v>
      </c>
      <c r="C75" s="11" t="s">
        <v>914</v>
      </c>
      <c r="D75" t="str">
        <f t="shared" si="1"/>
        <v>Colleges, Universities, and Professional Schools Fugitive</v>
      </c>
      <c r="E75">
        <v>30</v>
      </c>
      <c r="F75" s="1">
        <v>42000000</v>
      </c>
      <c r="G75" s="1">
        <v>3100000</v>
      </c>
      <c r="H75" s="1">
        <v>188000000</v>
      </c>
      <c r="I75" s="13">
        <v>10</v>
      </c>
    </row>
    <row r="76" spans="1:21">
      <c r="A76">
        <v>2500211</v>
      </c>
      <c r="B76" t="s">
        <v>1779</v>
      </c>
      <c r="C76" s="11" t="s">
        <v>914</v>
      </c>
      <c r="D76" t="str">
        <f t="shared" si="1"/>
        <v>Colleges, Universities, and Professional Schools Fugitive</v>
      </c>
      <c r="E76">
        <v>60</v>
      </c>
      <c r="F76" s="1">
        <v>7800000</v>
      </c>
      <c r="G76" s="1">
        <v>308000</v>
      </c>
      <c r="H76" s="1">
        <v>38500000</v>
      </c>
      <c r="I76" s="13">
        <v>10</v>
      </c>
      <c r="L76" s="34" t="s">
        <v>968</v>
      </c>
    </row>
    <row r="77" spans="1:21">
      <c r="A77">
        <v>2500211</v>
      </c>
      <c r="B77" t="s">
        <v>1779</v>
      </c>
      <c r="C77" s="11" t="s">
        <v>914</v>
      </c>
      <c r="D77" t="str">
        <f t="shared" si="1"/>
        <v>Colleges, Universities, and Professional Schools Fugitive</v>
      </c>
      <c r="E77">
        <v>100</v>
      </c>
      <c r="F77" s="1">
        <v>2060000</v>
      </c>
      <c r="G77" s="1">
        <v>58600</v>
      </c>
      <c r="H77" s="1">
        <v>10500000</v>
      </c>
      <c r="I77" s="13">
        <v>10</v>
      </c>
      <c r="L77" s="32"/>
      <c r="M77" s="32">
        <v>10</v>
      </c>
      <c r="N77" s="32">
        <v>30</v>
      </c>
      <c r="O77" s="32">
        <v>60</v>
      </c>
      <c r="P77" s="32">
        <v>100</v>
      </c>
      <c r="Q77" s="32">
        <v>1000</v>
      </c>
      <c r="R77" s="32">
        <v>2500</v>
      </c>
      <c r="S77" s="32">
        <v>5000</v>
      </c>
      <c r="T77" s="32">
        <v>10000</v>
      </c>
    </row>
    <row r="78" spans="1:21">
      <c r="A78">
        <v>2500211</v>
      </c>
      <c r="B78" t="s">
        <v>1779</v>
      </c>
      <c r="C78" s="11" t="s">
        <v>914</v>
      </c>
      <c r="D78" t="str">
        <f t="shared" si="1"/>
        <v>Colleges, Universities, and Professional Schools Fugitive</v>
      </c>
      <c r="E78">
        <v>1000</v>
      </c>
      <c r="F78" s="1">
        <v>73700</v>
      </c>
      <c r="G78" s="1">
        <v>102</v>
      </c>
      <c r="H78" s="1">
        <v>272000</v>
      </c>
      <c r="I78" s="13">
        <v>10</v>
      </c>
      <c r="K78">
        <v>1</v>
      </c>
      <c r="L78" s="34" t="s">
        <v>972</v>
      </c>
      <c r="M78" s="1">
        <v>3322207662500</v>
      </c>
      <c r="N78" s="1">
        <v>1424195687500</v>
      </c>
      <c r="O78" s="1">
        <v>261346558750</v>
      </c>
      <c r="P78" s="1">
        <v>64152878250</v>
      </c>
      <c r="Q78" s="1">
        <v>1916626101.9000001</v>
      </c>
      <c r="R78" s="1">
        <v>80473738.549999997</v>
      </c>
      <c r="S78" s="1">
        <v>28210007.081250001</v>
      </c>
      <c r="T78" s="1">
        <v>10065557.275</v>
      </c>
      <c r="U78" s="1"/>
    </row>
    <row r="79" spans="1:21">
      <c r="A79">
        <v>2500211</v>
      </c>
      <c r="B79" t="s">
        <v>1779</v>
      </c>
      <c r="C79" s="11" t="s">
        <v>914</v>
      </c>
      <c r="D79" t="str">
        <f t="shared" si="1"/>
        <v>Colleges, Universities, and Professional Schools Fugitive</v>
      </c>
      <c r="E79">
        <v>2500</v>
      </c>
      <c r="F79" s="1">
        <v>3190</v>
      </c>
      <c r="G79" s="1">
        <v>1.1200000000000001</v>
      </c>
      <c r="H79" s="1">
        <v>15800</v>
      </c>
      <c r="I79" s="13">
        <v>10</v>
      </c>
      <c r="K79">
        <v>2</v>
      </c>
      <c r="L79" s="34" t="s">
        <v>975</v>
      </c>
      <c r="M79" s="1">
        <v>7520000000</v>
      </c>
      <c r="N79" s="1">
        <v>2290000000</v>
      </c>
      <c r="O79" s="1">
        <v>396000000</v>
      </c>
      <c r="P79" s="1">
        <v>98600000</v>
      </c>
      <c r="Q79" s="1">
        <v>3410000</v>
      </c>
      <c r="R79" s="1">
        <v>139000</v>
      </c>
      <c r="S79" s="1">
        <v>51400</v>
      </c>
      <c r="T79" s="1">
        <v>18400</v>
      </c>
      <c r="U79" s="1"/>
    </row>
    <row r="80" spans="1:21">
      <c r="A80">
        <v>2500211</v>
      </c>
      <c r="B80" t="s">
        <v>1779</v>
      </c>
      <c r="C80" s="11" t="s">
        <v>914</v>
      </c>
      <c r="D80" t="str">
        <f t="shared" si="1"/>
        <v>Colleges, Universities, and Professional Schools Fugitive</v>
      </c>
      <c r="E80">
        <v>5000</v>
      </c>
      <c r="F80" s="1">
        <v>1030</v>
      </c>
      <c r="G80" s="1">
        <v>0</v>
      </c>
      <c r="H80" s="1">
        <v>5450</v>
      </c>
      <c r="I80" s="13">
        <v>10</v>
      </c>
      <c r="K80">
        <v>3</v>
      </c>
      <c r="L80" s="34" t="s">
        <v>965</v>
      </c>
      <c r="M80" s="1">
        <v>3014133333.3333335</v>
      </c>
      <c r="N80" s="1">
        <v>694866666.66666663</v>
      </c>
      <c r="O80" s="1">
        <v>118045000</v>
      </c>
      <c r="P80" s="1">
        <v>30231833.333333332</v>
      </c>
      <c r="Q80" s="1">
        <v>985500</v>
      </c>
      <c r="R80" s="1">
        <v>51810.333333333336</v>
      </c>
      <c r="S80" s="1">
        <v>18223.666666666668</v>
      </c>
      <c r="T80" s="1">
        <v>5461.3499999999995</v>
      </c>
      <c r="U80" s="1"/>
    </row>
    <row r="81" spans="1:21">
      <c r="A81">
        <v>2500211</v>
      </c>
      <c r="B81" t="s">
        <v>1779</v>
      </c>
      <c r="C81" s="11" t="s">
        <v>914</v>
      </c>
      <c r="D81" t="str">
        <f t="shared" si="1"/>
        <v>Colleges, Universities, and Professional Schools Fugitive</v>
      </c>
      <c r="E81">
        <v>10000</v>
      </c>
      <c r="F81" s="1">
        <v>341</v>
      </c>
      <c r="G81" s="1">
        <v>0</v>
      </c>
      <c r="H81" s="1">
        <v>1970</v>
      </c>
      <c r="I81" s="13">
        <v>10</v>
      </c>
      <c r="K81">
        <v>4</v>
      </c>
      <c r="L81" s="34" t="s">
        <v>977</v>
      </c>
      <c r="M81" s="1">
        <v>1930000000</v>
      </c>
      <c r="N81" s="1">
        <v>481000000</v>
      </c>
      <c r="O81" s="1">
        <v>74500000</v>
      </c>
      <c r="P81" s="1">
        <v>18000000</v>
      </c>
      <c r="Q81" s="1">
        <v>579000</v>
      </c>
      <c r="R81" s="1">
        <v>31200</v>
      </c>
      <c r="S81" s="1">
        <v>11300</v>
      </c>
      <c r="T81" s="1">
        <v>3800</v>
      </c>
      <c r="U81" s="1"/>
    </row>
    <row r="82" spans="1:21">
      <c r="A82">
        <v>1231311</v>
      </c>
      <c r="B82" t="s">
        <v>1779</v>
      </c>
      <c r="C82" s="11" t="s">
        <v>938</v>
      </c>
      <c r="D82" t="str">
        <f t="shared" si="1"/>
        <v>Specialty (except Psychiatric and Substance Abuse) Hospitals Fugitive</v>
      </c>
      <c r="E82">
        <v>10</v>
      </c>
      <c r="F82" s="1">
        <v>152000000</v>
      </c>
      <c r="G82" s="1">
        <v>68300000</v>
      </c>
      <c r="H82" s="1">
        <v>341000000</v>
      </c>
      <c r="I82" s="13">
        <v>11</v>
      </c>
      <c r="K82">
        <v>5</v>
      </c>
      <c r="L82" s="34" t="s">
        <v>979</v>
      </c>
      <c r="M82" s="1">
        <v>516000000</v>
      </c>
      <c r="N82" s="1">
        <v>132000000</v>
      </c>
      <c r="O82" s="1">
        <v>23000000</v>
      </c>
      <c r="P82" s="1">
        <v>5890000</v>
      </c>
      <c r="Q82" s="1">
        <v>194000</v>
      </c>
      <c r="R82" s="1">
        <v>8790</v>
      </c>
      <c r="S82" s="1">
        <v>3160</v>
      </c>
      <c r="T82" s="1">
        <v>1090</v>
      </c>
      <c r="U82" s="1"/>
    </row>
    <row r="83" spans="1:21">
      <c r="A83">
        <v>1231311</v>
      </c>
      <c r="B83" t="s">
        <v>1779</v>
      </c>
      <c r="C83" s="11" t="s">
        <v>938</v>
      </c>
      <c r="D83" t="str">
        <f t="shared" si="1"/>
        <v>Specialty (except Psychiatric and Substance Abuse) Hospitals Fugitive</v>
      </c>
      <c r="E83">
        <v>30</v>
      </c>
      <c r="F83" s="1">
        <v>28800000</v>
      </c>
      <c r="G83" s="1">
        <v>6450000</v>
      </c>
      <c r="H83" s="1">
        <v>91700000</v>
      </c>
      <c r="I83" s="13">
        <v>11</v>
      </c>
      <c r="K83">
        <v>6</v>
      </c>
      <c r="L83" s="34" t="s">
        <v>981</v>
      </c>
      <c r="M83" s="1">
        <v>176050000</v>
      </c>
      <c r="N83" s="1">
        <v>56200000</v>
      </c>
      <c r="O83" s="1">
        <v>10525000</v>
      </c>
      <c r="P83" s="1">
        <v>2763500</v>
      </c>
      <c r="Q83" s="1">
        <v>84300</v>
      </c>
      <c r="R83" s="1">
        <v>3345</v>
      </c>
      <c r="S83" s="1">
        <v>1194</v>
      </c>
      <c r="T83" s="1">
        <v>435</v>
      </c>
      <c r="U83" s="1"/>
    </row>
    <row r="84" spans="1:21">
      <c r="A84">
        <v>1231311</v>
      </c>
      <c r="B84" t="s">
        <v>1779</v>
      </c>
      <c r="C84" s="11" t="s">
        <v>938</v>
      </c>
      <c r="D84" t="str">
        <f t="shared" si="1"/>
        <v>Specialty (except Psychiatric and Substance Abuse) Hospitals Fugitive</v>
      </c>
      <c r="E84">
        <v>60</v>
      </c>
      <c r="F84" s="1">
        <v>4500000</v>
      </c>
      <c r="G84" s="1">
        <v>766000</v>
      </c>
      <c r="H84" s="1">
        <v>15200000</v>
      </c>
      <c r="I84" s="13">
        <v>11</v>
      </c>
      <c r="K84">
        <v>7</v>
      </c>
      <c r="L84" s="34" t="s">
        <v>983</v>
      </c>
      <c r="M84" s="1">
        <v>152000000</v>
      </c>
      <c r="N84" s="1">
        <v>28800000</v>
      </c>
      <c r="O84" s="1">
        <v>4500000</v>
      </c>
      <c r="P84" s="1">
        <v>1130000</v>
      </c>
      <c r="Q84" s="1">
        <v>41500</v>
      </c>
      <c r="R84" s="1">
        <v>2210</v>
      </c>
      <c r="S84" s="1">
        <v>801</v>
      </c>
      <c r="T84" s="1">
        <v>265</v>
      </c>
      <c r="U84" s="1"/>
    </row>
    <row r="85" spans="1:21">
      <c r="A85">
        <v>1231311</v>
      </c>
      <c r="B85" t="s">
        <v>1779</v>
      </c>
      <c r="C85" s="11" t="s">
        <v>938</v>
      </c>
      <c r="D85" t="str">
        <f t="shared" si="1"/>
        <v>Specialty (except Psychiatric and Substance Abuse) Hospitals Fugitive</v>
      </c>
      <c r="E85">
        <v>100</v>
      </c>
      <c r="F85" s="1">
        <v>1130000</v>
      </c>
      <c r="G85" s="1">
        <v>207000</v>
      </c>
      <c r="H85" s="1">
        <v>3900000</v>
      </c>
      <c r="I85" s="13">
        <v>11</v>
      </c>
      <c r="K85">
        <v>8</v>
      </c>
      <c r="L85" s="34" t="s">
        <v>984</v>
      </c>
      <c r="M85" s="1">
        <v>104450160.16666667</v>
      </c>
      <c r="N85" s="1">
        <v>34333389.833333336</v>
      </c>
      <c r="O85" s="1">
        <v>6456344.1499999994</v>
      </c>
      <c r="P85" s="1">
        <v>1697719.5333333332</v>
      </c>
      <c r="Q85" s="1">
        <v>51411.751833333336</v>
      </c>
      <c r="R85" s="1">
        <v>2024.16985</v>
      </c>
      <c r="S85" s="1">
        <v>719.101135</v>
      </c>
      <c r="T85" s="1">
        <v>263.50042333333334</v>
      </c>
      <c r="U85" s="1"/>
    </row>
    <row r="86" spans="1:21">
      <c r="A86">
        <v>1231311</v>
      </c>
      <c r="B86" t="s">
        <v>1779</v>
      </c>
      <c r="C86" s="11" t="s">
        <v>938</v>
      </c>
      <c r="D86" t="str">
        <f t="shared" si="1"/>
        <v>Specialty (except Psychiatric and Substance Abuse) Hospitals Fugitive</v>
      </c>
      <c r="E86">
        <v>1000</v>
      </c>
      <c r="F86" s="1">
        <v>41500</v>
      </c>
      <c r="G86" s="1">
        <v>3300</v>
      </c>
      <c r="H86" s="1">
        <v>158000</v>
      </c>
      <c r="I86" s="13">
        <v>11</v>
      </c>
      <c r="K86">
        <v>9</v>
      </c>
      <c r="L86" s="34" t="s">
        <v>967</v>
      </c>
      <c r="M86" s="1">
        <v>98400000</v>
      </c>
      <c r="N86" s="1">
        <v>25300000</v>
      </c>
      <c r="O86" s="1">
        <v>4440000</v>
      </c>
      <c r="P86" s="1">
        <v>1140000</v>
      </c>
      <c r="Q86" s="1">
        <v>37300</v>
      </c>
      <c r="R86" s="1">
        <v>1750</v>
      </c>
      <c r="S86" s="1">
        <v>616</v>
      </c>
      <c r="T86" s="1">
        <v>211</v>
      </c>
      <c r="U86" s="1"/>
    </row>
    <row r="87" spans="1:21">
      <c r="A87">
        <v>1231311</v>
      </c>
      <c r="B87" t="s">
        <v>1779</v>
      </c>
      <c r="C87" s="11" t="s">
        <v>938</v>
      </c>
      <c r="D87" t="str">
        <f t="shared" si="1"/>
        <v>Specialty (except Psychiatric and Substance Abuse) Hospitals Fugitive</v>
      </c>
      <c r="E87">
        <v>2500</v>
      </c>
      <c r="F87" s="1">
        <v>2210</v>
      </c>
      <c r="G87" s="1">
        <v>291</v>
      </c>
      <c r="H87" s="1">
        <v>7100</v>
      </c>
      <c r="I87" s="13">
        <v>11</v>
      </c>
      <c r="K87">
        <v>10</v>
      </c>
      <c r="L87" s="34" t="s">
        <v>986</v>
      </c>
      <c r="M87" s="1">
        <v>55850000</v>
      </c>
      <c r="N87" s="1">
        <v>14395000</v>
      </c>
      <c r="O87" s="1">
        <v>2525500</v>
      </c>
      <c r="P87" s="1">
        <v>652000</v>
      </c>
      <c r="Q87" s="1">
        <v>21190</v>
      </c>
      <c r="R87" s="1">
        <v>1000.5</v>
      </c>
      <c r="S87" s="1">
        <v>357.7</v>
      </c>
      <c r="T87" s="1">
        <v>121.85</v>
      </c>
      <c r="U87" s="1"/>
    </row>
    <row r="88" spans="1:21">
      <c r="A88">
        <v>1231311</v>
      </c>
      <c r="B88" t="s">
        <v>1779</v>
      </c>
      <c r="C88" s="11" t="s">
        <v>938</v>
      </c>
      <c r="D88" t="str">
        <f t="shared" si="1"/>
        <v>Specialty (except Psychiatric and Substance Abuse) Hospitals Fugitive</v>
      </c>
      <c r="E88">
        <v>5000</v>
      </c>
      <c r="F88" s="1">
        <v>801</v>
      </c>
      <c r="G88" s="1">
        <v>62.5</v>
      </c>
      <c r="H88" s="1">
        <v>2840</v>
      </c>
      <c r="I88" s="13">
        <v>11</v>
      </c>
      <c r="K88">
        <v>11</v>
      </c>
      <c r="L88" s="34" t="s">
        <v>974</v>
      </c>
      <c r="M88" s="1">
        <v>9980000</v>
      </c>
      <c r="N88" s="1">
        <v>1900000</v>
      </c>
      <c r="O88" s="1">
        <v>299000</v>
      </c>
      <c r="P88" s="1">
        <v>75200</v>
      </c>
      <c r="Q88" s="1">
        <v>2740</v>
      </c>
      <c r="R88" s="1">
        <v>149</v>
      </c>
      <c r="S88" s="1">
        <v>54.7</v>
      </c>
      <c r="T88" s="1">
        <v>17.7</v>
      </c>
      <c r="U88" s="1"/>
    </row>
    <row r="89" spans="1:21">
      <c r="A89">
        <v>1231311</v>
      </c>
      <c r="B89" t="s">
        <v>1779</v>
      </c>
      <c r="C89" s="11" t="s">
        <v>938</v>
      </c>
      <c r="D89" t="str">
        <f t="shared" si="1"/>
        <v>Specialty (except Psychiatric and Substance Abuse) Hospitals Fugitive</v>
      </c>
      <c r="E89">
        <v>10000</v>
      </c>
      <c r="F89" s="1">
        <v>265</v>
      </c>
      <c r="G89" s="1">
        <v>11.6</v>
      </c>
      <c r="H89" s="1">
        <v>1130</v>
      </c>
      <c r="I89" s="13">
        <v>11</v>
      </c>
      <c r="K89">
        <v>12</v>
      </c>
      <c r="L89" s="34" t="s">
        <v>987</v>
      </c>
      <c r="M89" s="1">
        <v>9430000</v>
      </c>
      <c r="N89" s="1">
        <v>2170000</v>
      </c>
      <c r="O89" s="1">
        <v>367000</v>
      </c>
      <c r="P89" s="1">
        <v>93900</v>
      </c>
      <c r="Q89" s="1">
        <v>3060</v>
      </c>
      <c r="R89" s="1">
        <v>164</v>
      </c>
      <c r="S89" s="1">
        <v>55.9</v>
      </c>
      <c r="T89" s="1">
        <v>16.7</v>
      </c>
      <c r="U89" s="1"/>
    </row>
    <row r="90" spans="1:21">
      <c r="A90">
        <v>5681911</v>
      </c>
      <c r="B90" t="s">
        <v>1779</v>
      </c>
      <c r="C90" s="11" t="s">
        <v>944</v>
      </c>
      <c r="D90" t="str">
        <f t="shared" si="1"/>
        <v>Fossil Fuel Electric Power Generation Fugitive</v>
      </c>
      <c r="E90">
        <v>10</v>
      </c>
      <c r="F90" s="1">
        <v>140000000</v>
      </c>
      <c r="G90" s="1">
        <v>12700000</v>
      </c>
      <c r="H90" s="1">
        <v>383000000</v>
      </c>
      <c r="I90" s="13">
        <v>12</v>
      </c>
      <c r="K90">
        <v>13</v>
      </c>
      <c r="L90" s="34" t="s">
        <v>988</v>
      </c>
      <c r="M90" s="1">
        <v>5550000</v>
      </c>
      <c r="N90" s="1">
        <v>1280000</v>
      </c>
      <c r="O90" s="1">
        <v>217000</v>
      </c>
      <c r="P90" s="1">
        <v>55600</v>
      </c>
      <c r="Q90" s="1">
        <v>1800</v>
      </c>
      <c r="R90" s="1">
        <v>95.2</v>
      </c>
      <c r="S90" s="1">
        <v>33.5</v>
      </c>
      <c r="T90" s="1">
        <v>10</v>
      </c>
      <c r="U90" s="1"/>
    </row>
    <row r="91" spans="1:21">
      <c r="A91">
        <v>5681911</v>
      </c>
      <c r="B91" t="s">
        <v>1779</v>
      </c>
      <c r="C91" s="11"/>
      <c r="D91" t="str">
        <f t="shared" si="1"/>
        <v xml:space="preserve"> Fugitive</v>
      </c>
      <c r="E91">
        <v>30</v>
      </c>
      <c r="F91" s="1">
        <v>36100000</v>
      </c>
      <c r="G91" s="1">
        <v>994000</v>
      </c>
      <c r="H91" s="1">
        <v>120000000</v>
      </c>
      <c r="I91" s="13">
        <v>12</v>
      </c>
      <c r="K91">
        <v>14</v>
      </c>
      <c r="L91" s="34" t="s">
        <v>976</v>
      </c>
      <c r="M91" s="1">
        <v>2920000</v>
      </c>
      <c r="N91" s="1">
        <v>750000</v>
      </c>
      <c r="O91" s="1">
        <v>131000</v>
      </c>
      <c r="P91" s="1">
        <v>33500</v>
      </c>
      <c r="Q91" s="1">
        <v>1100</v>
      </c>
      <c r="R91" s="1">
        <v>50.1</v>
      </c>
      <c r="S91" s="1">
        <v>18</v>
      </c>
      <c r="T91" s="1">
        <v>6.21</v>
      </c>
      <c r="U91" s="1"/>
    </row>
    <row r="92" spans="1:21">
      <c r="A92">
        <v>5681911</v>
      </c>
      <c r="B92" t="s">
        <v>1779</v>
      </c>
      <c r="C92" s="11" t="s">
        <v>944</v>
      </c>
      <c r="D92" t="str">
        <f t="shared" si="1"/>
        <v>Fossil Fuel Electric Power Generation Fugitive</v>
      </c>
      <c r="E92">
        <v>60</v>
      </c>
      <c r="F92" s="1">
        <v>6330000</v>
      </c>
      <c r="G92" s="1">
        <v>101000</v>
      </c>
      <c r="H92" s="1">
        <v>22300000</v>
      </c>
      <c r="I92" s="13">
        <v>12</v>
      </c>
      <c r="K92">
        <v>15</v>
      </c>
      <c r="L92" s="34" t="s">
        <v>989</v>
      </c>
      <c r="M92" s="1">
        <v>2435500</v>
      </c>
      <c r="N92" s="1">
        <v>583000</v>
      </c>
      <c r="O92" s="1">
        <v>98850</v>
      </c>
      <c r="P92" s="1">
        <v>25220</v>
      </c>
      <c r="Q92" s="1">
        <v>827</v>
      </c>
      <c r="R92" s="1">
        <v>42.449999999999996</v>
      </c>
      <c r="S92" s="1">
        <v>14.795000000000002</v>
      </c>
      <c r="T92" s="1">
        <v>4.54</v>
      </c>
      <c r="U92" s="1"/>
    </row>
    <row r="93" spans="1:21">
      <c r="A93">
        <v>5681911</v>
      </c>
      <c r="B93" t="s">
        <v>1779</v>
      </c>
      <c r="C93" s="11" t="s">
        <v>944</v>
      </c>
      <c r="D93" t="str">
        <f t="shared" si="1"/>
        <v>Fossil Fuel Electric Power Generation Fugitive</v>
      </c>
      <c r="E93">
        <v>100</v>
      </c>
      <c r="F93" s="1">
        <v>1630000</v>
      </c>
      <c r="G93" s="1">
        <v>19800</v>
      </c>
      <c r="H93" s="1">
        <v>5860000</v>
      </c>
      <c r="I93" s="13">
        <v>12</v>
      </c>
      <c r="K93">
        <v>16</v>
      </c>
      <c r="L93" s="34" t="s">
        <v>985</v>
      </c>
      <c r="M93" s="1">
        <v>558000</v>
      </c>
      <c r="N93" s="1">
        <v>149000</v>
      </c>
      <c r="O93" s="1">
        <v>25000</v>
      </c>
      <c r="P93" s="1">
        <v>6260</v>
      </c>
      <c r="Q93" s="1">
        <v>203</v>
      </c>
      <c r="R93" s="1">
        <v>10.3</v>
      </c>
      <c r="S93" s="1">
        <v>3.55</v>
      </c>
      <c r="T93" s="1">
        <v>1.1200000000000001</v>
      </c>
      <c r="U93" s="1"/>
    </row>
    <row r="94" spans="1:21">
      <c r="A94">
        <v>5681911</v>
      </c>
      <c r="B94" t="s">
        <v>1779</v>
      </c>
      <c r="C94" s="11" t="s">
        <v>944</v>
      </c>
      <c r="D94" t="str">
        <f t="shared" si="1"/>
        <v>Fossil Fuel Electric Power Generation Fugitive</v>
      </c>
      <c r="E94">
        <v>1000</v>
      </c>
      <c r="F94" s="1">
        <v>53100</v>
      </c>
      <c r="G94" s="1">
        <v>14.3</v>
      </c>
      <c r="H94" s="1">
        <v>198000</v>
      </c>
      <c r="I94" s="13">
        <v>12</v>
      </c>
      <c r="K94">
        <v>17</v>
      </c>
      <c r="L94" s="34" t="s">
        <v>978</v>
      </c>
      <c r="M94" s="1">
        <v>488000</v>
      </c>
      <c r="N94" s="1">
        <v>109000</v>
      </c>
      <c r="O94" s="1">
        <v>18500</v>
      </c>
      <c r="P94" s="1">
        <v>4760</v>
      </c>
      <c r="Q94" s="1">
        <v>158</v>
      </c>
      <c r="R94" s="1">
        <v>8.14</v>
      </c>
      <c r="S94" s="1">
        <v>2.6</v>
      </c>
      <c r="T94" s="1">
        <v>0.76700000000000002</v>
      </c>
      <c r="U94" s="1"/>
    </row>
    <row r="95" spans="1:21">
      <c r="A95">
        <v>5681911</v>
      </c>
      <c r="B95" t="s">
        <v>1779</v>
      </c>
      <c r="C95" s="11" t="s">
        <v>944</v>
      </c>
      <c r="D95" t="str">
        <f t="shared" si="1"/>
        <v>Fossil Fuel Electric Power Generation Fugitive</v>
      </c>
      <c r="E95">
        <v>2500</v>
      </c>
      <c r="F95" s="1">
        <v>2500</v>
      </c>
      <c r="G95" s="1">
        <v>1.28</v>
      </c>
      <c r="H95" s="1">
        <v>9130</v>
      </c>
      <c r="I95" s="13">
        <v>12</v>
      </c>
      <c r="K95">
        <v>18</v>
      </c>
      <c r="L95" s="34" t="s">
        <v>980</v>
      </c>
      <c r="M95" s="1">
        <v>399000</v>
      </c>
      <c r="N95" s="1">
        <v>105000</v>
      </c>
      <c r="O95" s="1">
        <v>19400</v>
      </c>
      <c r="P95" s="1">
        <v>5120</v>
      </c>
      <c r="Q95" s="1">
        <v>183</v>
      </c>
      <c r="R95" s="1">
        <v>7.95</v>
      </c>
      <c r="S95" s="1">
        <v>2.54</v>
      </c>
      <c r="T95" s="1">
        <v>0.84399999999999997</v>
      </c>
      <c r="U95" s="1"/>
    </row>
    <row r="96" spans="1:21">
      <c r="A96">
        <v>5681911</v>
      </c>
      <c r="B96" t="s">
        <v>1779</v>
      </c>
      <c r="C96" s="11" t="s">
        <v>944</v>
      </c>
      <c r="D96" t="str">
        <f t="shared" si="1"/>
        <v>Fossil Fuel Electric Power Generation Fugitive</v>
      </c>
      <c r="E96">
        <v>5000</v>
      </c>
      <c r="F96" s="1">
        <v>882</v>
      </c>
      <c r="G96" s="1">
        <v>0</v>
      </c>
      <c r="H96" s="1">
        <v>3480</v>
      </c>
      <c r="I96" s="13">
        <v>12</v>
      </c>
      <c r="K96">
        <v>19</v>
      </c>
      <c r="L96" s="34" t="s">
        <v>990</v>
      </c>
      <c r="M96" s="1">
        <v>192000</v>
      </c>
      <c r="N96" s="1">
        <v>44100</v>
      </c>
      <c r="O96" s="1">
        <v>7510</v>
      </c>
      <c r="P96" s="1">
        <v>1930</v>
      </c>
      <c r="Q96" s="1">
        <v>62.4</v>
      </c>
      <c r="R96" s="1">
        <v>3.23</v>
      </c>
      <c r="S96" s="1">
        <v>1.1599999999999999</v>
      </c>
      <c r="T96" s="1">
        <v>0.35099999999999998</v>
      </c>
      <c r="U96" s="1"/>
    </row>
    <row r="97" spans="1:21">
      <c r="A97">
        <v>5681911</v>
      </c>
      <c r="B97" t="s">
        <v>1779</v>
      </c>
      <c r="C97" s="11" t="s">
        <v>944</v>
      </c>
      <c r="D97" t="str">
        <f t="shared" si="1"/>
        <v>Fossil Fuel Electric Power Generation Fugitive</v>
      </c>
      <c r="E97">
        <v>10000</v>
      </c>
      <c r="F97" s="1">
        <v>302</v>
      </c>
      <c r="G97" s="1">
        <v>0</v>
      </c>
      <c r="H97" s="1">
        <v>1220</v>
      </c>
      <c r="I97" s="13">
        <v>12</v>
      </c>
      <c r="K97">
        <v>20</v>
      </c>
      <c r="L97" s="34" t="s">
        <v>982</v>
      </c>
      <c r="M97" s="1">
        <v>114000</v>
      </c>
      <c r="N97" s="1">
        <v>28200</v>
      </c>
      <c r="O97" s="1">
        <v>4590</v>
      </c>
      <c r="P97" s="1">
        <v>1140</v>
      </c>
      <c r="Q97" s="1">
        <v>38.1</v>
      </c>
      <c r="R97" s="1">
        <v>1.84</v>
      </c>
      <c r="S97" s="1">
        <v>0.626</v>
      </c>
      <c r="T97" s="1">
        <v>0.20100000000000001</v>
      </c>
      <c r="U97" s="1"/>
    </row>
    <row r="98" spans="1:21">
      <c r="A98">
        <v>437811</v>
      </c>
      <c r="B98" t="s">
        <v>1779</v>
      </c>
      <c r="C98" s="11" t="s">
        <v>934</v>
      </c>
      <c r="D98" t="str">
        <f t="shared" si="1"/>
        <v>Motion Picture and Video Production Fugitive</v>
      </c>
      <c r="E98">
        <v>10</v>
      </c>
      <c r="F98" s="1">
        <v>100000000</v>
      </c>
      <c r="G98" s="1">
        <v>9530000</v>
      </c>
      <c r="H98" s="1">
        <v>272000000</v>
      </c>
      <c r="I98" s="13">
        <v>13</v>
      </c>
    </row>
    <row r="99" spans="1:21">
      <c r="A99">
        <v>437811</v>
      </c>
      <c r="B99" t="s">
        <v>1779</v>
      </c>
      <c r="C99" s="11" t="s">
        <v>934</v>
      </c>
      <c r="D99" t="str">
        <f t="shared" si="1"/>
        <v>Motion Picture and Video Production Fugitive</v>
      </c>
      <c r="E99">
        <v>30</v>
      </c>
      <c r="F99" s="1">
        <v>25800000</v>
      </c>
      <c r="G99" s="1">
        <v>764000</v>
      </c>
      <c r="H99" s="1">
        <v>85900000</v>
      </c>
      <c r="I99" s="13">
        <v>13</v>
      </c>
    </row>
    <row r="100" spans="1:21">
      <c r="A100">
        <v>437811</v>
      </c>
      <c r="B100" t="s">
        <v>1779</v>
      </c>
      <c r="C100" s="11" t="s">
        <v>934</v>
      </c>
      <c r="D100" t="str">
        <f t="shared" si="1"/>
        <v>Motion Picture and Video Production Fugitive</v>
      </c>
      <c r="E100">
        <v>60</v>
      </c>
      <c r="F100" s="1">
        <v>4530000</v>
      </c>
      <c r="G100" s="1">
        <v>76700</v>
      </c>
      <c r="H100" s="1">
        <v>16000000</v>
      </c>
      <c r="I100" s="13">
        <v>13</v>
      </c>
      <c r="L100" s="32" t="s">
        <v>969</v>
      </c>
      <c r="M100" s="32">
        <v>10</v>
      </c>
      <c r="N100" s="32">
        <v>30</v>
      </c>
      <c r="O100" s="32">
        <v>60</v>
      </c>
      <c r="P100" s="32">
        <v>100</v>
      </c>
      <c r="Q100" s="32">
        <v>1000</v>
      </c>
      <c r="R100" s="32">
        <v>2500</v>
      </c>
      <c r="S100" s="32">
        <v>5000</v>
      </c>
      <c r="T100" s="32">
        <v>10000</v>
      </c>
    </row>
    <row r="101" spans="1:21">
      <c r="A101">
        <v>437811</v>
      </c>
      <c r="B101" t="s">
        <v>1779</v>
      </c>
      <c r="C101" s="11" t="s">
        <v>934</v>
      </c>
      <c r="D101" t="str">
        <f t="shared" si="1"/>
        <v>Motion Picture and Video Production Fugitive</v>
      </c>
      <c r="E101">
        <v>100</v>
      </c>
      <c r="F101" s="1">
        <v>1170000</v>
      </c>
      <c r="G101" s="1">
        <v>15200</v>
      </c>
      <c r="H101" s="1">
        <v>4210000</v>
      </c>
      <c r="I101" s="13">
        <v>13</v>
      </c>
      <c r="K101">
        <v>1</v>
      </c>
      <c r="L101" s="34" t="s">
        <v>972</v>
      </c>
      <c r="M101" s="1">
        <v>1793808400000</v>
      </c>
      <c r="N101" s="1">
        <v>454733100000</v>
      </c>
      <c r="O101" s="1">
        <v>62904200000</v>
      </c>
      <c r="P101" s="1">
        <v>13164173000</v>
      </c>
      <c r="Q101" s="1">
        <v>127359616</v>
      </c>
      <c r="R101" s="1">
        <v>12404388</v>
      </c>
      <c r="S101" s="1">
        <v>4971882</v>
      </c>
      <c r="T101" s="1">
        <v>1779320.79999999</v>
      </c>
    </row>
    <row r="102" spans="1:21">
      <c r="A102">
        <v>437811</v>
      </c>
      <c r="B102" t="s">
        <v>1779</v>
      </c>
      <c r="C102" s="11" t="s">
        <v>934</v>
      </c>
      <c r="D102" t="str">
        <f t="shared" si="1"/>
        <v>Motion Picture and Video Production Fugitive</v>
      </c>
      <c r="E102">
        <v>1000</v>
      </c>
      <c r="F102" s="1">
        <v>38000</v>
      </c>
      <c r="G102" s="1">
        <v>17.600000000000001</v>
      </c>
      <c r="H102" s="1">
        <v>141000</v>
      </c>
      <c r="I102" s="13">
        <v>13</v>
      </c>
      <c r="K102">
        <v>2</v>
      </c>
      <c r="L102" s="34" t="s">
        <v>975</v>
      </c>
      <c r="M102" s="1">
        <v>1800000000</v>
      </c>
      <c r="N102" s="1">
        <v>456000000</v>
      </c>
      <c r="O102" s="1">
        <v>59500000</v>
      </c>
      <c r="P102" s="1">
        <v>12300000</v>
      </c>
      <c r="Q102" s="1">
        <v>2900</v>
      </c>
      <c r="R102" s="1">
        <v>2.7300000000000001E-14</v>
      </c>
      <c r="S102" s="1"/>
      <c r="T102" s="1"/>
    </row>
    <row r="103" spans="1:21">
      <c r="A103">
        <v>437811</v>
      </c>
      <c r="B103" t="s">
        <v>1779</v>
      </c>
      <c r="C103" s="11" t="s">
        <v>934</v>
      </c>
      <c r="D103" t="str">
        <f t="shared" si="1"/>
        <v>Motion Picture and Video Production Fugitive</v>
      </c>
      <c r="E103">
        <v>2500</v>
      </c>
      <c r="F103" s="1">
        <v>1800</v>
      </c>
      <c r="G103" s="1">
        <v>0.91800000000000004</v>
      </c>
      <c r="H103" s="1">
        <v>6580</v>
      </c>
      <c r="I103" s="13">
        <v>13</v>
      </c>
      <c r="K103">
        <v>3</v>
      </c>
      <c r="L103" s="34" t="s">
        <v>965</v>
      </c>
      <c r="M103" s="1">
        <v>1143983333.3333333</v>
      </c>
      <c r="N103" s="1">
        <v>292411666.66666669</v>
      </c>
      <c r="O103" s="1">
        <v>39600000</v>
      </c>
      <c r="P103" s="1">
        <v>10421416.666666666</v>
      </c>
      <c r="Q103" s="1">
        <v>81517.238333333342</v>
      </c>
      <c r="R103" s="1">
        <v>6362.6000000000013</v>
      </c>
      <c r="S103" s="1">
        <v>2485.9333333333334</v>
      </c>
      <c r="T103" s="1">
        <v>848.81666666666661</v>
      </c>
    </row>
    <row r="104" spans="1:21">
      <c r="A104">
        <v>437811</v>
      </c>
      <c r="B104" t="s">
        <v>1779</v>
      </c>
      <c r="C104" s="11" t="s">
        <v>934</v>
      </c>
      <c r="D104" t="str">
        <f t="shared" si="1"/>
        <v>Motion Picture and Video Production Fugitive</v>
      </c>
      <c r="E104">
        <v>5000</v>
      </c>
      <c r="F104" s="1">
        <v>644</v>
      </c>
      <c r="G104" s="1">
        <v>1.8399999999999998E-12</v>
      </c>
      <c r="H104" s="1">
        <v>2540</v>
      </c>
      <c r="I104" s="13">
        <v>13</v>
      </c>
      <c r="K104">
        <v>4</v>
      </c>
      <c r="L104" s="34" t="s">
        <v>977</v>
      </c>
      <c r="M104" s="1">
        <v>715000000</v>
      </c>
      <c r="N104" s="1">
        <v>85700000</v>
      </c>
      <c r="O104" s="1">
        <v>9830000</v>
      </c>
      <c r="P104" s="1">
        <v>2080000</v>
      </c>
      <c r="Q104" s="1">
        <v>23900</v>
      </c>
      <c r="R104" s="1">
        <v>2770</v>
      </c>
      <c r="S104" s="1">
        <v>615</v>
      </c>
      <c r="T104" s="1">
        <v>87.4</v>
      </c>
    </row>
    <row r="105" spans="1:21">
      <c r="A105">
        <v>437811</v>
      </c>
      <c r="B105" t="s">
        <v>1779</v>
      </c>
      <c r="C105" s="11" t="s">
        <v>934</v>
      </c>
      <c r="D105" t="str">
        <f t="shared" si="1"/>
        <v>Motion Picture and Video Production Fugitive</v>
      </c>
      <c r="E105">
        <v>10000</v>
      </c>
      <c r="F105" s="1">
        <v>219</v>
      </c>
      <c r="G105" s="1">
        <v>0</v>
      </c>
      <c r="H105" s="1">
        <v>885</v>
      </c>
      <c r="I105" s="13">
        <v>13</v>
      </c>
      <c r="K105">
        <v>5</v>
      </c>
      <c r="L105" s="34" t="s">
        <v>979</v>
      </c>
      <c r="M105" s="1">
        <v>45500000</v>
      </c>
      <c r="N105" s="1">
        <v>3290000</v>
      </c>
      <c r="O105" s="1">
        <v>359000</v>
      </c>
      <c r="P105" s="1">
        <v>67700</v>
      </c>
      <c r="Q105" s="1">
        <v>4.26</v>
      </c>
      <c r="R105" s="1"/>
      <c r="S105" s="1"/>
      <c r="T105" s="1"/>
    </row>
    <row r="106" spans="1:21">
      <c r="A106">
        <v>113911</v>
      </c>
      <c r="B106" t="s">
        <v>1779</v>
      </c>
      <c r="C106" s="11" t="s">
        <v>921</v>
      </c>
      <c r="D106" t="str">
        <f t="shared" si="1"/>
        <v>Space Research and Technology Fugitive</v>
      </c>
      <c r="E106">
        <v>10</v>
      </c>
      <c r="F106" s="1">
        <v>98400000</v>
      </c>
      <c r="G106" s="1">
        <v>8840000</v>
      </c>
      <c r="H106" s="1">
        <v>269000000</v>
      </c>
      <c r="I106" s="13">
        <v>14</v>
      </c>
      <c r="K106">
        <v>6</v>
      </c>
      <c r="L106" s="34" t="s">
        <v>981</v>
      </c>
      <c r="M106" s="1">
        <v>68500000</v>
      </c>
      <c r="N106" s="1">
        <v>15540000</v>
      </c>
      <c r="O106" s="1">
        <v>2498500</v>
      </c>
      <c r="P106" s="1">
        <v>577250</v>
      </c>
      <c r="Q106" s="1">
        <v>4930</v>
      </c>
      <c r="R106" s="1">
        <v>306.5</v>
      </c>
      <c r="S106" s="1">
        <v>56.05</v>
      </c>
      <c r="T106" s="1">
        <v>6.41</v>
      </c>
    </row>
    <row r="107" spans="1:21">
      <c r="A107">
        <v>113911</v>
      </c>
      <c r="B107" t="s">
        <v>1779</v>
      </c>
      <c r="C107" s="11" t="s">
        <v>921</v>
      </c>
      <c r="D107" t="str">
        <f t="shared" si="1"/>
        <v>Space Research and Technology Fugitive</v>
      </c>
      <c r="E107">
        <v>30</v>
      </c>
      <c r="F107" s="1">
        <v>25300000</v>
      </c>
      <c r="G107" s="1">
        <v>689000</v>
      </c>
      <c r="H107" s="1">
        <v>84100000</v>
      </c>
      <c r="I107" s="13">
        <v>14</v>
      </c>
      <c r="K107">
        <v>7</v>
      </c>
      <c r="L107" s="34" t="s">
        <v>983</v>
      </c>
      <c r="M107" s="1">
        <v>68300000</v>
      </c>
      <c r="N107" s="1">
        <v>6450000</v>
      </c>
      <c r="O107" s="1">
        <v>766000</v>
      </c>
      <c r="P107" s="1">
        <v>207000</v>
      </c>
      <c r="Q107" s="1">
        <v>3300</v>
      </c>
      <c r="R107" s="1">
        <v>291</v>
      </c>
      <c r="S107" s="1">
        <v>62.5</v>
      </c>
      <c r="T107" s="1">
        <v>11.6</v>
      </c>
    </row>
    <row r="108" spans="1:21">
      <c r="A108">
        <v>113911</v>
      </c>
      <c r="B108" t="s">
        <v>1779</v>
      </c>
      <c r="C108" s="11" t="s">
        <v>921</v>
      </c>
      <c r="D108" t="str">
        <f t="shared" si="1"/>
        <v>Space Research and Technology Fugitive</v>
      </c>
      <c r="E108">
        <v>60</v>
      </c>
      <c r="F108" s="1">
        <v>4440000</v>
      </c>
      <c r="G108" s="1">
        <v>70400</v>
      </c>
      <c r="H108" s="1">
        <v>15600000</v>
      </c>
      <c r="I108" s="13">
        <v>14</v>
      </c>
      <c r="K108">
        <v>8</v>
      </c>
      <c r="L108" s="34" t="s">
        <v>984</v>
      </c>
      <c r="M108" s="1">
        <v>32698394.5</v>
      </c>
      <c r="N108" s="1">
        <v>8127516.166666667</v>
      </c>
      <c r="O108" s="1">
        <v>1325652.6666666667</v>
      </c>
      <c r="P108" s="1">
        <v>303950.61666666664</v>
      </c>
      <c r="Q108" s="1">
        <v>2339.8514166666669</v>
      </c>
      <c r="R108" s="1">
        <v>123.70562333333332</v>
      </c>
      <c r="S108" s="1">
        <v>23.348376499999997</v>
      </c>
      <c r="T108" s="1">
        <v>2.4098372833333328</v>
      </c>
    </row>
    <row r="109" spans="1:21">
      <c r="A109">
        <v>113911</v>
      </c>
      <c r="B109" t="s">
        <v>1779</v>
      </c>
      <c r="C109" s="11" t="s">
        <v>921</v>
      </c>
      <c r="D109" t="str">
        <f t="shared" si="1"/>
        <v>Space Research and Technology Fugitive</v>
      </c>
      <c r="E109">
        <v>100</v>
      </c>
      <c r="F109" s="1">
        <v>1140000</v>
      </c>
      <c r="G109" s="1">
        <v>13700</v>
      </c>
      <c r="H109" s="1">
        <v>4100000</v>
      </c>
      <c r="I109" s="13">
        <v>14</v>
      </c>
      <c r="K109">
        <v>9</v>
      </c>
      <c r="L109" s="34" t="s">
        <v>967</v>
      </c>
      <c r="M109" s="1">
        <v>8840000</v>
      </c>
      <c r="N109" s="1">
        <v>689000</v>
      </c>
      <c r="O109" s="1">
        <v>70400</v>
      </c>
      <c r="P109" s="1">
        <v>13700</v>
      </c>
      <c r="Q109" s="1">
        <v>10</v>
      </c>
      <c r="R109" s="1">
        <v>0.89600000000000002</v>
      </c>
      <c r="S109" s="1"/>
      <c r="T109" s="1"/>
    </row>
    <row r="110" spans="1:21">
      <c r="A110">
        <v>113911</v>
      </c>
      <c r="B110" t="s">
        <v>1779</v>
      </c>
      <c r="C110" s="11" t="s">
        <v>921</v>
      </c>
      <c r="D110" t="str">
        <f t="shared" si="1"/>
        <v>Space Research and Technology Fugitive</v>
      </c>
      <c r="E110">
        <v>1000</v>
      </c>
      <c r="F110" s="1">
        <v>37300</v>
      </c>
      <c r="G110" s="1">
        <v>10</v>
      </c>
      <c r="H110" s="1">
        <v>140000</v>
      </c>
      <c r="I110" s="13">
        <v>14</v>
      </c>
      <c r="K110">
        <v>10</v>
      </c>
      <c r="L110" s="34" t="s">
        <v>986</v>
      </c>
      <c r="M110" s="1">
        <v>5285000</v>
      </c>
      <c r="N110" s="1">
        <v>419900</v>
      </c>
      <c r="O110" s="1">
        <v>42445</v>
      </c>
      <c r="P110" s="1">
        <v>8370</v>
      </c>
      <c r="Q110" s="1">
        <v>8.8483499999999999</v>
      </c>
      <c r="R110" s="1">
        <v>0.45900000000000002</v>
      </c>
      <c r="S110" s="1">
        <v>9.1999999999999992E-13</v>
      </c>
      <c r="T110" s="1"/>
    </row>
    <row r="111" spans="1:21">
      <c r="A111">
        <v>113911</v>
      </c>
      <c r="B111" t="s">
        <v>1779</v>
      </c>
      <c r="C111" s="11" t="s">
        <v>921</v>
      </c>
      <c r="D111" t="str">
        <f t="shared" si="1"/>
        <v>Space Research and Technology Fugitive</v>
      </c>
      <c r="E111">
        <v>2500</v>
      </c>
      <c r="F111" s="1">
        <v>1750</v>
      </c>
      <c r="G111" s="1">
        <v>0.89600000000000002</v>
      </c>
      <c r="H111" s="1">
        <v>6370</v>
      </c>
      <c r="I111" s="13">
        <v>14</v>
      </c>
      <c r="K111">
        <v>11</v>
      </c>
      <c r="L111" s="34" t="s">
        <v>974</v>
      </c>
      <c r="M111" s="1">
        <v>4430000</v>
      </c>
      <c r="N111" s="1">
        <v>434000</v>
      </c>
      <c r="O111" s="1">
        <v>52400</v>
      </c>
      <c r="P111" s="1">
        <v>12600</v>
      </c>
      <c r="Q111" s="1">
        <v>220</v>
      </c>
      <c r="R111" s="1">
        <v>24.1</v>
      </c>
      <c r="S111" s="1">
        <v>4.5999999999999996</v>
      </c>
      <c r="T111" s="1">
        <v>0.77600000000000002</v>
      </c>
    </row>
    <row r="112" spans="1:21">
      <c r="A112">
        <v>113911</v>
      </c>
      <c r="B112" t="s">
        <v>1779</v>
      </c>
      <c r="C112" s="11" t="s">
        <v>921</v>
      </c>
      <c r="D112" t="str">
        <f t="shared" si="1"/>
        <v>Space Research and Technology Fugitive</v>
      </c>
      <c r="E112">
        <v>5000</v>
      </c>
      <c r="F112" s="1">
        <v>616</v>
      </c>
      <c r="G112" s="1">
        <v>0</v>
      </c>
      <c r="H112" s="1">
        <v>2420</v>
      </c>
      <c r="I112" s="13">
        <v>14</v>
      </c>
      <c r="K112">
        <v>12</v>
      </c>
      <c r="L112" s="34" t="s">
        <v>987</v>
      </c>
      <c r="M112" s="1">
        <v>3620000</v>
      </c>
      <c r="N112" s="1">
        <v>963000</v>
      </c>
      <c r="O112" s="1">
        <v>135000</v>
      </c>
      <c r="P112" s="1">
        <v>34600</v>
      </c>
      <c r="Q112" s="1">
        <v>265</v>
      </c>
      <c r="R112" s="1">
        <v>20.6</v>
      </c>
      <c r="S112" s="1">
        <v>8.09</v>
      </c>
      <c r="T112" s="1">
        <v>2.76</v>
      </c>
    </row>
    <row r="113" spans="1:20">
      <c r="A113">
        <v>113911</v>
      </c>
      <c r="B113" t="s">
        <v>1779</v>
      </c>
      <c r="C113" s="11" t="s">
        <v>921</v>
      </c>
      <c r="D113" t="str">
        <f t="shared" si="1"/>
        <v>Space Research and Technology Fugitive</v>
      </c>
      <c r="E113">
        <v>10000</v>
      </c>
      <c r="F113" s="1">
        <v>211</v>
      </c>
      <c r="G113" s="1">
        <v>0</v>
      </c>
      <c r="H113" s="1">
        <v>850</v>
      </c>
      <c r="I113" s="13">
        <v>14</v>
      </c>
      <c r="K113">
        <v>13</v>
      </c>
      <c r="L113" s="34" t="s">
        <v>988</v>
      </c>
      <c r="M113" s="1">
        <v>2160000</v>
      </c>
      <c r="N113" s="1">
        <v>556000</v>
      </c>
      <c r="O113" s="1">
        <v>75300</v>
      </c>
      <c r="P113" s="1">
        <v>19800</v>
      </c>
      <c r="Q113" s="1">
        <v>156</v>
      </c>
      <c r="R113" s="1">
        <v>12.2</v>
      </c>
      <c r="S113" s="1">
        <v>4.78</v>
      </c>
      <c r="T113" s="1">
        <v>1.63</v>
      </c>
    </row>
    <row r="114" spans="1:20">
      <c r="A114">
        <v>494711</v>
      </c>
      <c r="B114" t="s">
        <v>1779</v>
      </c>
      <c r="C114" s="11" t="s">
        <v>935</v>
      </c>
      <c r="D114" t="str">
        <f t="shared" si="1"/>
        <v>Guided Missile and Space Vehicle Manufacturing Fugitive</v>
      </c>
      <c r="E114">
        <v>10</v>
      </c>
      <c r="F114" s="1">
        <v>75100000</v>
      </c>
      <c r="G114" s="1">
        <v>33000000</v>
      </c>
      <c r="H114" s="1">
        <v>167000000</v>
      </c>
      <c r="I114" s="13">
        <v>15</v>
      </c>
      <c r="K114">
        <v>14</v>
      </c>
      <c r="L114" s="34" t="s">
        <v>976</v>
      </c>
      <c r="M114" s="1">
        <v>259000</v>
      </c>
      <c r="N114" s="1">
        <v>18800</v>
      </c>
      <c r="O114" s="1">
        <v>2040</v>
      </c>
      <c r="P114" s="1">
        <v>384</v>
      </c>
      <c r="Q114" s="1">
        <v>2.4199999999999999E-2</v>
      </c>
      <c r="R114" s="1"/>
      <c r="S114" s="1"/>
      <c r="T114" s="1"/>
    </row>
    <row r="115" spans="1:20">
      <c r="A115">
        <v>494711</v>
      </c>
      <c r="B115" t="s">
        <v>1779</v>
      </c>
      <c r="C115" s="11" t="s">
        <v>935</v>
      </c>
      <c r="D115" t="str">
        <f t="shared" si="1"/>
        <v>Guided Missile and Space Vehicle Manufacturing Fugitive</v>
      </c>
      <c r="E115">
        <v>30</v>
      </c>
      <c r="F115" s="1">
        <v>14300000</v>
      </c>
      <c r="G115" s="1">
        <v>3280000</v>
      </c>
      <c r="H115" s="1">
        <v>45300000</v>
      </c>
      <c r="I115" s="13">
        <v>15</v>
      </c>
      <c r="K115">
        <v>15</v>
      </c>
      <c r="L115" s="34" t="s">
        <v>989</v>
      </c>
      <c r="M115" s="1">
        <v>894500</v>
      </c>
      <c r="N115" s="1">
        <v>235850</v>
      </c>
      <c r="O115" s="1">
        <v>32840</v>
      </c>
      <c r="P115" s="1">
        <v>8334.5</v>
      </c>
      <c r="Q115" s="1">
        <v>60.612000000000002</v>
      </c>
      <c r="R115" s="1">
        <v>4.6900000000000004</v>
      </c>
      <c r="S115" s="1">
        <v>1.845</v>
      </c>
      <c r="T115" s="1">
        <v>0.63</v>
      </c>
    </row>
    <row r="116" spans="1:20">
      <c r="A116">
        <v>494711</v>
      </c>
      <c r="B116" t="s">
        <v>1779</v>
      </c>
      <c r="C116" s="11" t="s">
        <v>935</v>
      </c>
      <c r="D116" t="str">
        <f t="shared" si="1"/>
        <v>Guided Missile and Space Vehicle Manufacturing Fugitive</v>
      </c>
      <c r="E116">
        <v>60</v>
      </c>
      <c r="F116" s="1">
        <v>2250000</v>
      </c>
      <c r="G116" s="1">
        <v>397000</v>
      </c>
      <c r="H116" s="1">
        <v>7580000</v>
      </c>
      <c r="I116" s="13">
        <v>15</v>
      </c>
      <c r="K116">
        <v>16</v>
      </c>
      <c r="L116" s="34" t="s">
        <v>985</v>
      </c>
      <c r="M116" s="1">
        <v>192000</v>
      </c>
      <c r="N116" s="1">
        <v>27300</v>
      </c>
      <c r="O116" s="1">
        <v>2920</v>
      </c>
      <c r="P116" s="1">
        <v>636</v>
      </c>
      <c r="Q116" s="1">
        <v>10.1</v>
      </c>
      <c r="R116" s="1">
        <v>1.68</v>
      </c>
      <c r="S116" s="1">
        <v>0.56000000000000005</v>
      </c>
      <c r="T116" s="1">
        <v>0.11799999999999999</v>
      </c>
    </row>
    <row r="117" spans="1:20">
      <c r="A117">
        <v>494711</v>
      </c>
      <c r="B117" t="s">
        <v>1779</v>
      </c>
      <c r="C117" s="11" t="s">
        <v>935</v>
      </c>
      <c r="D117" t="str">
        <f t="shared" si="1"/>
        <v>Guided Missile and Space Vehicle Manufacturing Fugitive</v>
      </c>
      <c r="E117">
        <v>100</v>
      </c>
      <c r="F117" s="1">
        <v>567000</v>
      </c>
      <c r="G117" s="1">
        <v>94500</v>
      </c>
      <c r="H117" s="1">
        <v>1950000</v>
      </c>
      <c r="I117" s="13">
        <v>15</v>
      </c>
      <c r="K117">
        <v>17</v>
      </c>
      <c r="L117" s="34" t="s">
        <v>978</v>
      </c>
      <c r="M117" s="1">
        <v>179000</v>
      </c>
      <c r="N117" s="1">
        <v>27600</v>
      </c>
      <c r="O117" s="1">
        <v>2720</v>
      </c>
      <c r="P117" s="1">
        <v>598</v>
      </c>
      <c r="Q117" s="1">
        <v>8.8000000000000007</v>
      </c>
      <c r="R117" s="1">
        <v>1.06</v>
      </c>
      <c r="S117" s="1">
        <v>0.35499999999999998</v>
      </c>
      <c r="T117" s="1">
        <v>6.4399999999999999E-2</v>
      </c>
    </row>
    <row r="118" spans="1:20">
      <c r="A118">
        <v>494711</v>
      </c>
      <c r="B118" t="s">
        <v>1779</v>
      </c>
      <c r="C118" s="11" t="s">
        <v>935</v>
      </c>
      <c r="D118" t="str">
        <f t="shared" si="1"/>
        <v>Guided Missile and Space Vehicle Manufacturing Fugitive</v>
      </c>
      <c r="E118">
        <v>1000</v>
      </c>
      <c r="F118" s="1">
        <v>20600</v>
      </c>
      <c r="G118" s="1">
        <v>1710</v>
      </c>
      <c r="H118" s="1">
        <v>78600</v>
      </c>
      <c r="I118" s="13">
        <v>15</v>
      </c>
      <c r="K118">
        <v>18</v>
      </c>
      <c r="L118" s="34" t="s">
        <v>980</v>
      </c>
      <c r="M118" s="1">
        <v>63200</v>
      </c>
      <c r="N118" s="1">
        <v>7660</v>
      </c>
      <c r="O118" s="1">
        <v>760</v>
      </c>
      <c r="P118" s="1">
        <v>145</v>
      </c>
      <c r="Q118" s="1">
        <v>0.254</v>
      </c>
      <c r="R118" s="1">
        <v>2.7799999999999999E-3</v>
      </c>
      <c r="S118" s="1"/>
      <c r="T118" s="1"/>
    </row>
    <row r="119" spans="1:20">
      <c r="A119">
        <v>494711</v>
      </c>
      <c r="B119" t="s">
        <v>1779</v>
      </c>
      <c r="C119" s="11" t="s">
        <v>935</v>
      </c>
      <c r="D119" t="str">
        <f t="shared" si="1"/>
        <v>Guided Missile and Space Vehicle Manufacturing Fugitive</v>
      </c>
      <c r="E119">
        <v>2500</v>
      </c>
      <c r="F119" s="1">
        <v>1110</v>
      </c>
      <c r="G119" s="1">
        <v>198</v>
      </c>
      <c r="H119" s="1">
        <v>3630</v>
      </c>
      <c r="I119" s="13">
        <v>15</v>
      </c>
      <c r="K119">
        <v>19</v>
      </c>
      <c r="L119" s="34" t="s">
        <v>990</v>
      </c>
      <c r="M119" s="1">
        <v>75200</v>
      </c>
      <c r="N119" s="1">
        <v>19200</v>
      </c>
      <c r="O119" s="1">
        <v>2600</v>
      </c>
      <c r="P119" s="1">
        <v>678</v>
      </c>
      <c r="Q119" s="1">
        <v>5.44</v>
      </c>
      <c r="R119" s="1">
        <v>0.42399999999999999</v>
      </c>
      <c r="S119" s="1">
        <v>0.16600000000000001</v>
      </c>
      <c r="T119" s="1">
        <v>5.6500000000000002E-2</v>
      </c>
    </row>
    <row r="120" spans="1:20">
      <c r="A120">
        <v>494711</v>
      </c>
      <c r="B120" t="s">
        <v>1779</v>
      </c>
      <c r="C120" s="11" t="s">
        <v>935</v>
      </c>
      <c r="D120" t="str">
        <f t="shared" si="1"/>
        <v>Guided Missile and Space Vehicle Manufacturing Fugitive</v>
      </c>
      <c r="E120">
        <v>5000</v>
      </c>
      <c r="F120" s="1">
        <v>418</v>
      </c>
      <c r="G120" s="1">
        <v>37.299999999999997</v>
      </c>
      <c r="H120" s="1">
        <v>1450</v>
      </c>
      <c r="I120" s="13">
        <v>15</v>
      </c>
      <c r="K120">
        <v>20</v>
      </c>
      <c r="L120" s="34" t="s">
        <v>982</v>
      </c>
      <c r="M120" s="1">
        <v>8260</v>
      </c>
      <c r="N120" s="1">
        <v>1010</v>
      </c>
      <c r="O120" s="1">
        <v>110</v>
      </c>
      <c r="P120" s="1">
        <v>23.3</v>
      </c>
      <c r="Q120" s="1">
        <v>7.2599999999999998E-2</v>
      </c>
      <c r="R120" s="1">
        <v>2.81E-4</v>
      </c>
      <c r="S120" s="1"/>
      <c r="T120" s="1"/>
    </row>
    <row r="121" spans="1:20">
      <c r="A121">
        <v>494711</v>
      </c>
      <c r="B121" t="s">
        <v>1779</v>
      </c>
      <c r="C121" s="11" t="s">
        <v>935</v>
      </c>
      <c r="D121" t="str">
        <f t="shared" si="1"/>
        <v>Guided Missile and Space Vehicle Manufacturing Fugitive</v>
      </c>
      <c r="E121">
        <v>10000</v>
      </c>
      <c r="F121" s="1">
        <v>135</v>
      </c>
      <c r="G121" s="1">
        <v>5.98</v>
      </c>
      <c r="H121" s="1">
        <v>569</v>
      </c>
      <c r="I121" s="13">
        <v>15</v>
      </c>
    </row>
    <row r="122" spans="1:20">
      <c r="A122">
        <v>2257011</v>
      </c>
      <c r="B122" t="s">
        <v>1779</v>
      </c>
      <c r="C122" s="11" t="s">
        <v>914</v>
      </c>
      <c r="D122" t="str">
        <f t="shared" si="1"/>
        <v>Colleges, Universities, and Professional Schools Fugitive</v>
      </c>
      <c r="E122">
        <v>10</v>
      </c>
      <c r="F122" s="1">
        <v>64700000</v>
      </c>
      <c r="G122" s="1">
        <v>15500000</v>
      </c>
      <c r="H122" s="1">
        <v>160000000</v>
      </c>
      <c r="I122" s="13">
        <v>16</v>
      </c>
    </row>
    <row r="123" spans="1:20">
      <c r="A123">
        <v>2257011</v>
      </c>
      <c r="B123" t="s">
        <v>1779</v>
      </c>
      <c r="C123" s="11" t="s">
        <v>914</v>
      </c>
      <c r="D123" t="str">
        <f t="shared" si="1"/>
        <v>Colleges, Universities, and Professional Schools Fugitive</v>
      </c>
      <c r="E123">
        <v>30</v>
      </c>
      <c r="F123" s="1">
        <v>19700000</v>
      </c>
      <c r="G123" s="1">
        <v>3920000</v>
      </c>
      <c r="H123" s="1">
        <v>64300000</v>
      </c>
      <c r="I123" s="13">
        <v>16</v>
      </c>
      <c r="L123" s="32" t="s">
        <v>970</v>
      </c>
      <c r="M123" s="32">
        <v>10</v>
      </c>
      <c r="N123" s="32">
        <v>30</v>
      </c>
      <c r="O123" s="32">
        <v>60</v>
      </c>
      <c r="P123" s="32">
        <v>100</v>
      </c>
      <c r="Q123" s="32">
        <v>1000</v>
      </c>
      <c r="R123" s="32">
        <v>2500</v>
      </c>
      <c r="S123" s="32">
        <v>5000</v>
      </c>
      <c r="T123" s="32">
        <v>10000</v>
      </c>
    </row>
    <row r="124" spans="1:20">
      <c r="A124">
        <v>2257011</v>
      </c>
      <c r="B124" t="s">
        <v>1779</v>
      </c>
      <c r="C124" s="11" t="s">
        <v>914</v>
      </c>
      <c r="D124" t="str">
        <f t="shared" si="1"/>
        <v>Colleges, Universities, and Professional Schools Fugitive</v>
      </c>
      <c r="E124">
        <v>60</v>
      </c>
      <c r="F124" s="1">
        <v>3410000</v>
      </c>
      <c r="G124" s="1">
        <v>511000</v>
      </c>
      <c r="H124" s="1">
        <v>12400000</v>
      </c>
      <c r="I124" s="13">
        <v>16</v>
      </c>
      <c r="K124">
        <v>1</v>
      </c>
      <c r="L124" s="34" t="s">
        <v>972</v>
      </c>
      <c r="M124" s="1">
        <v>5452547000000</v>
      </c>
      <c r="N124" s="1">
        <v>2575221500000</v>
      </c>
      <c r="O124" s="1">
        <v>501418050000</v>
      </c>
      <c r="P124" s="1">
        <v>127062050000</v>
      </c>
      <c r="Q124" s="1">
        <v>7334545300</v>
      </c>
      <c r="R124" s="1">
        <v>152630750</v>
      </c>
      <c r="S124" s="1">
        <v>53495090</v>
      </c>
      <c r="T124" s="1">
        <v>17894508.5</v>
      </c>
    </row>
    <row r="125" spans="1:20">
      <c r="A125">
        <v>2257011</v>
      </c>
      <c r="B125" t="s">
        <v>1779</v>
      </c>
      <c r="C125" s="11" t="s">
        <v>914</v>
      </c>
      <c r="D125" t="str">
        <f t="shared" si="1"/>
        <v>Colleges, Universities, and Professional Schools Fugitive</v>
      </c>
      <c r="E125">
        <v>100</v>
      </c>
      <c r="F125" s="1">
        <v>848000</v>
      </c>
      <c r="G125" s="1">
        <v>106000</v>
      </c>
      <c r="H125" s="1">
        <v>3180000</v>
      </c>
      <c r="I125" s="13">
        <v>16</v>
      </c>
      <c r="K125">
        <v>2</v>
      </c>
      <c r="L125" s="34" t="s">
        <v>975</v>
      </c>
      <c r="M125" s="1">
        <v>18600000000</v>
      </c>
      <c r="N125" s="1">
        <v>7480000000</v>
      </c>
      <c r="O125" s="1">
        <v>1440000000</v>
      </c>
      <c r="P125" s="1">
        <v>370000000</v>
      </c>
      <c r="Q125" s="1">
        <v>11300000</v>
      </c>
      <c r="R125" s="1">
        <v>486000</v>
      </c>
      <c r="S125" s="1">
        <v>190000</v>
      </c>
      <c r="T125" s="1">
        <v>68300</v>
      </c>
    </row>
    <row r="126" spans="1:20">
      <c r="A126">
        <v>2257011</v>
      </c>
      <c r="B126" t="s">
        <v>1779</v>
      </c>
      <c r="C126" s="11" t="s">
        <v>914</v>
      </c>
      <c r="D126" t="str">
        <f t="shared" si="1"/>
        <v>Colleges, Universities, and Professional Schools Fugitive</v>
      </c>
      <c r="E126">
        <v>1000</v>
      </c>
      <c r="F126" s="1">
        <v>29400</v>
      </c>
      <c r="G126" s="1">
        <v>24.9</v>
      </c>
      <c r="H126" s="1">
        <v>97000</v>
      </c>
      <c r="I126" s="13">
        <v>16</v>
      </c>
      <c r="K126">
        <v>3</v>
      </c>
      <c r="L126" s="34" t="s">
        <v>965</v>
      </c>
      <c r="M126" s="1">
        <v>4674383333.333333</v>
      </c>
      <c r="N126" s="1">
        <v>1969033333.3333333</v>
      </c>
      <c r="O126" s="1">
        <v>405250000</v>
      </c>
      <c r="P126" s="1">
        <v>109842333.33333333</v>
      </c>
      <c r="Q126" s="1">
        <v>3980100</v>
      </c>
      <c r="R126" s="1">
        <v>127191.66666666667</v>
      </c>
      <c r="S126" s="1">
        <v>42241.5</v>
      </c>
      <c r="T126" s="1">
        <v>14413.166666666666</v>
      </c>
    </row>
    <row r="127" spans="1:20">
      <c r="A127">
        <v>2257011</v>
      </c>
      <c r="B127" t="s">
        <v>1779</v>
      </c>
      <c r="C127" s="11" t="s">
        <v>914</v>
      </c>
      <c r="D127" t="str">
        <f t="shared" si="1"/>
        <v>Colleges, Universities, and Professional Schools Fugitive</v>
      </c>
      <c r="E127">
        <v>2500</v>
      </c>
      <c r="F127" s="1">
        <v>1190</v>
      </c>
      <c r="G127" s="1">
        <v>2.3500000000000002E-16</v>
      </c>
      <c r="H127" s="1">
        <v>4180</v>
      </c>
      <c r="I127" s="13">
        <v>16</v>
      </c>
      <c r="K127">
        <v>4</v>
      </c>
      <c r="L127" s="34" t="s">
        <v>977</v>
      </c>
      <c r="M127" s="1">
        <v>4990000000</v>
      </c>
      <c r="N127" s="1">
        <v>1740000000</v>
      </c>
      <c r="O127" s="1">
        <v>300000000</v>
      </c>
      <c r="P127" s="1">
        <v>75600000</v>
      </c>
      <c r="Q127" s="1">
        <v>2360000</v>
      </c>
      <c r="R127" s="1">
        <v>109000</v>
      </c>
      <c r="S127" s="1">
        <v>42800</v>
      </c>
      <c r="T127" s="1">
        <v>16300</v>
      </c>
    </row>
    <row r="128" spans="1:20">
      <c r="A128">
        <v>2257011</v>
      </c>
      <c r="B128" t="s">
        <v>1779</v>
      </c>
      <c r="C128" s="11" t="s">
        <v>914</v>
      </c>
      <c r="D128" t="str">
        <f t="shared" si="1"/>
        <v>Colleges, Universities, and Professional Schools Fugitive</v>
      </c>
      <c r="E128">
        <v>5000</v>
      </c>
      <c r="F128" s="1">
        <v>442</v>
      </c>
      <c r="G128" s="1">
        <v>0</v>
      </c>
      <c r="H128" s="1">
        <v>1640</v>
      </c>
      <c r="I128" s="13">
        <v>16</v>
      </c>
      <c r="K128">
        <v>5</v>
      </c>
      <c r="L128" s="34" t="s">
        <v>979</v>
      </c>
      <c r="M128" s="1">
        <v>1410000000</v>
      </c>
      <c r="N128" s="1">
        <v>438000000</v>
      </c>
      <c r="O128" s="1">
        <v>81100000</v>
      </c>
      <c r="P128" s="1">
        <v>21200000</v>
      </c>
      <c r="Q128" s="1">
        <v>734000</v>
      </c>
      <c r="R128" s="1">
        <v>32700</v>
      </c>
      <c r="S128" s="1">
        <v>12500</v>
      </c>
      <c r="T128" s="1">
        <v>4410</v>
      </c>
    </row>
    <row r="129" spans="1:20">
      <c r="A129">
        <v>2257011</v>
      </c>
      <c r="B129" t="s">
        <v>1779</v>
      </c>
      <c r="C129" s="11" t="s">
        <v>914</v>
      </c>
      <c r="D129" t="str">
        <f t="shared" si="1"/>
        <v>Colleges, Universities, and Professional Schools Fugitive</v>
      </c>
      <c r="E129">
        <v>10000</v>
      </c>
      <c r="F129" s="1">
        <v>158</v>
      </c>
      <c r="G129" s="1">
        <v>0</v>
      </c>
      <c r="H129" s="1">
        <v>587</v>
      </c>
      <c r="I129" s="13">
        <v>16</v>
      </c>
      <c r="K129">
        <v>6</v>
      </c>
      <c r="L129" s="34" t="s">
        <v>981</v>
      </c>
      <c r="M129" s="1">
        <v>422500000</v>
      </c>
      <c r="N129" s="1">
        <v>207650000</v>
      </c>
      <c r="O129" s="1">
        <v>44190000</v>
      </c>
      <c r="P129" s="1">
        <v>12325000</v>
      </c>
      <c r="Q129" s="1">
        <v>323800</v>
      </c>
      <c r="R129" s="1">
        <v>13565</v>
      </c>
      <c r="S129" s="1">
        <v>4545</v>
      </c>
      <c r="T129" s="1">
        <v>1724.5</v>
      </c>
    </row>
    <row r="130" spans="1:20">
      <c r="A130">
        <v>429711</v>
      </c>
      <c r="B130" t="s">
        <v>1779</v>
      </c>
      <c r="C130" s="11" t="s">
        <v>914</v>
      </c>
      <c r="D130" t="str">
        <f t="shared" ref="D130:D193" si="2">_xlfn.CONCAT(C130," ",B130)</f>
        <v>Colleges, Universities, and Professional Schools Fugitive</v>
      </c>
      <c r="E130">
        <v>10</v>
      </c>
      <c r="F130" s="1">
        <v>38100000</v>
      </c>
      <c r="G130" s="1">
        <v>17100000</v>
      </c>
      <c r="H130" s="1">
        <v>85300000</v>
      </c>
      <c r="I130" s="13">
        <v>17</v>
      </c>
      <c r="K130">
        <v>7</v>
      </c>
      <c r="L130" s="34" t="s">
        <v>983</v>
      </c>
      <c r="M130" s="1">
        <v>341000000</v>
      </c>
      <c r="N130" s="1">
        <v>91700000</v>
      </c>
      <c r="O130" s="1">
        <v>15200000</v>
      </c>
      <c r="P130" s="1">
        <v>3900000</v>
      </c>
      <c r="Q130" s="1">
        <v>158000</v>
      </c>
      <c r="R130" s="1">
        <v>7100</v>
      </c>
      <c r="S130" s="1">
        <v>2840</v>
      </c>
      <c r="T130" s="1">
        <v>1130</v>
      </c>
    </row>
    <row r="131" spans="1:20">
      <c r="A131">
        <v>429711</v>
      </c>
      <c r="B131" t="s">
        <v>1779</v>
      </c>
      <c r="C131" s="11" t="s">
        <v>914</v>
      </c>
      <c r="D131" t="str">
        <f t="shared" si="2"/>
        <v>Colleges, Universities, and Professional Schools Fugitive</v>
      </c>
      <c r="E131">
        <v>30</v>
      </c>
      <c r="F131" s="1">
        <v>7200000</v>
      </c>
      <c r="G131" s="1">
        <v>1610000</v>
      </c>
      <c r="H131" s="1">
        <v>22900000</v>
      </c>
      <c r="I131" s="13">
        <v>17</v>
      </c>
      <c r="K131">
        <v>8</v>
      </c>
      <c r="L131" s="34" t="s">
        <v>984</v>
      </c>
      <c r="M131" s="1">
        <v>262533723.33333334</v>
      </c>
      <c r="N131" s="1">
        <v>125876878.33333333</v>
      </c>
      <c r="O131" s="1">
        <v>26720046.166666668</v>
      </c>
      <c r="P131" s="1">
        <v>7442679.6499999994</v>
      </c>
      <c r="Q131" s="1">
        <v>198466.99833333332</v>
      </c>
      <c r="R131" s="1">
        <v>8185.1798500000004</v>
      </c>
      <c r="S131" s="1">
        <v>2772.6709666666666</v>
      </c>
      <c r="T131" s="1">
        <v>1027.4682933333333</v>
      </c>
    </row>
    <row r="132" spans="1:20">
      <c r="A132">
        <v>429711</v>
      </c>
      <c r="B132" t="s">
        <v>1779</v>
      </c>
      <c r="C132" s="11" t="s">
        <v>914</v>
      </c>
      <c r="D132" t="str">
        <f t="shared" si="2"/>
        <v>Colleges, Universities, and Professional Schools Fugitive</v>
      </c>
      <c r="E132">
        <v>60</v>
      </c>
      <c r="F132" s="1">
        <v>1120000</v>
      </c>
      <c r="G132" s="1">
        <v>192000</v>
      </c>
      <c r="H132" s="1">
        <v>3800000</v>
      </c>
      <c r="I132" s="13">
        <v>17</v>
      </c>
      <c r="K132">
        <v>9</v>
      </c>
      <c r="L132" s="34" t="s">
        <v>967</v>
      </c>
      <c r="M132" s="1">
        <v>269000000</v>
      </c>
      <c r="N132" s="1">
        <v>84100000</v>
      </c>
      <c r="O132" s="1">
        <v>15600000</v>
      </c>
      <c r="P132" s="1">
        <v>4100000</v>
      </c>
      <c r="Q132" s="1">
        <v>140000</v>
      </c>
      <c r="R132" s="1">
        <v>6370</v>
      </c>
      <c r="S132" s="1">
        <v>2420</v>
      </c>
      <c r="T132" s="1">
        <v>850</v>
      </c>
    </row>
    <row r="133" spans="1:20">
      <c r="A133">
        <v>429711</v>
      </c>
      <c r="B133" t="s">
        <v>1779</v>
      </c>
      <c r="C133" s="11" t="s">
        <v>914</v>
      </c>
      <c r="D133" t="str">
        <f t="shared" si="2"/>
        <v>Colleges, Universities, and Professional Schools Fugitive</v>
      </c>
      <c r="E133">
        <v>100</v>
      </c>
      <c r="F133" s="1">
        <v>283000</v>
      </c>
      <c r="G133" s="1">
        <v>51800</v>
      </c>
      <c r="H133" s="1">
        <v>974000</v>
      </c>
      <c r="I133" s="13">
        <v>17</v>
      </c>
      <c r="K133">
        <v>10</v>
      </c>
      <c r="L133" s="34" t="s">
        <v>986</v>
      </c>
      <c r="M133" s="1">
        <v>151950000</v>
      </c>
      <c r="N133" s="1">
        <v>47910000</v>
      </c>
      <c r="O133" s="1">
        <v>8920000</v>
      </c>
      <c r="P133" s="1">
        <v>2345500</v>
      </c>
      <c r="Q133" s="1">
        <v>78800</v>
      </c>
      <c r="R133" s="1">
        <v>3660.5</v>
      </c>
      <c r="S133" s="1">
        <v>1411.5</v>
      </c>
      <c r="T133" s="1">
        <v>492.5</v>
      </c>
    </row>
    <row r="134" spans="1:20">
      <c r="A134">
        <v>429711</v>
      </c>
      <c r="B134" t="s">
        <v>1779</v>
      </c>
      <c r="C134" s="11" t="s">
        <v>914</v>
      </c>
      <c r="D134" t="str">
        <f t="shared" si="2"/>
        <v>Colleges, Universities, and Professional Schools Fugitive</v>
      </c>
      <c r="E134">
        <v>1000</v>
      </c>
      <c r="F134" s="1">
        <v>10400</v>
      </c>
      <c r="G134" s="1">
        <v>822</v>
      </c>
      <c r="H134" s="1">
        <v>39600</v>
      </c>
      <c r="I134" s="13">
        <v>17</v>
      </c>
      <c r="K134">
        <v>11</v>
      </c>
      <c r="L134" s="34" t="s">
        <v>974</v>
      </c>
      <c r="M134" s="1">
        <v>22300000</v>
      </c>
      <c r="N134" s="1">
        <v>6030000</v>
      </c>
      <c r="O134" s="1">
        <v>1010000</v>
      </c>
      <c r="P134" s="1">
        <v>259000</v>
      </c>
      <c r="Q134" s="1">
        <v>10400</v>
      </c>
      <c r="R134" s="1">
        <v>482</v>
      </c>
      <c r="S134" s="1">
        <v>191</v>
      </c>
      <c r="T134" s="1">
        <v>75.099999999999994</v>
      </c>
    </row>
    <row r="135" spans="1:20">
      <c r="A135">
        <v>429711</v>
      </c>
      <c r="B135" t="s">
        <v>1779</v>
      </c>
      <c r="C135" s="11" t="s">
        <v>914</v>
      </c>
      <c r="D135" t="str">
        <f t="shared" si="2"/>
        <v>Colleges, Universities, and Professional Schools Fugitive</v>
      </c>
      <c r="E135">
        <v>2500</v>
      </c>
      <c r="F135" s="1">
        <v>552</v>
      </c>
      <c r="G135" s="1">
        <v>72.8</v>
      </c>
      <c r="H135" s="1">
        <v>1770</v>
      </c>
      <c r="I135" s="13">
        <v>17</v>
      </c>
      <c r="K135">
        <v>12</v>
      </c>
      <c r="L135" s="34" t="s">
        <v>987</v>
      </c>
      <c r="M135" s="1">
        <v>14200000</v>
      </c>
      <c r="N135" s="1">
        <v>6050000</v>
      </c>
      <c r="O135" s="1">
        <v>1240000</v>
      </c>
      <c r="P135" s="1">
        <v>337000</v>
      </c>
      <c r="Q135" s="1">
        <v>12400</v>
      </c>
      <c r="R135" s="1">
        <v>390</v>
      </c>
      <c r="S135" s="1">
        <v>124</v>
      </c>
      <c r="T135" s="1">
        <v>42.2</v>
      </c>
    </row>
    <row r="136" spans="1:20">
      <c r="A136">
        <v>429711</v>
      </c>
      <c r="B136" t="s">
        <v>1779</v>
      </c>
      <c r="C136" s="11" t="s">
        <v>914</v>
      </c>
      <c r="D136" t="str">
        <f t="shared" si="2"/>
        <v>Colleges, Universities, and Professional Schools Fugitive</v>
      </c>
      <c r="E136">
        <v>5000</v>
      </c>
      <c r="F136" s="1">
        <v>200</v>
      </c>
      <c r="G136" s="1">
        <v>15.6</v>
      </c>
      <c r="H136" s="1">
        <v>709</v>
      </c>
      <c r="I136" s="13">
        <v>17</v>
      </c>
      <c r="K136">
        <v>13</v>
      </c>
      <c r="L136" s="34" t="s">
        <v>988</v>
      </c>
      <c r="M136" s="1">
        <v>8390000</v>
      </c>
      <c r="N136" s="1">
        <v>3570000</v>
      </c>
      <c r="O136" s="1">
        <v>734000</v>
      </c>
      <c r="P136" s="1">
        <v>199000</v>
      </c>
      <c r="Q136" s="1">
        <v>7300</v>
      </c>
      <c r="R136" s="1">
        <v>224</v>
      </c>
      <c r="S136" s="1">
        <v>74.8</v>
      </c>
      <c r="T136" s="1">
        <v>25.4</v>
      </c>
    </row>
    <row r="137" spans="1:20" ht="15" thickBot="1">
      <c r="A137">
        <v>429711</v>
      </c>
      <c r="B137" t="s">
        <v>1779</v>
      </c>
      <c r="C137" s="11" t="s">
        <v>914</v>
      </c>
      <c r="D137" t="str">
        <f t="shared" si="2"/>
        <v>Colleges, Universities, and Professional Schools Fugitive</v>
      </c>
      <c r="E137" s="68">
        <v>10000</v>
      </c>
      <c r="F137" s="1">
        <v>66.099999999999994</v>
      </c>
      <c r="G137" s="1">
        <v>2.9</v>
      </c>
      <c r="H137" s="1">
        <v>282</v>
      </c>
      <c r="I137" s="13">
        <v>17</v>
      </c>
      <c r="K137">
        <v>14</v>
      </c>
      <c r="L137" s="34" t="s">
        <v>976</v>
      </c>
      <c r="M137" s="1">
        <v>7990000</v>
      </c>
      <c r="N137" s="1">
        <v>2480000</v>
      </c>
      <c r="O137" s="1">
        <v>460000</v>
      </c>
      <c r="P137" s="1">
        <v>120000</v>
      </c>
      <c r="Q137" s="1">
        <v>4160</v>
      </c>
      <c r="R137" s="1">
        <v>186</v>
      </c>
      <c r="S137" s="1">
        <v>70.900000000000006</v>
      </c>
      <c r="T137" s="1">
        <v>25</v>
      </c>
    </row>
    <row r="138" spans="1:20">
      <c r="A138">
        <v>4083111</v>
      </c>
      <c r="B138" t="s">
        <v>1779</v>
      </c>
      <c r="C138" s="66" t="s">
        <v>944</v>
      </c>
      <c r="D138" t="str">
        <f t="shared" si="2"/>
        <v>Fossil Fuel Electric Power Generation Fugitive</v>
      </c>
      <c r="E138" s="67">
        <v>10</v>
      </c>
      <c r="F138" s="1">
        <v>14300000</v>
      </c>
      <c r="G138" s="1">
        <v>5030000</v>
      </c>
      <c r="H138" s="1">
        <v>39700000</v>
      </c>
      <c r="I138" s="10">
        <v>18</v>
      </c>
      <c r="K138">
        <v>15</v>
      </c>
      <c r="L138" s="34" t="s">
        <v>989</v>
      </c>
      <c r="M138" s="1">
        <v>3950000</v>
      </c>
      <c r="N138" s="1">
        <v>1669500</v>
      </c>
      <c r="O138" s="1">
        <v>338500</v>
      </c>
      <c r="P138" s="1">
        <v>90850</v>
      </c>
      <c r="Q138" s="1">
        <v>3251</v>
      </c>
      <c r="R138" s="1">
        <v>107.2</v>
      </c>
      <c r="S138" s="1">
        <v>35.799999999999997</v>
      </c>
      <c r="T138" s="1">
        <v>12.3</v>
      </c>
    </row>
    <row r="139" spans="1:20">
      <c r="A139">
        <v>4083111</v>
      </c>
      <c r="B139" t="s">
        <v>1779</v>
      </c>
      <c r="C139" t="s">
        <v>944</v>
      </c>
      <c r="D139" t="str">
        <f t="shared" si="2"/>
        <v>Fossil Fuel Electric Power Generation Fugitive</v>
      </c>
      <c r="E139">
        <v>30</v>
      </c>
      <c r="F139" s="1">
        <v>3780000</v>
      </c>
      <c r="G139" s="1">
        <v>741000</v>
      </c>
      <c r="H139" s="1">
        <v>14500000</v>
      </c>
      <c r="I139" s="13">
        <v>18</v>
      </c>
      <c r="K139">
        <v>16</v>
      </c>
      <c r="L139" s="34" t="s">
        <v>985</v>
      </c>
      <c r="M139" s="1">
        <v>1560000</v>
      </c>
      <c r="N139" s="1">
        <v>570000</v>
      </c>
      <c r="O139" s="1">
        <v>102000</v>
      </c>
      <c r="P139" s="1">
        <v>26200</v>
      </c>
      <c r="Q139" s="1">
        <v>777</v>
      </c>
      <c r="R139" s="1">
        <v>37.1</v>
      </c>
      <c r="S139" s="1">
        <v>13.6</v>
      </c>
      <c r="T139" s="1">
        <v>5.04</v>
      </c>
    </row>
    <row r="140" spans="1:20">
      <c r="A140">
        <v>4083111</v>
      </c>
      <c r="B140" t="s">
        <v>1779</v>
      </c>
      <c r="C140" t="s">
        <v>944</v>
      </c>
      <c r="D140" t="str">
        <f t="shared" si="2"/>
        <v>Fossil Fuel Electric Power Generation Fugitive</v>
      </c>
      <c r="E140">
        <v>60</v>
      </c>
      <c r="F140" s="1">
        <v>641000</v>
      </c>
      <c r="G140" s="1">
        <v>82800</v>
      </c>
      <c r="H140" s="1">
        <v>2610000</v>
      </c>
      <c r="I140" s="13">
        <v>18</v>
      </c>
      <c r="K140">
        <v>17</v>
      </c>
      <c r="L140" s="34" t="s">
        <v>978</v>
      </c>
      <c r="M140" s="1">
        <v>1050000</v>
      </c>
      <c r="N140" s="1">
        <v>383000</v>
      </c>
      <c r="O140" s="1">
        <v>76400</v>
      </c>
      <c r="P140" s="1">
        <v>20800</v>
      </c>
      <c r="Q140" s="1">
        <v>601</v>
      </c>
      <c r="R140" s="1">
        <v>30.4</v>
      </c>
      <c r="S140" s="1">
        <v>9.5399999999999991</v>
      </c>
      <c r="T140" s="1">
        <v>3.36</v>
      </c>
    </row>
    <row r="141" spans="1:20">
      <c r="A141">
        <v>4083111</v>
      </c>
      <c r="B141" t="s">
        <v>1779</v>
      </c>
      <c r="C141" t="s">
        <v>944</v>
      </c>
      <c r="D141" t="str">
        <f t="shared" si="2"/>
        <v>Fossil Fuel Electric Power Generation Fugitive</v>
      </c>
      <c r="E141">
        <v>100</v>
      </c>
      <c r="F141" s="1">
        <v>161000</v>
      </c>
      <c r="G141" s="1">
        <v>17700</v>
      </c>
      <c r="H141" s="1">
        <v>675000</v>
      </c>
      <c r="I141" s="13">
        <v>18</v>
      </c>
      <c r="K141">
        <v>18</v>
      </c>
      <c r="L141" s="34" t="s">
        <v>980</v>
      </c>
      <c r="M141" s="1">
        <v>1100000</v>
      </c>
      <c r="N141" s="1">
        <v>468000</v>
      </c>
      <c r="O141" s="1">
        <v>96000</v>
      </c>
      <c r="P141" s="1">
        <v>26200</v>
      </c>
      <c r="Q141" s="1">
        <v>677</v>
      </c>
      <c r="R141" s="1">
        <v>39.700000000000003</v>
      </c>
      <c r="S141" s="1">
        <v>13.7</v>
      </c>
      <c r="T141" s="1">
        <v>4.9000000000000004</v>
      </c>
    </row>
    <row r="142" spans="1:20">
      <c r="A142">
        <v>4083111</v>
      </c>
      <c r="B142" t="s">
        <v>1779</v>
      </c>
      <c r="C142" t="s">
        <v>944</v>
      </c>
      <c r="D142" t="str">
        <f t="shared" si="2"/>
        <v>Fossil Fuel Electric Power Generation Fugitive</v>
      </c>
      <c r="E142">
        <v>1000</v>
      </c>
      <c r="F142" s="1">
        <v>5180</v>
      </c>
      <c r="G142" s="1">
        <v>260</v>
      </c>
      <c r="H142" s="1">
        <v>19900</v>
      </c>
      <c r="I142" s="13">
        <v>18</v>
      </c>
      <c r="K142">
        <v>19</v>
      </c>
      <c r="L142" s="34" t="s">
        <v>990</v>
      </c>
      <c r="M142" s="1">
        <v>291000</v>
      </c>
      <c r="N142" s="1">
        <v>124000</v>
      </c>
      <c r="O142" s="1">
        <v>25400</v>
      </c>
      <c r="P142" s="1">
        <v>6900</v>
      </c>
      <c r="Q142" s="1">
        <v>253</v>
      </c>
      <c r="R142" s="1">
        <v>7.6</v>
      </c>
      <c r="S142" s="1">
        <v>2.62</v>
      </c>
      <c r="T142" s="1">
        <v>0.89500000000000002</v>
      </c>
    </row>
    <row r="143" spans="1:20">
      <c r="A143">
        <v>4083111</v>
      </c>
      <c r="B143" t="s">
        <v>1779</v>
      </c>
      <c r="C143" t="s">
        <v>944</v>
      </c>
      <c r="D143" t="str">
        <f t="shared" si="2"/>
        <v>Fossil Fuel Electric Power Generation Fugitive</v>
      </c>
      <c r="E143">
        <v>2500</v>
      </c>
      <c r="F143" s="1">
        <v>261</v>
      </c>
      <c r="G143" s="1">
        <v>46.6</v>
      </c>
      <c r="H143" s="1">
        <v>980</v>
      </c>
      <c r="I143" s="13">
        <v>18</v>
      </c>
      <c r="K143">
        <v>20</v>
      </c>
      <c r="L143" s="34" t="s">
        <v>982</v>
      </c>
      <c r="M143" s="1">
        <v>324000</v>
      </c>
      <c r="N143" s="1">
        <v>97700</v>
      </c>
      <c r="O143" s="1">
        <v>18300</v>
      </c>
      <c r="P143" s="1">
        <v>4820</v>
      </c>
      <c r="Q143" s="1">
        <v>131</v>
      </c>
      <c r="R143" s="1">
        <v>6.34</v>
      </c>
      <c r="S143" s="1">
        <v>2.2999999999999998</v>
      </c>
      <c r="T143" s="1">
        <v>0.70799999999999996</v>
      </c>
    </row>
    <row r="144" spans="1:20">
      <c r="A144">
        <v>4083111</v>
      </c>
      <c r="B144" t="s">
        <v>1779</v>
      </c>
      <c r="C144" t="s">
        <v>944</v>
      </c>
      <c r="D144" t="str">
        <f t="shared" si="2"/>
        <v>Fossil Fuel Electric Power Generation Fugitive</v>
      </c>
      <c r="E144">
        <v>5000</v>
      </c>
      <c r="F144" s="1">
        <v>93.1</v>
      </c>
      <c r="G144" s="1">
        <v>14.7</v>
      </c>
      <c r="H144" s="1">
        <v>354</v>
      </c>
      <c r="I144" s="13">
        <v>18</v>
      </c>
    </row>
    <row r="145" spans="1:9">
      <c r="A145">
        <v>4083111</v>
      </c>
      <c r="B145" t="s">
        <v>1779</v>
      </c>
      <c r="C145" t="s">
        <v>944</v>
      </c>
      <c r="D145" t="str">
        <f t="shared" si="2"/>
        <v>Fossil Fuel Electric Power Generation Fugitive</v>
      </c>
      <c r="E145">
        <v>10000</v>
      </c>
      <c r="F145" s="1">
        <v>29.7</v>
      </c>
      <c r="G145" s="1">
        <v>3.04</v>
      </c>
      <c r="H145" s="1">
        <v>130</v>
      </c>
      <c r="I145" s="13">
        <v>18</v>
      </c>
    </row>
    <row r="146" spans="1:9">
      <c r="A146">
        <v>2252411</v>
      </c>
      <c r="B146" t="s">
        <v>1779</v>
      </c>
      <c r="C146" t="s">
        <v>934</v>
      </c>
      <c r="D146" t="str">
        <f t="shared" si="2"/>
        <v>Motion Picture and Video Production Fugitive</v>
      </c>
      <c r="E146">
        <v>10</v>
      </c>
      <c r="F146" s="1">
        <v>11700000</v>
      </c>
      <c r="G146" s="1">
        <v>1040000</v>
      </c>
      <c r="H146" s="1">
        <v>31900000</v>
      </c>
      <c r="I146" s="13">
        <v>19</v>
      </c>
    </row>
    <row r="147" spans="1:9">
      <c r="A147">
        <v>2252411</v>
      </c>
      <c r="B147" t="s">
        <v>1779</v>
      </c>
      <c r="C147" t="s">
        <v>934</v>
      </c>
      <c r="D147" t="str">
        <f t="shared" si="2"/>
        <v>Motion Picture and Video Production Fugitive</v>
      </c>
      <c r="E147">
        <v>30</v>
      </c>
      <c r="F147" s="1">
        <v>2990000</v>
      </c>
      <c r="G147" s="1">
        <v>75800</v>
      </c>
      <c r="H147" s="1">
        <v>9920000</v>
      </c>
      <c r="I147" s="13">
        <v>19</v>
      </c>
    </row>
    <row r="148" spans="1:9">
      <c r="A148">
        <v>2252411</v>
      </c>
      <c r="B148" t="s">
        <v>1779</v>
      </c>
      <c r="C148" t="s">
        <v>934</v>
      </c>
      <c r="D148" t="str">
        <f t="shared" si="2"/>
        <v>Motion Picture and Video Production Fugitive</v>
      </c>
      <c r="E148">
        <v>60</v>
      </c>
      <c r="F148" s="1">
        <v>521000</v>
      </c>
      <c r="G148" s="1">
        <v>8190</v>
      </c>
      <c r="H148" s="1">
        <v>1840000</v>
      </c>
      <c r="I148" s="13">
        <v>19</v>
      </c>
    </row>
    <row r="149" spans="1:9">
      <c r="A149">
        <v>2252411</v>
      </c>
      <c r="B149" t="s">
        <v>1779</v>
      </c>
      <c r="C149" t="s">
        <v>934</v>
      </c>
      <c r="D149" t="str">
        <f t="shared" si="2"/>
        <v>Motion Picture and Video Production Fugitive</v>
      </c>
      <c r="E149">
        <v>100</v>
      </c>
      <c r="F149" s="1">
        <v>134000</v>
      </c>
      <c r="G149" s="1">
        <v>1540</v>
      </c>
      <c r="H149" s="1">
        <v>481000</v>
      </c>
      <c r="I149" s="13">
        <v>19</v>
      </c>
    </row>
    <row r="150" spans="1:9">
      <c r="A150">
        <v>2252411</v>
      </c>
      <c r="B150" t="s">
        <v>1779</v>
      </c>
      <c r="C150" t="s">
        <v>934</v>
      </c>
      <c r="D150" t="str">
        <f t="shared" si="2"/>
        <v>Motion Picture and Video Production Fugitive</v>
      </c>
      <c r="E150">
        <v>1000</v>
      </c>
      <c r="F150" s="1">
        <v>4380</v>
      </c>
      <c r="G150" s="1">
        <v>9.6699999999999994E-2</v>
      </c>
      <c r="H150" s="1">
        <v>16600</v>
      </c>
      <c r="I150" s="13">
        <v>19</v>
      </c>
    </row>
    <row r="151" spans="1:9">
      <c r="A151">
        <v>2252411</v>
      </c>
      <c r="B151" t="s">
        <v>1779</v>
      </c>
      <c r="C151" t="s">
        <v>934</v>
      </c>
      <c r="D151" t="str">
        <f t="shared" si="2"/>
        <v>Motion Picture and Video Production Fugitive</v>
      </c>
      <c r="E151">
        <v>2500</v>
      </c>
      <c r="F151" s="1">
        <v>201</v>
      </c>
      <c r="G151" s="1">
        <v>0</v>
      </c>
      <c r="H151" s="1">
        <v>741</v>
      </c>
      <c r="I151" s="13">
        <v>19</v>
      </c>
    </row>
    <row r="152" spans="1:9">
      <c r="A152">
        <v>2252411</v>
      </c>
      <c r="B152" t="s">
        <v>1779</v>
      </c>
      <c r="C152" t="s">
        <v>934</v>
      </c>
      <c r="D152" t="str">
        <f t="shared" si="2"/>
        <v>Motion Picture and Video Production Fugitive</v>
      </c>
      <c r="E152">
        <v>5000</v>
      </c>
      <c r="F152" s="1">
        <v>71.400000000000006</v>
      </c>
      <c r="G152" s="1">
        <v>0</v>
      </c>
      <c r="H152" s="1">
        <v>283</v>
      </c>
      <c r="I152" s="13">
        <v>19</v>
      </c>
    </row>
    <row r="153" spans="1:9">
      <c r="A153">
        <v>2252411</v>
      </c>
      <c r="B153" t="s">
        <v>1779</v>
      </c>
      <c r="C153" t="s">
        <v>934</v>
      </c>
      <c r="D153" t="str">
        <f t="shared" si="2"/>
        <v>Motion Picture and Video Production Fugitive</v>
      </c>
      <c r="E153">
        <v>10000</v>
      </c>
      <c r="F153" s="1">
        <v>24.7</v>
      </c>
      <c r="G153" s="1">
        <v>0</v>
      </c>
      <c r="H153" s="1">
        <v>100</v>
      </c>
      <c r="I153" s="13">
        <v>19</v>
      </c>
    </row>
    <row r="154" spans="1:9">
      <c r="A154">
        <v>2499211</v>
      </c>
      <c r="B154" t="s">
        <v>1779</v>
      </c>
      <c r="C154" s="11" t="s">
        <v>942</v>
      </c>
      <c r="D154" t="str">
        <f t="shared" si="2"/>
        <v>Amusement and Theme Parks Fugitive</v>
      </c>
      <c r="E154">
        <v>10</v>
      </c>
      <c r="F154" s="1">
        <v>9980000</v>
      </c>
      <c r="G154" s="1">
        <v>4430000</v>
      </c>
      <c r="H154" s="1">
        <v>22300000</v>
      </c>
      <c r="I154" s="13">
        <v>20</v>
      </c>
    </row>
    <row r="155" spans="1:9">
      <c r="A155">
        <v>2499211</v>
      </c>
      <c r="B155" t="s">
        <v>1779</v>
      </c>
      <c r="C155" s="11" t="s">
        <v>942</v>
      </c>
      <c r="D155" t="str">
        <f t="shared" si="2"/>
        <v>Amusement and Theme Parks Fugitive</v>
      </c>
      <c r="E155">
        <v>30</v>
      </c>
      <c r="F155" s="1">
        <v>1900000</v>
      </c>
      <c r="G155" s="1">
        <v>434000</v>
      </c>
      <c r="H155" s="1">
        <v>6030000</v>
      </c>
      <c r="I155" s="13">
        <v>20</v>
      </c>
    </row>
    <row r="156" spans="1:9">
      <c r="A156">
        <v>2499211</v>
      </c>
      <c r="B156" t="s">
        <v>1779</v>
      </c>
      <c r="C156" s="11" t="s">
        <v>942</v>
      </c>
      <c r="D156" t="str">
        <f t="shared" si="2"/>
        <v>Amusement and Theme Parks Fugitive</v>
      </c>
      <c r="E156">
        <v>60</v>
      </c>
      <c r="F156" s="1">
        <v>299000</v>
      </c>
      <c r="G156" s="1">
        <v>52400</v>
      </c>
      <c r="H156" s="1">
        <v>1010000</v>
      </c>
      <c r="I156" s="13">
        <v>20</v>
      </c>
    </row>
    <row r="157" spans="1:9">
      <c r="A157">
        <v>2499211</v>
      </c>
      <c r="B157" t="s">
        <v>1779</v>
      </c>
      <c r="C157" s="11" t="s">
        <v>942</v>
      </c>
      <c r="D157" t="str">
        <f t="shared" si="2"/>
        <v>Amusement and Theme Parks Fugitive</v>
      </c>
      <c r="E157">
        <v>100</v>
      </c>
      <c r="F157" s="1">
        <v>75200</v>
      </c>
      <c r="G157" s="1">
        <v>12600</v>
      </c>
      <c r="H157" s="1">
        <v>259000</v>
      </c>
      <c r="I157" s="13">
        <v>20</v>
      </c>
    </row>
    <row r="158" spans="1:9">
      <c r="A158">
        <v>2499211</v>
      </c>
      <c r="B158" t="s">
        <v>1779</v>
      </c>
      <c r="C158" s="11" t="s">
        <v>942</v>
      </c>
      <c r="D158" t="str">
        <f t="shared" si="2"/>
        <v>Amusement and Theme Parks Fugitive</v>
      </c>
      <c r="E158">
        <v>1000</v>
      </c>
      <c r="F158" s="1">
        <v>2740</v>
      </c>
      <c r="G158" s="1">
        <v>220</v>
      </c>
      <c r="H158" s="1">
        <v>10400</v>
      </c>
      <c r="I158" s="13">
        <v>20</v>
      </c>
    </row>
    <row r="159" spans="1:9">
      <c r="A159">
        <v>2499211</v>
      </c>
      <c r="B159" t="s">
        <v>1779</v>
      </c>
      <c r="C159" s="11" t="s">
        <v>942</v>
      </c>
      <c r="D159" t="str">
        <f t="shared" si="2"/>
        <v>Amusement and Theme Parks Fugitive</v>
      </c>
      <c r="E159">
        <v>2500</v>
      </c>
      <c r="F159" s="1">
        <v>149</v>
      </c>
      <c r="G159" s="1">
        <v>24.1</v>
      </c>
      <c r="H159" s="1">
        <v>482</v>
      </c>
      <c r="I159" s="13">
        <v>20</v>
      </c>
    </row>
    <row r="160" spans="1:9">
      <c r="A160">
        <v>2499211</v>
      </c>
      <c r="B160" t="s">
        <v>1779</v>
      </c>
      <c r="C160" s="11" t="s">
        <v>942</v>
      </c>
      <c r="D160" t="str">
        <f t="shared" si="2"/>
        <v>Amusement and Theme Parks Fugitive</v>
      </c>
      <c r="E160">
        <v>5000</v>
      </c>
      <c r="F160" s="1">
        <v>54.7</v>
      </c>
      <c r="G160" s="1">
        <v>4.5999999999999996</v>
      </c>
      <c r="H160" s="1">
        <v>191</v>
      </c>
      <c r="I160" s="13">
        <v>20</v>
      </c>
    </row>
    <row r="161" spans="1:9">
      <c r="A161">
        <v>2499211</v>
      </c>
      <c r="B161" t="s">
        <v>1779</v>
      </c>
      <c r="C161" s="11" t="s">
        <v>942</v>
      </c>
      <c r="D161" t="str">
        <f t="shared" si="2"/>
        <v>Amusement and Theme Parks Fugitive</v>
      </c>
      <c r="E161">
        <v>10000</v>
      </c>
      <c r="F161" s="1">
        <v>17.7</v>
      </c>
      <c r="G161" s="1">
        <v>0.77600000000000002</v>
      </c>
      <c r="H161" s="1">
        <v>75.099999999999994</v>
      </c>
      <c r="I161" s="13">
        <v>20</v>
      </c>
    </row>
    <row r="162" spans="1:9">
      <c r="A162">
        <v>13489411</v>
      </c>
      <c r="B162" t="s">
        <v>1779</v>
      </c>
      <c r="C162" s="11" t="s">
        <v>947</v>
      </c>
      <c r="D162" t="str">
        <f t="shared" si="2"/>
        <v>Storage Battery Manufacturing Fugitive</v>
      </c>
      <c r="E162">
        <v>10</v>
      </c>
      <c r="F162" s="1">
        <v>9430000</v>
      </c>
      <c r="G162" s="1">
        <v>3620000</v>
      </c>
      <c r="H162" s="1">
        <v>14200000</v>
      </c>
      <c r="I162" s="13">
        <v>21</v>
      </c>
    </row>
    <row r="163" spans="1:9">
      <c r="A163">
        <v>13489411</v>
      </c>
      <c r="B163" t="s">
        <v>1779</v>
      </c>
      <c r="C163" s="11" t="s">
        <v>947</v>
      </c>
      <c r="D163" t="str">
        <f t="shared" si="2"/>
        <v>Storage Battery Manufacturing Fugitive</v>
      </c>
      <c r="E163">
        <v>30</v>
      </c>
      <c r="F163" s="1">
        <v>2170000</v>
      </c>
      <c r="G163" s="1">
        <v>963000</v>
      </c>
      <c r="H163" s="1">
        <v>6050000</v>
      </c>
      <c r="I163" s="13">
        <v>21</v>
      </c>
    </row>
    <row r="164" spans="1:9">
      <c r="A164">
        <v>13489411</v>
      </c>
      <c r="B164" t="s">
        <v>1779</v>
      </c>
      <c r="C164" s="11" t="s">
        <v>947</v>
      </c>
      <c r="D164" t="str">
        <f t="shared" si="2"/>
        <v>Storage Battery Manufacturing Fugitive</v>
      </c>
      <c r="E164">
        <v>60</v>
      </c>
      <c r="F164" s="1">
        <v>367000</v>
      </c>
      <c r="G164" s="1">
        <v>135000</v>
      </c>
      <c r="H164" s="1">
        <v>1240000</v>
      </c>
      <c r="I164" s="13">
        <v>21</v>
      </c>
    </row>
    <row r="165" spans="1:9">
      <c r="A165">
        <v>13489411</v>
      </c>
      <c r="B165" t="s">
        <v>1779</v>
      </c>
      <c r="C165" s="11" t="s">
        <v>947</v>
      </c>
      <c r="D165" t="str">
        <f t="shared" si="2"/>
        <v>Storage Battery Manufacturing Fugitive</v>
      </c>
      <c r="E165">
        <v>100</v>
      </c>
      <c r="F165" s="1">
        <v>93900</v>
      </c>
      <c r="G165" s="1">
        <v>34600</v>
      </c>
      <c r="H165" s="1">
        <v>337000</v>
      </c>
      <c r="I165" s="13">
        <v>21</v>
      </c>
    </row>
    <row r="166" spans="1:9">
      <c r="A166">
        <v>13489411</v>
      </c>
      <c r="B166" t="s">
        <v>1779</v>
      </c>
      <c r="C166" s="11" t="s">
        <v>947</v>
      </c>
      <c r="D166" t="str">
        <f t="shared" si="2"/>
        <v>Storage Battery Manufacturing Fugitive</v>
      </c>
      <c r="E166">
        <v>1000</v>
      </c>
      <c r="F166" s="1">
        <v>3060</v>
      </c>
      <c r="G166" s="1">
        <v>265</v>
      </c>
      <c r="H166" s="1">
        <v>12400</v>
      </c>
      <c r="I166" s="13">
        <v>21</v>
      </c>
    </row>
    <row r="167" spans="1:9">
      <c r="A167">
        <v>13489411</v>
      </c>
      <c r="B167" t="s">
        <v>1779</v>
      </c>
      <c r="C167" s="11" t="s">
        <v>947</v>
      </c>
      <c r="D167" t="str">
        <f t="shared" si="2"/>
        <v>Storage Battery Manufacturing Fugitive</v>
      </c>
      <c r="E167">
        <v>2500</v>
      </c>
      <c r="F167" s="1">
        <v>164</v>
      </c>
      <c r="G167" s="1">
        <v>20.6</v>
      </c>
      <c r="H167" s="1">
        <v>390</v>
      </c>
      <c r="I167" s="13">
        <v>21</v>
      </c>
    </row>
    <row r="168" spans="1:9">
      <c r="A168">
        <v>13489411</v>
      </c>
      <c r="B168" t="s">
        <v>1779</v>
      </c>
      <c r="C168" s="11" t="s">
        <v>947</v>
      </c>
      <c r="D168" t="str">
        <f t="shared" si="2"/>
        <v>Storage Battery Manufacturing Fugitive</v>
      </c>
      <c r="E168">
        <v>5000</v>
      </c>
      <c r="F168" s="1">
        <v>55.9</v>
      </c>
      <c r="G168" s="1">
        <v>8.09</v>
      </c>
      <c r="H168" s="1">
        <v>124</v>
      </c>
      <c r="I168" s="13">
        <v>21</v>
      </c>
    </row>
    <row r="169" spans="1:9">
      <c r="A169">
        <v>13489411</v>
      </c>
      <c r="B169" t="s">
        <v>1779</v>
      </c>
      <c r="C169" s="11" t="s">
        <v>947</v>
      </c>
      <c r="D169" t="str">
        <f t="shared" si="2"/>
        <v>Storage Battery Manufacturing Fugitive</v>
      </c>
      <c r="E169">
        <v>10000</v>
      </c>
      <c r="F169" s="1">
        <v>16.7</v>
      </c>
      <c r="G169" s="1">
        <v>2.76</v>
      </c>
      <c r="H169" s="1">
        <v>42.2</v>
      </c>
      <c r="I169" s="13">
        <v>21</v>
      </c>
    </row>
    <row r="170" spans="1:9">
      <c r="A170">
        <v>4083411</v>
      </c>
      <c r="B170" t="s">
        <v>1779</v>
      </c>
      <c r="C170" s="11" t="s">
        <v>944</v>
      </c>
      <c r="D170" t="str">
        <f t="shared" si="2"/>
        <v>Fossil Fuel Electric Power Generation Fugitive</v>
      </c>
      <c r="E170">
        <v>10</v>
      </c>
      <c r="F170" s="1">
        <v>8850000</v>
      </c>
      <c r="G170" s="1">
        <v>3290000</v>
      </c>
      <c r="H170" s="1">
        <v>21700000</v>
      </c>
      <c r="I170" s="13">
        <v>22</v>
      </c>
    </row>
    <row r="171" spans="1:9">
      <c r="A171">
        <v>4083411</v>
      </c>
      <c r="B171" t="s">
        <v>1779</v>
      </c>
      <c r="C171" s="11" t="s">
        <v>944</v>
      </c>
      <c r="D171" t="str">
        <f t="shared" si="2"/>
        <v>Fossil Fuel Electric Power Generation Fugitive</v>
      </c>
      <c r="E171">
        <v>30</v>
      </c>
      <c r="F171" s="1">
        <v>3150000</v>
      </c>
      <c r="G171" s="1">
        <v>888000</v>
      </c>
      <c r="H171" s="1">
        <v>11900000</v>
      </c>
      <c r="I171" s="13">
        <v>22</v>
      </c>
    </row>
    <row r="172" spans="1:9">
      <c r="A172">
        <v>4083411</v>
      </c>
      <c r="B172" t="s">
        <v>1779</v>
      </c>
      <c r="C172" s="11" t="s">
        <v>944</v>
      </c>
      <c r="D172" t="str">
        <f t="shared" si="2"/>
        <v>Fossil Fuel Electric Power Generation Fugitive</v>
      </c>
      <c r="E172">
        <v>60</v>
      </c>
      <c r="F172" s="1">
        <v>602000</v>
      </c>
      <c r="G172" s="1">
        <v>146000</v>
      </c>
      <c r="H172" s="1">
        <v>2600000</v>
      </c>
      <c r="I172" s="13">
        <v>22</v>
      </c>
    </row>
    <row r="173" spans="1:9">
      <c r="A173">
        <v>4083411</v>
      </c>
      <c r="B173" t="s">
        <v>1779</v>
      </c>
      <c r="C173" s="11" t="s">
        <v>944</v>
      </c>
      <c r="D173" t="str">
        <f t="shared" si="2"/>
        <v>Fossil Fuel Electric Power Generation Fugitive</v>
      </c>
      <c r="E173">
        <v>100</v>
      </c>
      <c r="F173" s="1">
        <v>159000</v>
      </c>
      <c r="G173" s="1">
        <v>33500</v>
      </c>
      <c r="H173" s="1">
        <v>729000</v>
      </c>
      <c r="I173" s="13">
        <v>22</v>
      </c>
    </row>
    <row r="174" spans="1:9">
      <c r="A174">
        <v>4083411</v>
      </c>
      <c r="B174" t="s">
        <v>1779</v>
      </c>
      <c r="C174" s="11" t="s">
        <v>944</v>
      </c>
      <c r="D174" t="str">
        <f t="shared" si="2"/>
        <v>Fossil Fuel Electric Power Generation Fugitive</v>
      </c>
      <c r="E174">
        <v>1000</v>
      </c>
      <c r="F174" s="1">
        <v>4740</v>
      </c>
      <c r="G174" s="1">
        <v>260</v>
      </c>
      <c r="H174" s="1">
        <v>18200</v>
      </c>
      <c r="I174" s="13">
        <v>22</v>
      </c>
    </row>
    <row r="175" spans="1:9">
      <c r="A175">
        <v>4083411</v>
      </c>
      <c r="B175" t="s">
        <v>1779</v>
      </c>
      <c r="C175" s="11" t="s">
        <v>944</v>
      </c>
      <c r="D175" t="str">
        <f t="shared" si="2"/>
        <v>Fossil Fuel Electric Power Generation Fugitive</v>
      </c>
      <c r="E175">
        <v>2500</v>
      </c>
      <c r="F175" s="1">
        <v>177</v>
      </c>
      <c r="G175" s="1">
        <v>13.3</v>
      </c>
      <c r="H175" s="1">
        <v>752</v>
      </c>
      <c r="I175" s="13">
        <v>22</v>
      </c>
    </row>
    <row r="176" spans="1:9">
      <c r="A176">
        <v>4083411</v>
      </c>
      <c r="B176" t="s">
        <v>1779</v>
      </c>
      <c r="C176" s="11" t="s">
        <v>944</v>
      </c>
      <c r="D176" t="str">
        <f t="shared" si="2"/>
        <v>Fossil Fuel Electric Power Generation Fugitive</v>
      </c>
      <c r="E176">
        <v>5000</v>
      </c>
      <c r="F176" s="1">
        <v>62.3</v>
      </c>
      <c r="G176" s="1">
        <v>2.39</v>
      </c>
      <c r="H176" s="1">
        <v>244</v>
      </c>
      <c r="I176" s="13">
        <v>22</v>
      </c>
    </row>
    <row r="177" spans="1:9">
      <c r="A177">
        <v>4083411</v>
      </c>
      <c r="B177" t="s">
        <v>1779</v>
      </c>
      <c r="C177" s="11" t="s">
        <v>944</v>
      </c>
      <c r="D177" t="str">
        <f t="shared" si="2"/>
        <v>Fossil Fuel Electric Power Generation Fugitive</v>
      </c>
      <c r="E177">
        <v>10000</v>
      </c>
      <c r="F177" s="1">
        <v>23.5</v>
      </c>
      <c r="G177" s="1">
        <v>0.219</v>
      </c>
      <c r="H177" s="1">
        <v>92.7</v>
      </c>
      <c r="I177" s="13">
        <v>22</v>
      </c>
    </row>
    <row r="178" spans="1:9">
      <c r="A178">
        <v>5905811</v>
      </c>
      <c r="B178" t="s">
        <v>1779</v>
      </c>
      <c r="C178" s="11" t="s">
        <v>944</v>
      </c>
      <c r="D178" t="str">
        <f t="shared" si="2"/>
        <v>Fossil Fuel Electric Power Generation Fugitive</v>
      </c>
      <c r="E178">
        <v>10</v>
      </c>
      <c r="F178" s="1">
        <v>7550000</v>
      </c>
      <c r="G178" s="1">
        <v>1170000</v>
      </c>
      <c r="H178" s="1">
        <v>20800000</v>
      </c>
      <c r="I178" s="13">
        <v>23</v>
      </c>
    </row>
    <row r="179" spans="1:9">
      <c r="A179">
        <v>5905811</v>
      </c>
      <c r="B179" t="s">
        <v>1779</v>
      </c>
      <c r="C179" s="11" t="s">
        <v>944</v>
      </c>
      <c r="D179" t="str">
        <f t="shared" si="2"/>
        <v>Fossil Fuel Electric Power Generation Fugitive</v>
      </c>
      <c r="E179">
        <v>30</v>
      </c>
      <c r="F179" s="1">
        <v>1970000</v>
      </c>
      <c r="G179" s="1">
        <v>142000</v>
      </c>
      <c r="H179" s="1">
        <v>8860000</v>
      </c>
      <c r="I179" s="13">
        <v>23</v>
      </c>
    </row>
    <row r="180" spans="1:9">
      <c r="A180">
        <v>5905811</v>
      </c>
      <c r="B180" t="s">
        <v>1779</v>
      </c>
      <c r="C180" s="11" t="s">
        <v>944</v>
      </c>
      <c r="D180" t="str">
        <f t="shared" si="2"/>
        <v>Fossil Fuel Electric Power Generation Fugitive</v>
      </c>
      <c r="E180">
        <v>60</v>
      </c>
      <c r="F180" s="1">
        <v>365000</v>
      </c>
      <c r="G180" s="1">
        <v>14100</v>
      </c>
      <c r="H180" s="1">
        <v>1810000</v>
      </c>
      <c r="I180" s="13">
        <v>23</v>
      </c>
    </row>
    <row r="181" spans="1:9">
      <c r="A181">
        <v>5905811</v>
      </c>
      <c r="B181" t="s">
        <v>1779</v>
      </c>
      <c r="C181" s="11" t="s">
        <v>944</v>
      </c>
      <c r="D181" t="str">
        <f t="shared" si="2"/>
        <v>Fossil Fuel Electric Power Generation Fugitive</v>
      </c>
      <c r="E181">
        <v>100</v>
      </c>
      <c r="F181" s="1">
        <v>96300</v>
      </c>
      <c r="G181" s="1">
        <v>2700</v>
      </c>
      <c r="H181" s="1">
        <v>492000</v>
      </c>
      <c r="I181" s="13">
        <v>23</v>
      </c>
    </row>
    <row r="182" spans="1:9">
      <c r="A182">
        <v>5905811</v>
      </c>
      <c r="B182" t="s">
        <v>1779</v>
      </c>
      <c r="C182" s="11" t="s">
        <v>944</v>
      </c>
      <c r="D182" t="str">
        <f t="shared" si="2"/>
        <v>Fossil Fuel Electric Power Generation Fugitive</v>
      </c>
      <c r="E182">
        <v>1000</v>
      </c>
      <c r="F182" s="1">
        <v>3450</v>
      </c>
      <c r="G182" s="1">
        <v>4.78</v>
      </c>
      <c r="H182" s="1">
        <v>12700</v>
      </c>
      <c r="I182" s="13">
        <v>23</v>
      </c>
    </row>
    <row r="183" spans="1:9">
      <c r="A183">
        <v>5905811</v>
      </c>
      <c r="B183" t="s">
        <v>1779</v>
      </c>
      <c r="C183" s="11" t="s">
        <v>944</v>
      </c>
      <c r="D183" t="str">
        <f t="shared" si="2"/>
        <v>Fossil Fuel Electric Power Generation Fugitive</v>
      </c>
      <c r="E183">
        <v>2500</v>
      </c>
      <c r="F183" s="1">
        <v>147</v>
      </c>
      <c r="G183" s="1">
        <v>5.2299999999999999E-2</v>
      </c>
      <c r="H183" s="1">
        <v>749</v>
      </c>
      <c r="I183" s="13">
        <v>23</v>
      </c>
    </row>
    <row r="184" spans="1:9">
      <c r="A184">
        <v>5905811</v>
      </c>
      <c r="B184" t="s">
        <v>1779</v>
      </c>
      <c r="C184" s="11" t="s">
        <v>944</v>
      </c>
      <c r="D184" t="str">
        <f t="shared" si="2"/>
        <v>Fossil Fuel Electric Power Generation Fugitive</v>
      </c>
      <c r="E184">
        <v>5000</v>
      </c>
      <c r="F184" s="1">
        <v>47.2</v>
      </c>
      <c r="G184" s="1">
        <v>0</v>
      </c>
      <c r="H184" s="1">
        <v>258</v>
      </c>
      <c r="I184" s="13">
        <v>23</v>
      </c>
    </row>
    <row r="185" spans="1:9">
      <c r="A185">
        <v>5905811</v>
      </c>
      <c r="B185" t="s">
        <v>1779</v>
      </c>
      <c r="C185" s="11" t="s">
        <v>944</v>
      </c>
      <c r="D185" t="str">
        <f t="shared" si="2"/>
        <v>Fossil Fuel Electric Power Generation Fugitive</v>
      </c>
      <c r="E185">
        <v>10000</v>
      </c>
      <c r="F185" s="1">
        <v>15.8</v>
      </c>
      <c r="G185" s="1">
        <v>0</v>
      </c>
      <c r="H185" s="1">
        <v>92.1</v>
      </c>
      <c r="I185" s="13">
        <v>23</v>
      </c>
    </row>
    <row r="186" spans="1:9">
      <c r="A186">
        <v>16045411</v>
      </c>
      <c r="B186" t="s">
        <v>1779</v>
      </c>
      <c r="C186" s="11" t="s">
        <v>948</v>
      </c>
      <c r="D186" t="str">
        <f t="shared" si="2"/>
        <v>Water Supply and Irrigation Systems Fugitive</v>
      </c>
      <c r="E186">
        <v>10</v>
      </c>
      <c r="F186" s="1">
        <v>5550000</v>
      </c>
      <c r="G186" s="1">
        <v>2160000</v>
      </c>
      <c r="H186" s="1">
        <v>8390000</v>
      </c>
      <c r="I186" s="13">
        <v>24</v>
      </c>
    </row>
    <row r="187" spans="1:9">
      <c r="A187">
        <v>16045411</v>
      </c>
      <c r="B187" t="s">
        <v>1779</v>
      </c>
      <c r="C187" s="11" t="s">
        <v>948</v>
      </c>
      <c r="D187" t="str">
        <f t="shared" si="2"/>
        <v>Water Supply and Irrigation Systems Fugitive</v>
      </c>
      <c r="E187">
        <v>30</v>
      </c>
      <c r="F187" s="1">
        <v>1280000</v>
      </c>
      <c r="G187" s="1">
        <v>556000</v>
      </c>
      <c r="H187" s="1">
        <v>3570000</v>
      </c>
      <c r="I187" s="13">
        <v>24</v>
      </c>
    </row>
    <row r="188" spans="1:9">
      <c r="A188">
        <v>16045411</v>
      </c>
      <c r="B188" t="s">
        <v>1779</v>
      </c>
      <c r="C188" s="11" t="s">
        <v>948</v>
      </c>
      <c r="D188" t="str">
        <f t="shared" si="2"/>
        <v>Water Supply and Irrigation Systems Fugitive</v>
      </c>
      <c r="E188">
        <v>60</v>
      </c>
      <c r="F188" s="1">
        <v>217000</v>
      </c>
      <c r="G188" s="1">
        <v>75300</v>
      </c>
      <c r="H188" s="1">
        <v>734000</v>
      </c>
      <c r="I188" s="13">
        <v>24</v>
      </c>
    </row>
    <row r="189" spans="1:9">
      <c r="A189">
        <v>16045411</v>
      </c>
      <c r="B189" t="s">
        <v>1779</v>
      </c>
      <c r="C189" s="11" t="s">
        <v>948</v>
      </c>
      <c r="D189" t="str">
        <f t="shared" si="2"/>
        <v>Water Supply and Irrigation Systems Fugitive</v>
      </c>
      <c r="E189">
        <v>100</v>
      </c>
      <c r="F189" s="1">
        <v>55600</v>
      </c>
      <c r="G189" s="1">
        <v>19800</v>
      </c>
      <c r="H189" s="1">
        <v>199000</v>
      </c>
      <c r="I189" s="13">
        <v>24</v>
      </c>
    </row>
    <row r="190" spans="1:9">
      <c r="A190">
        <v>16045411</v>
      </c>
      <c r="B190" t="s">
        <v>1779</v>
      </c>
      <c r="C190" s="11" t="s">
        <v>948</v>
      </c>
      <c r="D190" t="str">
        <f t="shared" si="2"/>
        <v>Water Supply and Irrigation Systems Fugitive</v>
      </c>
      <c r="E190">
        <v>1000</v>
      </c>
      <c r="F190" s="1">
        <v>1800</v>
      </c>
      <c r="G190" s="1">
        <v>156</v>
      </c>
      <c r="H190" s="1">
        <v>7300</v>
      </c>
      <c r="I190" s="13">
        <v>24</v>
      </c>
    </row>
    <row r="191" spans="1:9">
      <c r="A191">
        <v>16045411</v>
      </c>
      <c r="B191" t="s">
        <v>1779</v>
      </c>
      <c r="C191" s="11" t="s">
        <v>948</v>
      </c>
      <c r="D191" t="str">
        <f t="shared" si="2"/>
        <v>Water Supply and Irrigation Systems Fugitive</v>
      </c>
      <c r="E191">
        <v>2500</v>
      </c>
      <c r="F191" s="1">
        <v>95.2</v>
      </c>
      <c r="G191" s="1">
        <v>12.2</v>
      </c>
      <c r="H191" s="1">
        <v>224</v>
      </c>
      <c r="I191" s="13">
        <v>24</v>
      </c>
    </row>
    <row r="192" spans="1:9">
      <c r="A192">
        <v>16045411</v>
      </c>
      <c r="B192" t="s">
        <v>1779</v>
      </c>
      <c r="C192" s="11" t="s">
        <v>948</v>
      </c>
      <c r="D192" t="str">
        <f t="shared" si="2"/>
        <v>Water Supply and Irrigation Systems Fugitive</v>
      </c>
      <c r="E192">
        <v>5000</v>
      </c>
      <c r="F192" s="1">
        <v>33.5</v>
      </c>
      <c r="G192" s="1">
        <v>4.78</v>
      </c>
      <c r="H192" s="1">
        <v>74.8</v>
      </c>
      <c r="I192" s="13">
        <v>24</v>
      </c>
    </row>
    <row r="193" spans="1:9">
      <c r="A193">
        <v>16045411</v>
      </c>
      <c r="B193" t="s">
        <v>1779</v>
      </c>
      <c r="C193" s="11" t="s">
        <v>948</v>
      </c>
      <c r="D193" t="str">
        <f t="shared" si="2"/>
        <v>Water Supply and Irrigation Systems Fugitive</v>
      </c>
      <c r="E193">
        <v>10000</v>
      </c>
      <c r="F193" s="1">
        <v>10</v>
      </c>
      <c r="G193" s="1">
        <v>1.63</v>
      </c>
      <c r="H193" s="1">
        <v>25.4</v>
      </c>
      <c r="I193" s="13">
        <v>24</v>
      </c>
    </row>
    <row r="194" spans="1:9">
      <c r="A194">
        <v>5682511</v>
      </c>
      <c r="B194" t="s">
        <v>1779</v>
      </c>
      <c r="C194" s="11" t="s">
        <v>945</v>
      </c>
      <c r="D194" t="str">
        <f t="shared" ref="D194:D257" si="3">_xlfn.CONCAT(C194," ",B194)</f>
        <v>Steam and Air-Conditioning Supply Fugitive</v>
      </c>
      <c r="E194">
        <v>10</v>
      </c>
      <c r="F194" s="1">
        <v>4290000</v>
      </c>
      <c r="G194" s="1">
        <v>1650000</v>
      </c>
      <c r="H194" s="1">
        <v>6470000</v>
      </c>
      <c r="I194" s="13">
        <v>25</v>
      </c>
    </row>
    <row r="195" spans="1:9">
      <c r="A195">
        <v>5682511</v>
      </c>
      <c r="B195" t="s">
        <v>1779</v>
      </c>
      <c r="C195" s="11" t="s">
        <v>945</v>
      </c>
      <c r="D195" t="str">
        <f t="shared" si="3"/>
        <v>Steam and Air-Conditioning Supply Fugitive</v>
      </c>
      <c r="E195">
        <v>30</v>
      </c>
      <c r="F195" s="1">
        <v>989000</v>
      </c>
      <c r="G195" s="1">
        <v>436000</v>
      </c>
      <c r="H195" s="1">
        <v>2760000</v>
      </c>
      <c r="I195" s="13">
        <v>25</v>
      </c>
    </row>
    <row r="196" spans="1:9">
      <c r="A196">
        <v>5682511</v>
      </c>
      <c r="B196" t="s">
        <v>1779</v>
      </c>
      <c r="C196" s="11" t="s">
        <v>945</v>
      </c>
      <c r="D196" t="str">
        <f t="shared" si="3"/>
        <v>Steam and Air-Conditioning Supply Fugitive</v>
      </c>
      <c r="E196">
        <v>60</v>
      </c>
      <c r="F196" s="1">
        <v>167000</v>
      </c>
      <c r="G196" s="1">
        <v>61000</v>
      </c>
      <c r="H196" s="1">
        <v>566000</v>
      </c>
      <c r="I196" s="13">
        <v>25</v>
      </c>
    </row>
    <row r="197" spans="1:9">
      <c r="A197">
        <v>5682511</v>
      </c>
      <c r="B197" t="s">
        <v>1779</v>
      </c>
      <c r="C197" s="11" t="s">
        <v>945</v>
      </c>
      <c r="D197" t="str">
        <f t="shared" si="3"/>
        <v>Steam and Air-Conditioning Supply Fugitive</v>
      </c>
      <c r="E197">
        <v>100</v>
      </c>
      <c r="F197" s="1">
        <v>42800</v>
      </c>
      <c r="G197" s="1">
        <v>15700</v>
      </c>
      <c r="H197" s="1">
        <v>153000</v>
      </c>
      <c r="I197" s="13">
        <v>25</v>
      </c>
    </row>
    <row r="198" spans="1:9">
      <c r="A198">
        <v>5682511</v>
      </c>
      <c r="B198" t="s">
        <v>1779</v>
      </c>
      <c r="C198" s="11" t="s">
        <v>945</v>
      </c>
      <c r="D198" t="str">
        <f t="shared" si="3"/>
        <v>Steam and Air-Conditioning Supply Fugitive</v>
      </c>
      <c r="E198">
        <v>1000</v>
      </c>
      <c r="F198" s="1">
        <v>1390</v>
      </c>
      <c r="G198" s="1">
        <v>121</v>
      </c>
      <c r="H198" s="1">
        <v>5630</v>
      </c>
      <c r="I198" s="13">
        <v>25</v>
      </c>
    </row>
    <row r="199" spans="1:9">
      <c r="A199">
        <v>5682511</v>
      </c>
      <c r="B199" t="s">
        <v>1779</v>
      </c>
      <c r="C199" s="11" t="s">
        <v>945</v>
      </c>
      <c r="D199" t="str">
        <f t="shared" si="3"/>
        <v>Steam and Air-Conditioning Supply Fugitive</v>
      </c>
      <c r="E199">
        <v>2500</v>
      </c>
      <c r="F199" s="1">
        <v>74.099999999999994</v>
      </c>
      <c r="G199" s="1">
        <v>9.3800000000000008</v>
      </c>
      <c r="H199" s="1">
        <v>177</v>
      </c>
      <c r="I199" s="13">
        <v>25</v>
      </c>
    </row>
    <row r="200" spans="1:9">
      <c r="A200">
        <v>5682511</v>
      </c>
      <c r="B200" t="s">
        <v>1779</v>
      </c>
      <c r="C200" s="11" t="s">
        <v>945</v>
      </c>
      <c r="D200" t="str">
        <f t="shared" si="3"/>
        <v>Steam and Air-Conditioning Supply Fugitive</v>
      </c>
      <c r="E200">
        <v>5000</v>
      </c>
      <c r="F200" s="1">
        <v>25.6</v>
      </c>
      <c r="G200" s="1">
        <v>3.69</v>
      </c>
      <c r="H200" s="1">
        <v>56.9</v>
      </c>
      <c r="I200" s="13">
        <v>25</v>
      </c>
    </row>
    <row r="201" spans="1:9">
      <c r="A201">
        <v>5682511</v>
      </c>
      <c r="B201" t="s">
        <v>1779</v>
      </c>
      <c r="C201" s="11" t="s">
        <v>945</v>
      </c>
      <c r="D201" t="str">
        <f t="shared" si="3"/>
        <v>Steam and Air-Conditioning Supply Fugitive</v>
      </c>
      <c r="E201">
        <v>10000</v>
      </c>
      <c r="F201" s="1">
        <v>7.66</v>
      </c>
      <c r="G201" s="1">
        <v>1.26</v>
      </c>
      <c r="H201" s="1">
        <v>19.3</v>
      </c>
      <c r="I201" s="13">
        <v>25</v>
      </c>
    </row>
    <row r="202" spans="1:9">
      <c r="A202">
        <v>1376111</v>
      </c>
      <c r="B202" t="s">
        <v>1779</v>
      </c>
      <c r="C202" s="11" t="s">
        <v>940</v>
      </c>
      <c r="D202" t="str">
        <f t="shared" si="3"/>
        <v>Cemeteries and Crematories Fugitive</v>
      </c>
      <c r="E202">
        <v>10</v>
      </c>
      <c r="F202" s="1">
        <v>2920000</v>
      </c>
      <c r="G202" s="1">
        <v>259000</v>
      </c>
      <c r="H202" s="1">
        <v>7990000</v>
      </c>
      <c r="I202" s="13">
        <v>26</v>
      </c>
    </row>
    <row r="203" spans="1:9">
      <c r="A203">
        <v>1376111</v>
      </c>
      <c r="B203" t="s">
        <v>1779</v>
      </c>
      <c r="C203" s="11" t="s">
        <v>940</v>
      </c>
      <c r="D203" t="str">
        <f t="shared" si="3"/>
        <v>Cemeteries and Crematories Fugitive</v>
      </c>
      <c r="E203">
        <v>30</v>
      </c>
      <c r="F203" s="1">
        <v>750000</v>
      </c>
      <c r="G203" s="1">
        <v>18800</v>
      </c>
      <c r="H203" s="1">
        <v>2480000</v>
      </c>
      <c r="I203" s="13">
        <v>26</v>
      </c>
    </row>
    <row r="204" spans="1:9">
      <c r="A204">
        <v>1376111</v>
      </c>
      <c r="B204" t="s">
        <v>1779</v>
      </c>
      <c r="C204" s="11" t="s">
        <v>940</v>
      </c>
      <c r="D204" t="str">
        <f t="shared" si="3"/>
        <v>Cemeteries and Crematories Fugitive</v>
      </c>
      <c r="E204">
        <v>60</v>
      </c>
      <c r="F204" s="1">
        <v>131000</v>
      </c>
      <c r="G204" s="1">
        <v>2040</v>
      </c>
      <c r="H204" s="1">
        <v>460000</v>
      </c>
      <c r="I204" s="13">
        <v>26</v>
      </c>
    </row>
    <row r="205" spans="1:9">
      <c r="A205">
        <v>1376111</v>
      </c>
      <c r="B205" t="s">
        <v>1779</v>
      </c>
      <c r="C205" s="11" t="s">
        <v>940</v>
      </c>
      <c r="D205" t="str">
        <f t="shared" si="3"/>
        <v>Cemeteries and Crematories Fugitive</v>
      </c>
      <c r="E205">
        <v>100</v>
      </c>
      <c r="F205" s="1">
        <v>33500</v>
      </c>
      <c r="G205" s="1">
        <v>384</v>
      </c>
      <c r="H205" s="1">
        <v>120000</v>
      </c>
      <c r="I205" s="13">
        <v>26</v>
      </c>
    </row>
    <row r="206" spans="1:9">
      <c r="A206">
        <v>1376111</v>
      </c>
      <c r="B206" t="s">
        <v>1779</v>
      </c>
      <c r="C206" s="11" t="s">
        <v>940</v>
      </c>
      <c r="D206" t="str">
        <f t="shared" si="3"/>
        <v>Cemeteries and Crematories Fugitive</v>
      </c>
      <c r="E206">
        <v>1000</v>
      </c>
      <c r="F206" s="1">
        <v>1100</v>
      </c>
      <c r="G206" s="1">
        <v>2.4199999999999999E-2</v>
      </c>
      <c r="H206" s="1">
        <v>4160</v>
      </c>
      <c r="I206" s="13">
        <v>26</v>
      </c>
    </row>
    <row r="207" spans="1:9">
      <c r="A207">
        <v>1376111</v>
      </c>
      <c r="B207" t="s">
        <v>1779</v>
      </c>
      <c r="C207" s="11" t="s">
        <v>940</v>
      </c>
      <c r="D207" t="str">
        <f t="shared" si="3"/>
        <v>Cemeteries and Crematories Fugitive</v>
      </c>
      <c r="E207">
        <v>2500</v>
      </c>
      <c r="F207" s="1">
        <v>50.1</v>
      </c>
      <c r="G207" s="1">
        <v>0</v>
      </c>
      <c r="H207" s="1">
        <v>186</v>
      </c>
      <c r="I207" s="13">
        <v>26</v>
      </c>
    </row>
    <row r="208" spans="1:9">
      <c r="A208">
        <v>1376111</v>
      </c>
      <c r="B208" t="s">
        <v>1779</v>
      </c>
      <c r="C208" s="11" t="s">
        <v>940</v>
      </c>
      <c r="D208" t="str">
        <f t="shared" si="3"/>
        <v>Cemeteries and Crematories Fugitive</v>
      </c>
      <c r="E208">
        <v>5000</v>
      </c>
      <c r="F208" s="1">
        <v>18</v>
      </c>
      <c r="G208" s="1">
        <v>0</v>
      </c>
      <c r="H208" s="1">
        <v>70.900000000000006</v>
      </c>
      <c r="I208" s="13">
        <v>26</v>
      </c>
    </row>
    <row r="209" spans="1:9">
      <c r="A209">
        <v>1376111</v>
      </c>
      <c r="B209" t="s">
        <v>1779</v>
      </c>
      <c r="C209" s="11" t="s">
        <v>940</v>
      </c>
      <c r="D209" t="str">
        <f t="shared" si="3"/>
        <v>Cemeteries and Crematories Fugitive</v>
      </c>
      <c r="E209">
        <v>10000</v>
      </c>
      <c r="F209" s="1">
        <v>6.21</v>
      </c>
      <c r="G209" s="1">
        <v>0</v>
      </c>
      <c r="H209" s="1">
        <v>25</v>
      </c>
      <c r="I209" s="13">
        <v>26</v>
      </c>
    </row>
    <row r="210" spans="1:9">
      <c r="A210">
        <v>4198211</v>
      </c>
      <c r="B210" t="s">
        <v>1779</v>
      </c>
      <c r="C210" s="11" t="s">
        <v>945</v>
      </c>
      <c r="D210" t="str">
        <f t="shared" si="3"/>
        <v>Steam and Air-Conditioning Supply Fugitive</v>
      </c>
      <c r="E210">
        <v>10</v>
      </c>
      <c r="F210" s="1">
        <v>581000</v>
      </c>
      <c r="G210" s="1">
        <v>139000</v>
      </c>
      <c r="H210" s="1">
        <v>1430000</v>
      </c>
      <c r="I210" s="13">
        <v>27</v>
      </c>
    </row>
    <row r="211" spans="1:9">
      <c r="A211">
        <v>4198211</v>
      </c>
      <c r="B211" t="s">
        <v>1779</v>
      </c>
      <c r="C211" s="11" t="s">
        <v>945</v>
      </c>
      <c r="D211" t="str">
        <f t="shared" si="3"/>
        <v>Steam and Air-Conditioning Supply Fugitive</v>
      </c>
      <c r="E211">
        <v>30</v>
      </c>
      <c r="F211" s="1">
        <v>177000</v>
      </c>
      <c r="G211" s="1">
        <v>35700</v>
      </c>
      <c r="H211" s="1">
        <v>579000</v>
      </c>
      <c r="I211" s="13">
        <v>27</v>
      </c>
    </row>
    <row r="212" spans="1:9">
      <c r="A212">
        <v>4198211</v>
      </c>
      <c r="B212" t="s">
        <v>1779</v>
      </c>
      <c r="C212" s="11" t="s">
        <v>945</v>
      </c>
      <c r="D212" t="str">
        <f t="shared" si="3"/>
        <v>Steam and Air-Conditioning Supply Fugitive</v>
      </c>
      <c r="E212">
        <v>60</v>
      </c>
      <c r="F212" s="1">
        <v>30700</v>
      </c>
      <c r="G212" s="1">
        <v>4680</v>
      </c>
      <c r="H212" s="1">
        <v>111000</v>
      </c>
      <c r="I212" s="13">
        <v>27</v>
      </c>
    </row>
    <row r="213" spans="1:9">
      <c r="A213">
        <v>4198211</v>
      </c>
      <c r="B213" t="s">
        <v>1779</v>
      </c>
      <c r="C213" s="11" t="s">
        <v>945</v>
      </c>
      <c r="D213" t="str">
        <f t="shared" si="3"/>
        <v>Steam and Air-Conditioning Supply Fugitive</v>
      </c>
      <c r="E213">
        <v>100</v>
      </c>
      <c r="F213" s="1">
        <v>7640</v>
      </c>
      <c r="G213" s="1">
        <v>969</v>
      </c>
      <c r="H213" s="1">
        <v>28700</v>
      </c>
      <c r="I213" s="13">
        <v>27</v>
      </c>
    </row>
    <row r="214" spans="1:9">
      <c r="A214">
        <v>4198211</v>
      </c>
      <c r="B214" t="s">
        <v>1779</v>
      </c>
      <c r="C214" s="11" t="s">
        <v>945</v>
      </c>
      <c r="D214" t="str">
        <f t="shared" si="3"/>
        <v>Steam and Air-Conditioning Supply Fugitive</v>
      </c>
      <c r="E214">
        <v>1000</v>
      </c>
      <c r="F214" s="1">
        <v>264</v>
      </c>
      <c r="G214" s="1">
        <v>0.224</v>
      </c>
      <c r="H214" s="1">
        <v>872</v>
      </c>
      <c r="I214" s="13">
        <v>27</v>
      </c>
    </row>
    <row r="215" spans="1:9">
      <c r="A215">
        <v>4198211</v>
      </c>
      <c r="B215" t="s">
        <v>1779</v>
      </c>
      <c r="C215" s="11" t="s">
        <v>945</v>
      </c>
      <c r="D215" t="str">
        <f t="shared" si="3"/>
        <v>Steam and Air-Conditioning Supply Fugitive</v>
      </c>
      <c r="E215">
        <v>2500</v>
      </c>
      <c r="F215" s="1">
        <v>10.8</v>
      </c>
      <c r="G215" s="1">
        <v>2.1099999999999999E-18</v>
      </c>
      <c r="H215" s="1">
        <v>37.4</v>
      </c>
      <c r="I215" s="13">
        <v>27</v>
      </c>
    </row>
    <row r="216" spans="1:9">
      <c r="A216">
        <v>4198211</v>
      </c>
      <c r="B216" t="s">
        <v>1779</v>
      </c>
      <c r="C216" s="11" t="s">
        <v>945</v>
      </c>
      <c r="D216" t="str">
        <f t="shared" si="3"/>
        <v>Steam and Air-Conditioning Supply Fugitive</v>
      </c>
      <c r="E216">
        <v>5000</v>
      </c>
      <c r="F216" s="1">
        <v>3.99</v>
      </c>
      <c r="G216" s="1">
        <v>0</v>
      </c>
      <c r="H216" s="1">
        <v>14.7</v>
      </c>
      <c r="I216" s="13">
        <v>27</v>
      </c>
    </row>
    <row r="217" spans="1:9">
      <c r="A217">
        <v>4198211</v>
      </c>
      <c r="B217" t="s">
        <v>1779</v>
      </c>
      <c r="C217" s="11" t="s">
        <v>945</v>
      </c>
      <c r="D217" t="str">
        <f t="shared" si="3"/>
        <v>Steam and Air-Conditioning Supply Fugitive</v>
      </c>
      <c r="E217">
        <v>10000</v>
      </c>
      <c r="F217" s="1">
        <v>1.42</v>
      </c>
      <c r="G217" s="1">
        <v>0</v>
      </c>
      <c r="H217" s="1">
        <v>5.3</v>
      </c>
      <c r="I217" s="13">
        <v>27</v>
      </c>
    </row>
    <row r="218" spans="1:9">
      <c r="A218">
        <v>185011</v>
      </c>
      <c r="B218" t="s">
        <v>1779</v>
      </c>
      <c r="C218" s="11" t="s">
        <v>932</v>
      </c>
      <c r="D218" t="str">
        <f t="shared" si="3"/>
        <v>Freestanding Ambulatory Surgical and Emergency Centers Fugitive</v>
      </c>
      <c r="E218">
        <v>10</v>
      </c>
      <c r="F218" s="1">
        <v>558000</v>
      </c>
      <c r="G218" s="1">
        <v>192000</v>
      </c>
      <c r="H218" s="1">
        <v>1560000</v>
      </c>
      <c r="I218" s="13">
        <v>28</v>
      </c>
    </row>
    <row r="219" spans="1:9">
      <c r="A219">
        <v>185011</v>
      </c>
      <c r="B219" t="s">
        <v>1779</v>
      </c>
      <c r="C219" s="11" t="s">
        <v>932</v>
      </c>
      <c r="D219" t="str">
        <f t="shared" si="3"/>
        <v>Freestanding Ambulatory Surgical and Emergency Centers Fugitive</v>
      </c>
      <c r="E219">
        <v>30</v>
      </c>
      <c r="F219" s="1">
        <v>149000</v>
      </c>
      <c r="G219" s="1">
        <v>27300</v>
      </c>
      <c r="H219" s="1">
        <v>570000</v>
      </c>
      <c r="I219" s="13">
        <v>28</v>
      </c>
    </row>
    <row r="220" spans="1:9">
      <c r="A220">
        <v>185011</v>
      </c>
      <c r="B220" t="s">
        <v>1779</v>
      </c>
      <c r="C220" s="11" t="s">
        <v>932</v>
      </c>
      <c r="D220" t="str">
        <f t="shared" si="3"/>
        <v>Freestanding Ambulatory Surgical and Emergency Centers Fugitive</v>
      </c>
      <c r="E220">
        <v>60</v>
      </c>
      <c r="F220" s="1">
        <v>25000</v>
      </c>
      <c r="G220" s="1">
        <v>2920</v>
      </c>
      <c r="H220" s="1">
        <v>102000</v>
      </c>
      <c r="I220" s="13">
        <v>28</v>
      </c>
    </row>
    <row r="221" spans="1:9">
      <c r="A221">
        <v>185011</v>
      </c>
      <c r="B221" t="s">
        <v>1779</v>
      </c>
      <c r="C221" s="11" t="s">
        <v>932</v>
      </c>
      <c r="D221" t="str">
        <f t="shared" si="3"/>
        <v>Freestanding Ambulatory Surgical and Emergency Centers Fugitive</v>
      </c>
      <c r="E221">
        <v>100</v>
      </c>
      <c r="F221" s="1">
        <v>6260</v>
      </c>
      <c r="G221" s="1">
        <v>636</v>
      </c>
      <c r="H221" s="1">
        <v>26200</v>
      </c>
      <c r="I221" s="13">
        <v>28</v>
      </c>
    </row>
    <row r="222" spans="1:9">
      <c r="A222">
        <v>185011</v>
      </c>
      <c r="B222" t="s">
        <v>1779</v>
      </c>
      <c r="C222" s="11" t="s">
        <v>932</v>
      </c>
      <c r="D222" t="str">
        <f t="shared" si="3"/>
        <v>Freestanding Ambulatory Surgical and Emergency Centers Fugitive</v>
      </c>
      <c r="E222">
        <v>1000</v>
      </c>
      <c r="F222" s="1">
        <v>203</v>
      </c>
      <c r="G222" s="1">
        <v>10.1</v>
      </c>
      <c r="H222" s="1">
        <v>777</v>
      </c>
      <c r="I222" s="13">
        <v>28</v>
      </c>
    </row>
    <row r="223" spans="1:9">
      <c r="A223">
        <v>185011</v>
      </c>
      <c r="B223" t="s">
        <v>1779</v>
      </c>
      <c r="C223" s="11" t="s">
        <v>932</v>
      </c>
      <c r="D223" t="str">
        <f t="shared" si="3"/>
        <v>Freestanding Ambulatory Surgical and Emergency Centers Fugitive</v>
      </c>
      <c r="E223">
        <v>2500</v>
      </c>
      <c r="F223" s="1">
        <v>10.3</v>
      </c>
      <c r="G223" s="1">
        <v>1.68</v>
      </c>
      <c r="H223" s="1">
        <v>37.1</v>
      </c>
      <c r="I223" s="13">
        <v>28</v>
      </c>
    </row>
    <row r="224" spans="1:9">
      <c r="A224">
        <v>185011</v>
      </c>
      <c r="B224" t="s">
        <v>1779</v>
      </c>
      <c r="C224" s="11" t="s">
        <v>932</v>
      </c>
      <c r="D224" t="str">
        <f t="shared" si="3"/>
        <v>Freestanding Ambulatory Surgical and Emergency Centers Fugitive</v>
      </c>
      <c r="E224">
        <v>5000</v>
      </c>
      <c r="F224" s="1">
        <v>3.55</v>
      </c>
      <c r="G224" s="1">
        <v>0.56000000000000005</v>
      </c>
      <c r="H224" s="1">
        <v>13.6</v>
      </c>
      <c r="I224" s="13">
        <v>28</v>
      </c>
    </row>
    <row r="225" spans="1:9">
      <c r="A225">
        <v>185011</v>
      </c>
      <c r="B225" t="s">
        <v>1779</v>
      </c>
      <c r="C225" s="11" t="s">
        <v>932</v>
      </c>
      <c r="D225" t="str">
        <f t="shared" si="3"/>
        <v>Freestanding Ambulatory Surgical and Emergency Centers Fugitive</v>
      </c>
      <c r="E225">
        <v>10000</v>
      </c>
      <c r="F225" s="1">
        <v>1.1200000000000001</v>
      </c>
      <c r="G225" s="1">
        <v>0.11799999999999999</v>
      </c>
      <c r="H225" s="1">
        <v>5.04</v>
      </c>
      <c r="I225" s="13">
        <v>28</v>
      </c>
    </row>
    <row r="226" spans="1:9">
      <c r="A226">
        <v>2390611</v>
      </c>
      <c r="B226" t="s">
        <v>1779</v>
      </c>
      <c r="C226" s="11" t="s">
        <v>941</v>
      </c>
      <c r="D226" t="str">
        <f t="shared" si="3"/>
        <v>Correctional Institutions Fugitive</v>
      </c>
      <c r="E226">
        <v>10</v>
      </c>
      <c r="F226" s="1">
        <v>488000</v>
      </c>
      <c r="G226" s="1">
        <v>179000</v>
      </c>
      <c r="H226" s="1">
        <v>1050000</v>
      </c>
      <c r="I226" s="13">
        <v>29</v>
      </c>
    </row>
    <row r="227" spans="1:9">
      <c r="A227">
        <v>2390611</v>
      </c>
      <c r="B227" t="s">
        <v>1779</v>
      </c>
      <c r="C227" s="11" t="s">
        <v>941</v>
      </c>
      <c r="D227" t="str">
        <f t="shared" si="3"/>
        <v>Correctional Institutions Fugitive</v>
      </c>
      <c r="E227">
        <v>30</v>
      </c>
      <c r="F227" s="1">
        <v>109000</v>
      </c>
      <c r="G227" s="1">
        <v>27600</v>
      </c>
      <c r="H227" s="1">
        <v>383000</v>
      </c>
      <c r="I227" s="13">
        <v>29</v>
      </c>
    </row>
    <row r="228" spans="1:9">
      <c r="A228">
        <v>2390611</v>
      </c>
      <c r="B228" t="s">
        <v>1779</v>
      </c>
      <c r="C228" s="11" t="s">
        <v>941</v>
      </c>
      <c r="D228" t="str">
        <f t="shared" si="3"/>
        <v>Correctional Institutions Fugitive</v>
      </c>
      <c r="E228">
        <v>60</v>
      </c>
      <c r="F228" s="1">
        <v>18500</v>
      </c>
      <c r="G228" s="1">
        <v>2720</v>
      </c>
      <c r="H228" s="1">
        <v>76400</v>
      </c>
      <c r="I228" s="13">
        <v>29</v>
      </c>
    </row>
    <row r="229" spans="1:9">
      <c r="A229">
        <v>2390611</v>
      </c>
      <c r="B229" t="s">
        <v>1779</v>
      </c>
      <c r="C229" s="11" t="s">
        <v>941</v>
      </c>
      <c r="D229" t="str">
        <f t="shared" si="3"/>
        <v>Correctional Institutions Fugitive</v>
      </c>
      <c r="E229">
        <v>100</v>
      </c>
      <c r="F229" s="1">
        <v>4760</v>
      </c>
      <c r="G229" s="1">
        <v>598</v>
      </c>
      <c r="H229" s="1">
        <v>20800</v>
      </c>
      <c r="I229" s="13">
        <v>29</v>
      </c>
    </row>
    <row r="230" spans="1:9">
      <c r="A230">
        <v>2390611</v>
      </c>
      <c r="B230" t="s">
        <v>1779</v>
      </c>
      <c r="C230" s="11" t="s">
        <v>941</v>
      </c>
      <c r="D230" t="str">
        <f t="shared" si="3"/>
        <v>Correctional Institutions Fugitive</v>
      </c>
      <c r="E230">
        <v>1000</v>
      </c>
      <c r="F230" s="1">
        <v>158</v>
      </c>
      <c r="G230" s="1">
        <v>8.8000000000000007</v>
      </c>
      <c r="H230" s="1">
        <v>601</v>
      </c>
      <c r="I230" s="13">
        <v>29</v>
      </c>
    </row>
    <row r="231" spans="1:9">
      <c r="A231">
        <v>2390611</v>
      </c>
      <c r="B231" t="s">
        <v>1779</v>
      </c>
      <c r="C231" s="11" t="s">
        <v>941</v>
      </c>
      <c r="D231" t="str">
        <f t="shared" si="3"/>
        <v>Correctional Institutions Fugitive</v>
      </c>
      <c r="E231">
        <v>2500</v>
      </c>
      <c r="F231" s="1">
        <v>8.14</v>
      </c>
      <c r="G231" s="1">
        <v>1.06</v>
      </c>
      <c r="H231" s="1">
        <v>30.4</v>
      </c>
      <c r="I231" s="13">
        <v>29</v>
      </c>
    </row>
    <row r="232" spans="1:9">
      <c r="A232">
        <v>2390611</v>
      </c>
      <c r="B232" t="s">
        <v>1779</v>
      </c>
      <c r="C232" s="11" t="s">
        <v>941</v>
      </c>
      <c r="D232" t="str">
        <f t="shared" si="3"/>
        <v>Correctional Institutions Fugitive</v>
      </c>
      <c r="E232">
        <v>5000</v>
      </c>
      <c r="F232" s="1">
        <v>2.6</v>
      </c>
      <c r="G232" s="1">
        <v>0.35499999999999998</v>
      </c>
      <c r="H232" s="1">
        <v>9.5399999999999991</v>
      </c>
      <c r="I232" s="13">
        <v>29</v>
      </c>
    </row>
    <row r="233" spans="1:9">
      <c r="A233">
        <v>2390611</v>
      </c>
      <c r="B233" t="s">
        <v>1779</v>
      </c>
      <c r="C233" s="11" t="s">
        <v>941</v>
      </c>
      <c r="D233" t="str">
        <f t="shared" si="3"/>
        <v>Correctional Institutions Fugitive</v>
      </c>
      <c r="E233">
        <v>10000</v>
      </c>
      <c r="F233" s="1">
        <v>0.76700000000000002</v>
      </c>
      <c r="G233" s="1">
        <v>6.4399999999999999E-2</v>
      </c>
      <c r="H233" s="1">
        <v>3.36</v>
      </c>
      <c r="I233" s="13">
        <v>29</v>
      </c>
    </row>
    <row r="234" spans="1:9">
      <c r="A234">
        <v>779411</v>
      </c>
      <c r="B234" t="s">
        <v>1779</v>
      </c>
      <c r="C234" s="11" t="s">
        <v>936</v>
      </c>
      <c r="D234" t="str">
        <f t="shared" si="3"/>
        <v>Dental Equipment and Supplies Manufacturing Fugitive</v>
      </c>
      <c r="E234">
        <v>10</v>
      </c>
      <c r="F234" s="1">
        <v>399000</v>
      </c>
      <c r="G234" s="1">
        <v>63200</v>
      </c>
      <c r="H234" s="1">
        <v>1100000</v>
      </c>
      <c r="I234" s="13">
        <v>30</v>
      </c>
    </row>
    <row r="235" spans="1:9">
      <c r="A235">
        <v>779411</v>
      </c>
      <c r="B235" t="s">
        <v>1779</v>
      </c>
      <c r="C235" s="11" t="s">
        <v>936</v>
      </c>
      <c r="D235" t="str">
        <f t="shared" si="3"/>
        <v>Dental Equipment and Supplies Manufacturing Fugitive</v>
      </c>
      <c r="E235">
        <v>30</v>
      </c>
      <c r="F235" s="1">
        <v>105000</v>
      </c>
      <c r="G235" s="1">
        <v>7660</v>
      </c>
      <c r="H235" s="1">
        <v>468000</v>
      </c>
      <c r="I235" s="13">
        <v>30</v>
      </c>
    </row>
    <row r="236" spans="1:9">
      <c r="A236">
        <v>779411</v>
      </c>
      <c r="B236" t="s">
        <v>1779</v>
      </c>
      <c r="C236" s="11" t="s">
        <v>936</v>
      </c>
      <c r="D236" t="str">
        <f t="shared" si="3"/>
        <v>Dental Equipment and Supplies Manufacturing Fugitive</v>
      </c>
      <c r="E236">
        <v>60</v>
      </c>
      <c r="F236" s="1">
        <v>19400</v>
      </c>
      <c r="G236" s="1">
        <v>760</v>
      </c>
      <c r="H236" s="1">
        <v>96000</v>
      </c>
      <c r="I236" s="13">
        <v>30</v>
      </c>
    </row>
    <row r="237" spans="1:9">
      <c r="A237">
        <v>779411</v>
      </c>
      <c r="B237" t="s">
        <v>1779</v>
      </c>
      <c r="C237" s="11" t="s">
        <v>936</v>
      </c>
      <c r="D237" t="str">
        <f t="shared" si="3"/>
        <v>Dental Equipment and Supplies Manufacturing Fugitive</v>
      </c>
      <c r="E237">
        <v>100</v>
      </c>
      <c r="F237" s="1">
        <v>5120</v>
      </c>
      <c r="G237" s="1">
        <v>145</v>
      </c>
      <c r="H237" s="1">
        <v>26200</v>
      </c>
      <c r="I237" s="13">
        <v>30</v>
      </c>
    </row>
    <row r="238" spans="1:9">
      <c r="A238">
        <v>779411</v>
      </c>
      <c r="B238" t="s">
        <v>1779</v>
      </c>
      <c r="C238" s="11" t="s">
        <v>936</v>
      </c>
      <c r="D238" t="str">
        <f t="shared" si="3"/>
        <v>Dental Equipment and Supplies Manufacturing Fugitive</v>
      </c>
      <c r="E238">
        <v>1000</v>
      </c>
      <c r="F238" s="1">
        <v>183</v>
      </c>
      <c r="G238" s="1">
        <v>0.254</v>
      </c>
      <c r="H238" s="1">
        <v>677</v>
      </c>
      <c r="I238" s="13">
        <v>30</v>
      </c>
    </row>
    <row r="239" spans="1:9">
      <c r="A239">
        <v>779411</v>
      </c>
      <c r="B239" t="s">
        <v>1779</v>
      </c>
      <c r="C239" s="11" t="s">
        <v>936</v>
      </c>
      <c r="D239" t="str">
        <f t="shared" si="3"/>
        <v>Dental Equipment and Supplies Manufacturing Fugitive</v>
      </c>
      <c r="E239">
        <v>2500</v>
      </c>
      <c r="F239" s="1">
        <v>7.95</v>
      </c>
      <c r="G239" s="1">
        <v>2.7799999999999999E-3</v>
      </c>
      <c r="H239" s="1">
        <v>39.700000000000003</v>
      </c>
      <c r="I239" s="13">
        <v>30</v>
      </c>
    </row>
    <row r="240" spans="1:9">
      <c r="A240">
        <v>779411</v>
      </c>
      <c r="B240" t="s">
        <v>1779</v>
      </c>
      <c r="C240" s="11" t="s">
        <v>936</v>
      </c>
      <c r="D240" t="str">
        <f t="shared" si="3"/>
        <v>Dental Equipment and Supplies Manufacturing Fugitive</v>
      </c>
      <c r="E240">
        <v>5000</v>
      </c>
      <c r="F240" s="1">
        <v>2.54</v>
      </c>
      <c r="G240" s="1">
        <v>0</v>
      </c>
      <c r="H240" s="1">
        <v>13.7</v>
      </c>
      <c r="I240" s="13">
        <v>30</v>
      </c>
    </row>
    <row r="241" spans="1:9">
      <c r="A241">
        <v>779411</v>
      </c>
      <c r="B241" t="s">
        <v>1779</v>
      </c>
      <c r="C241" s="11" t="s">
        <v>936</v>
      </c>
      <c r="D241" t="str">
        <f t="shared" si="3"/>
        <v>Dental Equipment and Supplies Manufacturing Fugitive</v>
      </c>
      <c r="E241">
        <v>10000</v>
      </c>
      <c r="F241" s="1">
        <v>0.84399999999999997</v>
      </c>
      <c r="G241" s="1">
        <v>0</v>
      </c>
      <c r="H241" s="1">
        <v>4.9000000000000004</v>
      </c>
      <c r="I241" s="13">
        <v>30</v>
      </c>
    </row>
    <row r="242" spans="1:9">
      <c r="A242">
        <v>395711</v>
      </c>
      <c r="B242" t="s">
        <v>1779</v>
      </c>
      <c r="C242" s="11" t="s">
        <v>933</v>
      </c>
      <c r="D242" t="str">
        <f t="shared" si="3"/>
        <v>Other General Government Support Fugitive</v>
      </c>
      <c r="E242">
        <v>10</v>
      </c>
      <c r="F242" s="1">
        <v>192000</v>
      </c>
      <c r="G242" s="1">
        <v>75200</v>
      </c>
      <c r="H242" s="1">
        <v>291000</v>
      </c>
      <c r="I242" s="13">
        <v>31</v>
      </c>
    </row>
    <row r="243" spans="1:9">
      <c r="A243">
        <v>395711</v>
      </c>
      <c r="B243" t="s">
        <v>1779</v>
      </c>
      <c r="C243" s="11" t="s">
        <v>933</v>
      </c>
      <c r="D243" t="str">
        <f t="shared" si="3"/>
        <v>Other General Government Support Fugitive</v>
      </c>
      <c r="E243">
        <v>30</v>
      </c>
      <c r="F243" s="1">
        <v>44100</v>
      </c>
      <c r="G243" s="1">
        <v>19200</v>
      </c>
      <c r="H243" s="1">
        <v>124000</v>
      </c>
      <c r="I243" s="13">
        <v>31</v>
      </c>
    </row>
    <row r="244" spans="1:9">
      <c r="A244">
        <v>395711</v>
      </c>
      <c r="B244" t="s">
        <v>1779</v>
      </c>
      <c r="C244" s="11" t="s">
        <v>933</v>
      </c>
      <c r="D244" t="str">
        <f t="shared" si="3"/>
        <v>Other General Government Support Fugitive</v>
      </c>
      <c r="E244">
        <v>60</v>
      </c>
      <c r="F244" s="1">
        <v>7510</v>
      </c>
      <c r="G244" s="1">
        <v>2600</v>
      </c>
      <c r="H244" s="1">
        <v>25400</v>
      </c>
      <c r="I244" s="13">
        <v>31</v>
      </c>
    </row>
    <row r="245" spans="1:9">
      <c r="A245">
        <v>395711</v>
      </c>
      <c r="B245" t="s">
        <v>1779</v>
      </c>
      <c r="C245" s="11" t="s">
        <v>933</v>
      </c>
      <c r="D245" t="str">
        <f t="shared" si="3"/>
        <v>Other General Government Support Fugitive</v>
      </c>
      <c r="E245">
        <v>100</v>
      </c>
      <c r="F245" s="1">
        <v>1930</v>
      </c>
      <c r="G245" s="1">
        <v>678</v>
      </c>
      <c r="H245" s="1">
        <v>6900</v>
      </c>
      <c r="I245" s="13">
        <v>31</v>
      </c>
    </row>
    <row r="246" spans="1:9">
      <c r="A246">
        <v>395711</v>
      </c>
      <c r="B246" t="s">
        <v>1779</v>
      </c>
      <c r="C246" s="11" t="s">
        <v>933</v>
      </c>
      <c r="D246" t="str">
        <f t="shared" si="3"/>
        <v>Other General Government Support Fugitive</v>
      </c>
      <c r="E246">
        <v>1000</v>
      </c>
      <c r="F246" s="1">
        <v>62.4</v>
      </c>
      <c r="G246" s="1">
        <v>5.44</v>
      </c>
      <c r="H246" s="1">
        <v>253</v>
      </c>
      <c r="I246" s="13">
        <v>31</v>
      </c>
    </row>
    <row r="247" spans="1:9">
      <c r="A247">
        <v>395711</v>
      </c>
      <c r="B247" t="s">
        <v>1779</v>
      </c>
      <c r="C247" s="11" t="s">
        <v>933</v>
      </c>
      <c r="D247" t="str">
        <f t="shared" si="3"/>
        <v>Other General Government Support Fugitive</v>
      </c>
      <c r="E247">
        <v>2500</v>
      </c>
      <c r="F247" s="1">
        <v>3.23</v>
      </c>
      <c r="G247" s="1">
        <v>0.42399999999999999</v>
      </c>
      <c r="H247" s="1">
        <v>7.6</v>
      </c>
      <c r="I247" s="13">
        <v>31</v>
      </c>
    </row>
    <row r="248" spans="1:9">
      <c r="A248">
        <v>395711</v>
      </c>
      <c r="B248" t="s">
        <v>1779</v>
      </c>
      <c r="C248" s="11" t="s">
        <v>933</v>
      </c>
      <c r="D248" t="str">
        <f t="shared" si="3"/>
        <v>Other General Government Support Fugitive</v>
      </c>
      <c r="E248">
        <v>5000</v>
      </c>
      <c r="F248" s="1">
        <v>1.1599999999999999</v>
      </c>
      <c r="G248" s="1">
        <v>0.16600000000000001</v>
      </c>
      <c r="H248" s="1">
        <v>2.62</v>
      </c>
      <c r="I248" s="13">
        <v>31</v>
      </c>
    </row>
    <row r="249" spans="1:9">
      <c r="A249">
        <v>395711</v>
      </c>
      <c r="B249" t="s">
        <v>1779</v>
      </c>
      <c r="C249" s="11" t="s">
        <v>933</v>
      </c>
      <c r="D249" t="str">
        <f t="shared" si="3"/>
        <v>Other General Government Support Fugitive</v>
      </c>
      <c r="E249">
        <v>10000</v>
      </c>
      <c r="F249" s="1">
        <v>0.35099999999999998</v>
      </c>
      <c r="G249" s="1">
        <v>5.6500000000000002E-2</v>
      </c>
      <c r="H249" s="1">
        <v>0.89500000000000002</v>
      </c>
      <c r="I249" s="13">
        <v>31</v>
      </c>
    </row>
    <row r="250" spans="1:9">
      <c r="A250">
        <v>4839811</v>
      </c>
      <c r="B250" t="s">
        <v>1779</v>
      </c>
      <c r="C250" s="11" t="s">
        <v>946</v>
      </c>
      <c r="D250" t="str">
        <f t="shared" si="3"/>
        <v>Fabricated Pipe and Pipe Fitting Manufacturing Fugitive</v>
      </c>
      <c r="E250">
        <v>10</v>
      </c>
      <c r="F250" s="1">
        <v>114000</v>
      </c>
      <c r="G250" s="1">
        <v>8260</v>
      </c>
      <c r="H250" s="1">
        <v>324000</v>
      </c>
      <c r="I250" s="13">
        <v>32</v>
      </c>
    </row>
    <row r="251" spans="1:9">
      <c r="A251">
        <v>4839811</v>
      </c>
      <c r="B251" t="s">
        <v>1779</v>
      </c>
      <c r="C251" s="11" t="s">
        <v>946</v>
      </c>
      <c r="D251" t="str">
        <f t="shared" si="3"/>
        <v>Fabricated Pipe and Pipe Fitting Manufacturing Fugitive</v>
      </c>
      <c r="E251">
        <v>30</v>
      </c>
      <c r="F251" s="1">
        <v>28200</v>
      </c>
      <c r="G251" s="1">
        <v>1010</v>
      </c>
      <c r="H251" s="1">
        <v>97700</v>
      </c>
      <c r="I251" s="13">
        <v>32</v>
      </c>
    </row>
    <row r="252" spans="1:9">
      <c r="A252">
        <v>4839811</v>
      </c>
      <c r="B252" t="s">
        <v>1779</v>
      </c>
      <c r="C252" s="11" t="s">
        <v>946</v>
      </c>
      <c r="D252" t="str">
        <f t="shared" si="3"/>
        <v>Fabricated Pipe and Pipe Fitting Manufacturing Fugitive</v>
      </c>
      <c r="E252">
        <v>60</v>
      </c>
      <c r="F252" s="1">
        <v>4590</v>
      </c>
      <c r="G252" s="1">
        <v>110</v>
      </c>
      <c r="H252" s="1">
        <v>18300</v>
      </c>
      <c r="I252" s="13">
        <v>32</v>
      </c>
    </row>
    <row r="253" spans="1:9">
      <c r="A253">
        <v>4839811</v>
      </c>
      <c r="B253" t="s">
        <v>1779</v>
      </c>
      <c r="C253" s="11" t="s">
        <v>946</v>
      </c>
      <c r="D253" t="str">
        <f t="shared" si="3"/>
        <v>Fabricated Pipe and Pipe Fitting Manufacturing Fugitive</v>
      </c>
      <c r="E253">
        <v>100</v>
      </c>
      <c r="F253" s="1">
        <v>1140</v>
      </c>
      <c r="G253" s="1">
        <v>23.3</v>
      </c>
      <c r="H253" s="1">
        <v>4820</v>
      </c>
      <c r="I253" s="13">
        <v>32</v>
      </c>
    </row>
    <row r="254" spans="1:9">
      <c r="A254">
        <v>4839811</v>
      </c>
      <c r="B254" t="s">
        <v>1779</v>
      </c>
      <c r="C254" s="11" t="s">
        <v>946</v>
      </c>
      <c r="D254" t="str">
        <f t="shared" si="3"/>
        <v>Fabricated Pipe and Pipe Fitting Manufacturing Fugitive</v>
      </c>
      <c r="E254">
        <v>1000</v>
      </c>
      <c r="F254" s="1">
        <v>38.1</v>
      </c>
      <c r="G254" s="1">
        <v>7.2599999999999998E-2</v>
      </c>
      <c r="H254" s="1">
        <v>131</v>
      </c>
      <c r="I254" s="13">
        <v>32</v>
      </c>
    </row>
    <row r="255" spans="1:9">
      <c r="A255">
        <v>4839811</v>
      </c>
      <c r="B255" t="s">
        <v>1779</v>
      </c>
      <c r="C255" s="11" t="s">
        <v>946</v>
      </c>
      <c r="D255" t="str">
        <f t="shared" si="3"/>
        <v>Fabricated Pipe and Pipe Fitting Manufacturing Fugitive</v>
      </c>
      <c r="E255">
        <v>2500</v>
      </c>
      <c r="F255" s="1">
        <v>1.84</v>
      </c>
      <c r="G255" s="1">
        <v>2.81E-4</v>
      </c>
      <c r="H255" s="1">
        <v>6.34</v>
      </c>
      <c r="I255" s="13">
        <v>32</v>
      </c>
    </row>
    <row r="256" spans="1:9">
      <c r="A256">
        <v>4839811</v>
      </c>
      <c r="B256" t="s">
        <v>1779</v>
      </c>
      <c r="C256" s="11" t="s">
        <v>946</v>
      </c>
      <c r="D256" t="str">
        <f t="shared" si="3"/>
        <v>Fabricated Pipe and Pipe Fitting Manufacturing Fugitive</v>
      </c>
      <c r="E256">
        <v>5000</v>
      </c>
      <c r="F256" s="1">
        <v>0.626</v>
      </c>
      <c r="G256" s="1">
        <v>0</v>
      </c>
      <c r="H256" s="1">
        <v>2.2999999999999998</v>
      </c>
      <c r="I256" s="13">
        <v>32</v>
      </c>
    </row>
    <row r="257" spans="1:9">
      <c r="A257">
        <v>4839811</v>
      </c>
      <c r="B257" t="s">
        <v>1779</v>
      </c>
      <c r="C257" s="11" t="s">
        <v>946</v>
      </c>
      <c r="D257" t="str">
        <f t="shared" si="3"/>
        <v>Fabricated Pipe and Pipe Fitting Manufacturing Fugitive</v>
      </c>
      <c r="E257">
        <v>10000</v>
      </c>
      <c r="F257" s="1">
        <v>0.20100000000000001</v>
      </c>
      <c r="G257" s="1">
        <v>0</v>
      </c>
      <c r="H257" s="1">
        <v>0.70799999999999996</v>
      </c>
      <c r="I257" s="13">
        <v>32</v>
      </c>
    </row>
    <row r="258" spans="1:9">
      <c r="A258">
        <v>13909011</v>
      </c>
      <c r="B258" t="s">
        <v>1779</v>
      </c>
      <c r="C258" s="11" t="s">
        <v>944</v>
      </c>
      <c r="D258" t="str">
        <f t="shared" ref="D258:D265" si="4">_xlfn.CONCAT(C258," ",B258)</f>
        <v>Fossil Fuel Electric Power Generation Fugitive</v>
      </c>
      <c r="E258">
        <v>10</v>
      </c>
      <c r="F258" s="1">
        <v>961</v>
      </c>
      <c r="G258" s="1">
        <v>367</v>
      </c>
      <c r="H258" s="1">
        <v>2340</v>
      </c>
      <c r="I258" s="13">
        <v>33</v>
      </c>
    </row>
    <row r="259" spans="1:9">
      <c r="A259">
        <v>13909011</v>
      </c>
      <c r="B259" t="s">
        <v>1779</v>
      </c>
      <c r="C259" s="11" t="s">
        <v>944</v>
      </c>
      <c r="D259" t="str">
        <f t="shared" si="4"/>
        <v>Fossil Fuel Electric Power Generation Fugitive</v>
      </c>
      <c r="E259">
        <v>30</v>
      </c>
      <c r="F259" s="1">
        <v>339</v>
      </c>
      <c r="G259" s="1">
        <v>97</v>
      </c>
      <c r="H259" s="1">
        <v>1270</v>
      </c>
      <c r="I259" s="13">
        <v>33</v>
      </c>
    </row>
    <row r="260" spans="1:9">
      <c r="A260">
        <v>13909011</v>
      </c>
      <c r="B260" t="s">
        <v>1779</v>
      </c>
      <c r="C260" s="11" t="s">
        <v>944</v>
      </c>
      <c r="D260" t="str">
        <f t="shared" si="4"/>
        <v>Fossil Fuel Electric Power Generation Fugitive</v>
      </c>
      <c r="E260">
        <v>60</v>
      </c>
      <c r="F260" s="1">
        <v>64.900000000000006</v>
      </c>
      <c r="G260" s="1">
        <v>16</v>
      </c>
      <c r="H260" s="1">
        <v>277</v>
      </c>
      <c r="I260" s="13">
        <v>33</v>
      </c>
    </row>
    <row r="261" spans="1:9">
      <c r="A261">
        <v>13909011</v>
      </c>
      <c r="B261" t="s">
        <v>1779</v>
      </c>
      <c r="C261" s="11" t="s">
        <v>944</v>
      </c>
      <c r="D261" t="str">
        <f t="shared" si="4"/>
        <v>Fossil Fuel Electric Power Generation Fugitive</v>
      </c>
      <c r="E261">
        <v>100</v>
      </c>
      <c r="F261" s="1">
        <v>17.2</v>
      </c>
      <c r="G261" s="1">
        <v>3.7</v>
      </c>
      <c r="H261" s="1">
        <v>77.900000000000006</v>
      </c>
      <c r="I261" s="13">
        <v>33</v>
      </c>
    </row>
    <row r="262" spans="1:9">
      <c r="A262">
        <v>13909011</v>
      </c>
      <c r="B262" t="s">
        <v>1779</v>
      </c>
      <c r="C262" s="11" t="s">
        <v>944</v>
      </c>
      <c r="D262" t="str">
        <f t="shared" si="4"/>
        <v>Fossil Fuel Electric Power Generation Fugitive</v>
      </c>
      <c r="E262">
        <v>1000</v>
      </c>
      <c r="F262" s="1">
        <v>0.51100000000000001</v>
      </c>
      <c r="G262" s="1">
        <v>2.8500000000000001E-2</v>
      </c>
      <c r="H262" s="1">
        <v>1.99</v>
      </c>
      <c r="I262" s="13">
        <v>33</v>
      </c>
    </row>
    <row r="263" spans="1:9">
      <c r="A263">
        <v>13909011</v>
      </c>
      <c r="B263" t="s">
        <v>1779</v>
      </c>
      <c r="C263" s="11" t="s">
        <v>944</v>
      </c>
      <c r="D263" t="str">
        <f t="shared" si="4"/>
        <v>Fossil Fuel Electric Power Generation Fugitive</v>
      </c>
      <c r="E263">
        <v>2500</v>
      </c>
      <c r="F263" s="1">
        <v>1.9099999999999999E-2</v>
      </c>
      <c r="G263" s="1">
        <v>1.4400000000000001E-3</v>
      </c>
      <c r="H263" s="1">
        <v>7.9100000000000004E-2</v>
      </c>
      <c r="I263" s="13">
        <v>33</v>
      </c>
    </row>
    <row r="264" spans="1:9">
      <c r="A264">
        <v>13909011</v>
      </c>
      <c r="B264" t="s">
        <v>1779</v>
      </c>
      <c r="C264" s="11" t="s">
        <v>944</v>
      </c>
      <c r="D264" t="str">
        <f t="shared" si="4"/>
        <v>Fossil Fuel Electric Power Generation Fugitive</v>
      </c>
      <c r="E264">
        <v>5000</v>
      </c>
      <c r="F264" s="1">
        <v>6.8100000000000001E-3</v>
      </c>
      <c r="G264" s="1">
        <v>2.5900000000000001E-4</v>
      </c>
      <c r="H264" s="1">
        <v>2.58E-2</v>
      </c>
      <c r="I264" s="13">
        <v>33</v>
      </c>
    </row>
    <row r="265" spans="1:9" ht="15" thickBot="1">
      <c r="A265">
        <v>13909011</v>
      </c>
      <c r="B265" t="s">
        <v>1779</v>
      </c>
      <c r="C265" s="11" t="s">
        <v>944</v>
      </c>
      <c r="D265" t="str">
        <f t="shared" si="4"/>
        <v>Fossil Fuel Electric Power Generation Fugitive</v>
      </c>
      <c r="E265" s="68">
        <v>10000</v>
      </c>
      <c r="F265" s="1">
        <v>2.5400000000000002E-3</v>
      </c>
      <c r="G265" s="1">
        <v>2.37E-5</v>
      </c>
      <c r="H265" s="1">
        <v>9.7599999999999996E-3</v>
      </c>
      <c r="I265" s="13">
        <v>33</v>
      </c>
    </row>
  </sheetData>
  <conditionalFormatting sqref="D267:D299">
    <cfRule type="cellIs" dxfId="5" priority="4" operator="lessThan">
      <formula>#REF!</formula>
    </cfRule>
    <cfRule type="cellIs" dxfId="4" priority="5" operator="greaterThan">
      <formula>#REF!</formula>
    </cfRule>
  </conditionalFormatting>
  <conditionalFormatting sqref="D267:D299">
    <cfRule type="cellIs" dxfId="3" priority="6" operator="lessThan">
      <formula>#REF!</formula>
    </cfRule>
  </conditionalFormatting>
  <conditionalFormatting sqref="C267:D299">
    <cfRule type="cellIs" dxfId="2" priority="1" operator="lessThan">
      <formula>#REF!</formula>
    </cfRule>
    <cfRule type="cellIs" dxfId="1" priority="2" operator="greaterThan">
      <formula>#REF!</formula>
    </cfRule>
  </conditionalFormatting>
  <conditionalFormatting sqref="C267:D299">
    <cfRule type="cellIs" dxfId="0" priority="3" operator="lessThan">
      <formula>#REF!</formula>
    </cfRule>
  </conditionalFormatting>
  <pageMargins left="0.7" right="0.7" top="0.75" bottom="0.75" header="0.3" footer="0.3"/>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0B31D-D9DC-4541-BC47-1A5D76E380BC}">
  <sheetPr>
    <tabColor theme="7" tint="0.59999389629810485"/>
  </sheetPr>
  <dimension ref="A1:T137"/>
  <sheetViews>
    <sheetView topLeftCell="A97" workbookViewId="0">
      <selection activeCell="A2" sqref="A2"/>
    </sheetView>
  </sheetViews>
  <sheetFormatPr defaultRowHeight="14.45"/>
  <cols>
    <col min="3" max="4" width="11.85546875" customWidth="1"/>
    <col min="7" max="7" width="10.28515625" customWidth="1"/>
    <col min="8" max="8" width="9.7109375" customWidth="1"/>
    <col min="11" max="11" width="50.140625" bestFit="1" customWidth="1"/>
    <col min="12" max="12" width="15.5703125" bestFit="1" customWidth="1"/>
    <col min="13" max="13" width="11.85546875" bestFit="1" customWidth="1"/>
    <col min="14" max="14" width="10.85546875" bestFit="1" customWidth="1"/>
    <col min="15" max="19" width="11.85546875" bestFit="1" customWidth="1"/>
    <col min="20" max="20" width="10.85546875" bestFit="1" customWidth="1"/>
    <col min="21" max="21" width="10.7109375" bestFit="1" customWidth="1"/>
  </cols>
  <sheetData>
    <row r="1" spans="1:20" ht="43.5">
      <c r="A1" s="9" t="s">
        <v>68</v>
      </c>
      <c r="B1" s="9" t="s">
        <v>71</v>
      </c>
      <c r="C1" s="65" t="s">
        <v>904</v>
      </c>
      <c r="D1" s="65" t="s">
        <v>1778</v>
      </c>
      <c r="E1" s="9" t="s">
        <v>75</v>
      </c>
      <c r="F1" s="9" t="s">
        <v>1781</v>
      </c>
      <c r="G1" s="64" t="s">
        <v>1015</v>
      </c>
      <c r="H1" s="64" t="s">
        <v>1017</v>
      </c>
      <c r="I1" s="65" t="s">
        <v>961</v>
      </c>
      <c r="K1" t="s">
        <v>1782</v>
      </c>
    </row>
    <row r="2" spans="1:20">
      <c r="A2">
        <v>4789311</v>
      </c>
      <c r="B2" t="s">
        <v>1779</v>
      </c>
      <c r="C2" t="s">
        <v>954</v>
      </c>
      <c r="D2" t="str">
        <f>_xlfn.CONCAT(C2," ",B2)</f>
        <v>Cement Manufacturing Fugitive</v>
      </c>
      <c r="E2">
        <v>10</v>
      </c>
      <c r="F2" s="1">
        <v>134000000000</v>
      </c>
      <c r="G2" s="1">
        <v>83000000000</v>
      </c>
      <c r="H2" s="1">
        <v>210000000000</v>
      </c>
      <c r="I2">
        <v>1</v>
      </c>
      <c r="K2" t="s">
        <v>1783</v>
      </c>
    </row>
    <row r="3" spans="1:20">
      <c r="A3">
        <v>4789311</v>
      </c>
      <c r="B3" t="s">
        <v>1779</v>
      </c>
      <c r="C3" t="s">
        <v>954</v>
      </c>
      <c r="D3" t="str">
        <f t="shared" ref="D3:D66" si="0">_xlfn.CONCAT(C3," ",B3)</f>
        <v>Cement Manufacturing Fugitive</v>
      </c>
      <c r="E3">
        <v>30</v>
      </c>
      <c r="F3" s="1">
        <v>35900000000</v>
      </c>
      <c r="G3" s="1">
        <v>11000000000</v>
      </c>
      <c r="H3" s="1">
        <v>84500000000</v>
      </c>
      <c r="I3">
        <v>1</v>
      </c>
      <c r="K3" s="1"/>
    </row>
    <row r="4" spans="1:20">
      <c r="A4">
        <v>4789311</v>
      </c>
      <c r="B4" t="s">
        <v>1779</v>
      </c>
      <c r="C4" t="s">
        <v>954</v>
      </c>
      <c r="D4" t="str">
        <f t="shared" si="0"/>
        <v>Cement Manufacturing Fugitive</v>
      </c>
      <c r="E4">
        <v>60</v>
      </c>
      <c r="F4" s="1">
        <v>7180000000</v>
      </c>
      <c r="G4" s="1">
        <v>1500000000</v>
      </c>
      <c r="H4" s="1">
        <v>20100000000</v>
      </c>
      <c r="I4">
        <v>1</v>
      </c>
      <c r="K4" s="33" t="s">
        <v>1784</v>
      </c>
      <c r="L4" s="33" t="s">
        <v>918</v>
      </c>
    </row>
    <row r="5" spans="1:20">
      <c r="A5">
        <v>4789311</v>
      </c>
      <c r="B5" t="s">
        <v>1779</v>
      </c>
      <c r="C5" t="s">
        <v>954</v>
      </c>
      <c r="D5" t="str">
        <f t="shared" si="0"/>
        <v>Cement Manufacturing Fugitive</v>
      </c>
      <c r="E5">
        <v>100</v>
      </c>
      <c r="F5" s="1">
        <v>2020000000</v>
      </c>
      <c r="G5" s="1">
        <v>365000000</v>
      </c>
      <c r="H5" s="1">
        <v>5960000000</v>
      </c>
      <c r="I5">
        <v>1</v>
      </c>
      <c r="K5" s="33" t="s">
        <v>915</v>
      </c>
      <c r="L5">
        <v>10</v>
      </c>
      <c r="M5">
        <v>30</v>
      </c>
      <c r="N5">
        <v>60</v>
      </c>
      <c r="O5">
        <v>100</v>
      </c>
      <c r="P5">
        <v>1000</v>
      </c>
      <c r="Q5">
        <v>2500</v>
      </c>
      <c r="R5">
        <v>5000</v>
      </c>
      <c r="S5">
        <v>10000</v>
      </c>
      <c r="T5" t="s">
        <v>916</v>
      </c>
    </row>
    <row r="6" spans="1:20">
      <c r="A6">
        <v>4789311</v>
      </c>
      <c r="B6" t="s">
        <v>1779</v>
      </c>
      <c r="C6" t="s">
        <v>954</v>
      </c>
      <c r="D6" t="str">
        <f t="shared" si="0"/>
        <v>Cement Manufacturing Fugitive</v>
      </c>
      <c r="E6">
        <v>1000</v>
      </c>
      <c r="F6" s="1">
        <v>72100000</v>
      </c>
      <c r="G6" s="1">
        <v>5630000</v>
      </c>
      <c r="H6" s="1">
        <v>251000000</v>
      </c>
      <c r="I6">
        <v>1</v>
      </c>
      <c r="J6">
        <v>2</v>
      </c>
      <c r="K6" s="34" t="s">
        <v>995</v>
      </c>
      <c r="L6">
        <v>2</v>
      </c>
      <c r="M6">
        <v>2</v>
      </c>
      <c r="N6">
        <v>2</v>
      </c>
      <c r="O6">
        <v>2</v>
      </c>
      <c r="P6">
        <v>2</v>
      </c>
      <c r="Q6">
        <v>2</v>
      </c>
      <c r="R6">
        <v>2</v>
      </c>
      <c r="S6">
        <v>2</v>
      </c>
      <c r="T6">
        <v>16</v>
      </c>
    </row>
    <row r="7" spans="1:20">
      <c r="A7">
        <v>4789311</v>
      </c>
      <c r="B7" t="s">
        <v>1779</v>
      </c>
      <c r="C7" t="s">
        <v>954</v>
      </c>
      <c r="D7" t="str">
        <f t="shared" si="0"/>
        <v>Cement Manufacturing Fugitive</v>
      </c>
      <c r="E7">
        <v>2500</v>
      </c>
      <c r="F7" s="1">
        <v>2910000</v>
      </c>
      <c r="G7" s="1">
        <v>781000</v>
      </c>
      <c r="H7" s="1">
        <v>7710000</v>
      </c>
      <c r="I7">
        <v>1</v>
      </c>
      <c r="J7">
        <v>1</v>
      </c>
      <c r="K7" s="34" t="s">
        <v>994</v>
      </c>
      <c r="L7">
        <v>1</v>
      </c>
      <c r="M7">
        <v>1</v>
      </c>
      <c r="N7">
        <v>1</v>
      </c>
      <c r="O7">
        <v>1</v>
      </c>
      <c r="P7">
        <v>1</v>
      </c>
      <c r="Q7">
        <v>1</v>
      </c>
      <c r="R7">
        <v>1</v>
      </c>
      <c r="S7">
        <v>1</v>
      </c>
      <c r="T7">
        <v>8</v>
      </c>
    </row>
    <row r="8" spans="1:20">
      <c r="A8">
        <v>4789311</v>
      </c>
      <c r="B8" t="s">
        <v>1779</v>
      </c>
      <c r="C8" t="s">
        <v>954</v>
      </c>
      <c r="D8" t="str">
        <f t="shared" si="0"/>
        <v>Cement Manufacturing Fugitive</v>
      </c>
      <c r="E8">
        <v>5000</v>
      </c>
      <c r="F8" s="1">
        <v>863000</v>
      </c>
      <c r="G8" s="1">
        <v>246000</v>
      </c>
      <c r="H8" s="1">
        <v>2110000</v>
      </c>
      <c r="I8">
        <v>1</v>
      </c>
      <c r="J8">
        <v>4</v>
      </c>
      <c r="K8" s="34" t="s">
        <v>984</v>
      </c>
      <c r="L8">
        <v>1</v>
      </c>
      <c r="M8">
        <v>1</v>
      </c>
      <c r="N8">
        <v>1</v>
      </c>
      <c r="O8">
        <v>1</v>
      </c>
      <c r="P8">
        <v>1</v>
      </c>
      <c r="Q8">
        <v>1</v>
      </c>
      <c r="R8">
        <v>1</v>
      </c>
      <c r="S8">
        <v>1</v>
      </c>
      <c r="T8">
        <v>8</v>
      </c>
    </row>
    <row r="9" spans="1:20">
      <c r="A9">
        <v>4789311</v>
      </c>
      <c r="B9" t="s">
        <v>1779</v>
      </c>
      <c r="C9" t="s">
        <v>954</v>
      </c>
      <c r="D9" t="str">
        <f t="shared" si="0"/>
        <v>Cement Manufacturing Fugitive</v>
      </c>
      <c r="E9">
        <v>10000</v>
      </c>
      <c r="F9" s="1">
        <v>262000</v>
      </c>
      <c r="G9" s="1">
        <v>70100</v>
      </c>
      <c r="H9" s="1">
        <v>703000</v>
      </c>
      <c r="I9">
        <v>1</v>
      </c>
      <c r="J9">
        <v>8</v>
      </c>
      <c r="K9" s="34" t="s">
        <v>996</v>
      </c>
      <c r="L9">
        <v>1</v>
      </c>
      <c r="M9">
        <v>1</v>
      </c>
      <c r="N9">
        <v>1</v>
      </c>
      <c r="O9">
        <v>1</v>
      </c>
      <c r="P9">
        <v>1</v>
      </c>
      <c r="Q9">
        <v>1</v>
      </c>
      <c r="R9">
        <v>1</v>
      </c>
      <c r="S9">
        <v>1</v>
      </c>
      <c r="T9">
        <v>8</v>
      </c>
    </row>
    <row r="10" spans="1:20">
      <c r="A10">
        <v>7846811</v>
      </c>
      <c r="B10" t="s">
        <v>1779</v>
      </c>
      <c r="C10" t="s">
        <v>956</v>
      </c>
      <c r="D10" t="str">
        <f t="shared" si="0"/>
        <v>Asphalt Paving Mixture and Block Manufacturing Fugitive</v>
      </c>
      <c r="E10">
        <v>10</v>
      </c>
      <c r="F10" s="1">
        <v>85700000000</v>
      </c>
      <c r="G10" s="1">
        <v>32100000000</v>
      </c>
      <c r="H10" s="1">
        <v>135000000000</v>
      </c>
      <c r="I10">
        <v>2</v>
      </c>
      <c r="J10">
        <v>10</v>
      </c>
      <c r="K10" s="34" t="s">
        <v>997</v>
      </c>
      <c r="L10">
        <v>1</v>
      </c>
      <c r="M10">
        <v>1</v>
      </c>
      <c r="N10">
        <v>1</v>
      </c>
      <c r="O10">
        <v>1</v>
      </c>
      <c r="P10">
        <v>1</v>
      </c>
      <c r="Q10">
        <v>1</v>
      </c>
      <c r="R10">
        <v>1</v>
      </c>
      <c r="S10">
        <v>1</v>
      </c>
      <c r="T10">
        <v>8</v>
      </c>
    </row>
    <row r="11" spans="1:20">
      <c r="A11">
        <v>7846811</v>
      </c>
      <c r="B11" t="s">
        <v>1779</v>
      </c>
      <c r="C11" t="s">
        <v>956</v>
      </c>
      <c r="D11" t="str">
        <f t="shared" si="0"/>
        <v>Asphalt Paving Mixture and Block Manufacturing Fugitive</v>
      </c>
      <c r="E11">
        <v>30</v>
      </c>
      <c r="F11" s="1">
        <v>21000000000</v>
      </c>
      <c r="G11" s="1">
        <v>4950000000</v>
      </c>
      <c r="H11" s="1">
        <v>51500000000</v>
      </c>
      <c r="I11">
        <v>2</v>
      </c>
      <c r="J11">
        <v>7</v>
      </c>
      <c r="K11" s="34" t="s">
        <v>998</v>
      </c>
      <c r="L11">
        <v>1</v>
      </c>
      <c r="M11">
        <v>1</v>
      </c>
      <c r="N11">
        <v>1</v>
      </c>
      <c r="O11">
        <v>1</v>
      </c>
      <c r="P11">
        <v>1</v>
      </c>
      <c r="Q11">
        <v>1</v>
      </c>
      <c r="R11">
        <v>1</v>
      </c>
      <c r="S11">
        <v>1</v>
      </c>
      <c r="T11">
        <v>8</v>
      </c>
    </row>
    <row r="12" spans="1:20">
      <c r="A12">
        <v>7846811</v>
      </c>
      <c r="B12" t="s">
        <v>1779</v>
      </c>
      <c r="C12" t="s">
        <v>956</v>
      </c>
      <c r="D12" t="str">
        <f t="shared" si="0"/>
        <v>Asphalt Paving Mixture and Block Manufacturing Fugitive</v>
      </c>
      <c r="E12">
        <v>60</v>
      </c>
      <c r="F12" s="1">
        <v>3220000000</v>
      </c>
      <c r="G12" s="1">
        <v>603000000</v>
      </c>
      <c r="H12" s="1">
        <v>9200000000</v>
      </c>
      <c r="I12">
        <v>2</v>
      </c>
      <c r="J12">
        <v>9</v>
      </c>
      <c r="K12" s="34" t="s">
        <v>999</v>
      </c>
      <c r="L12">
        <v>1</v>
      </c>
      <c r="M12">
        <v>1</v>
      </c>
      <c r="N12">
        <v>1</v>
      </c>
      <c r="O12">
        <v>1</v>
      </c>
      <c r="P12">
        <v>1</v>
      </c>
      <c r="Q12">
        <v>1</v>
      </c>
      <c r="R12">
        <v>1</v>
      </c>
      <c r="S12">
        <v>1</v>
      </c>
      <c r="T12">
        <v>8</v>
      </c>
    </row>
    <row r="13" spans="1:20">
      <c r="A13">
        <v>7846811</v>
      </c>
      <c r="B13" t="s">
        <v>1779</v>
      </c>
      <c r="C13" t="s">
        <v>956</v>
      </c>
      <c r="D13" t="str">
        <f t="shared" si="0"/>
        <v>Asphalt Paving Mixture and Block Manufacturing Fugitive</v>
      </c>
      <c r="E13">
        <v>100</v>
      </c>
      <c r="F13" s="1">
        <v>769000000</v>
      </c>
      <c r="G13" s="1">
        <v>131000000</v>
      </c>
      <c r="H13" s="1">
        <v>2360000000</v>
      </c>
      <c r="I13">
        <v>2</v>
      </c>
      <c r="J13">
        <v>6</v>
      </c>
      <c r="K13" s="34" t="s">
        <v>962</v>
      </c>
      <c r="L13">
        <v>1</v>
      </c>
      <c r="M13">
        <v>1</v>
      </c>
      <c r="N13">
        <v>1</v>
      </c>
      <c r="O13">
        <v>1</v>
      </c>
      <c r="P13">
        <v>1</v>
      </c>
      <c r="Q13">
        <v>1</v>
      </c>
      <c r="R13">
        <v>1</v>
      </c>
      <c r="S13">
        <v>1</v>
      </c>
      <c r="T13">
        <v>8</v>
      </c>
    </row>
    <row r="14" spans="1:20">
      <c r="A14">
        <v>7846811</v>
      </c>
      <c r="B14" t="s">
        <v>1779</v>
      </c>
      <c r="C14" t="s">
        <v>956</v>
      </c>
      <c r="D14" t="str">
        <f t="shared" si="0"/>
        <v>Asphalt Paving Mixture and Block Manufacturing Fugitive</v>
      </c>
      <c r="E14">
        <v>1000</v>
      </c>
      <c r="F14" s="1">
        <v>27900000</v>
      </c>
      <c r="G14" s="1">
        <v>2150000</v>
      </c>
      <c r="H14" s="1">
        <v>96100000</v>
      </c>
      <c r="I14">
        <v>2</v>
      </c>
      <c r="J14">
        <v>3</v>
      </c>
      <c r="K14" s="34" t="s">
        <v>1000</v>
      </c>
      <c r="L14">
        <v>5</v>
      </c>
      <c r="M14">
        <v>5</v>
      </c>
      <c r="N14">
        <v>5</v>
      </c>
      <c r="O14">
        <v>5</v>
      </c>
      <c r="P14">
        <v>5</v>
      </c>
      <c r="Q14">
        <v>5</v>
      </c>
      <c r="R14">
        <v>5</v>
      </c>
      <c r="S14">
        <v>5</v>
      </c>
      <c r="T14">
        <v>40</v>
      </c>
    </row>
    <row r="15" spans="1:20">
      <c r="A15">
        <v>7846811</v>
      </c>
      <c r="B15" t="s">
        <v>1779</v>
      </c>
      <c r="C15" t="s">
        <v>956</v>
      </c>
      <c r="D15" t="str">
        <f t="shared" si="0"/>
        <v>Asphalt Paving Mixture and Block Manufacturing Fugitive</v>
      </c>
      <c r="E15">
        <v>2500</v>
      </c>
      <c r="F15" s="1">
        <v>1450000</v>
      </c>
      <c r="G15" s="1">
        <v>293000</v>
      </c>
      <c r="H15" s="1">
        <v>3620000</v>
      </c>
      <c r="I15">
        <v>2</v>
      </c>
      <c r="J15">
        <v>5</v>
      </c>
      <c r="K15" s="34" t="s">
        <v>1001</v>
      </c>
      <c r="L15">
        <v>1</v>
      </c>
      <c r="M15">
        <v>1</v>
      </c>
      <c r="N15">
        <v>1</v>
      </c>
      <c r="O15">
        <v>1</v>
      </c>
      <c r="P15">
        <v>1</v>
      </c>
      <c r="Q15">
        <v>1</v>
      </c>
      <c r="R15">
        <v>1</v>
      </c>
      <c r="S15">
        <v>1</v>
      </c>
      <c r="T15">
        <v>8</v>
      </c>
    </row>
    <row r="16" spans="1:20">
      <c r="A16">
        <v>7846811</v>
      </c>
      <c r="B16" t="s">
        <v>1779</v>
      </c>
      <c r="C16" t="s">
        <v>956</v>
      </c>
      <c r="D16" t="str">
        <f t="shared" si="0"/>
        <v>Asphalt Paving Mixture and Block Manufacturing Fugitive</v>
      </c>
      <c r="E16">
        <v>5000</v>
      </c>
      <c r="F16" s="1">
        <v>564000</v>
      </c>
      <c r="G16" s="1">
        <v>106000</v>
      </c>
      <c r="H16" s="1">
        <v>1420000</v>
      </c>
      <c r="I16">
        <v>2</v>
      </c>
      <c r="K16" s="34" t="s">
        <v>916</v>
      </c>
      <c r="L16">
        <v>15</v>
      </c>
      <c r="M16">
        <v>15</v>
      </c>
      <c r="N16">
        <v>15</v>
      </c>
      <c r="O16">
        <v>15</v>
      </c>
      <c r="P16">
        <v>15</v>
      </c>
      <c r="Q16">
        <v>15</v>
      </c>
      <c r="R16">
        <v>15</v>
      </c>
      <c r="S16">
        <v>15</v>
      </c>
      <c r="T16">
        <v>120</v>
      </c>
    </row>
    <row r="17" spans="1:20">
      <c r="A17">
        <v>7846811</v>
      </c>
      <c r="B17" t="s">
        <v>1779</v>
      </c>
      <c r="C17" t="s">
        <v>956</v>
      </c>
      <c r="D17" t="str">
        <f t="shared" si="0"/>
        <v>Asphalt Paving Mixture and Block Manufacturing Fugitive</v>
      </c>
      <c r="E17">
        <v>10000</v>
      </c>
      <c r="F17" s="1">
        <v>185000</v>
      </c>
      <c r="G17" s="1">
        <v>32100</v>
      </c>
      <c r="H17" s="1">
        <v>540000</v>
      </c>
      <c r="I17">
        <v>2</v>
      </c>
    </row>
    <row r="18" spans="1:20">
      <c r="A18">
        <v>14346711</v>
      </c>
      <c r="B18" t="s">
        <v>1779</v>
      </c>
      <c r="C18" t="s">
        <v>956</v>
      </c>
      <c r="D18" t="str">
        <f t="shared" si="0"/>
        <v>Asphalt Paving Mixture and Block Manufacturing Fugitive</v>
      </c>
      <c r="E18">
        <v>10</v>
      </c>
      <c r="F18" s="1">
        <v>54400000000</v>
      </c>
      <c r="G18" s="1">
        <v>9130000000</v>
      </c>
      <c r="H18" s="1">
        <v>119000000000</v>
      </c>
      <c r="I18">
        <v>3</v>
      </c>
    </row>
    <row r="19" spans="1:20">
      <c r="A19">
        <v>14346711</v>
      </c>
      <c r="B19" t="s">
        <v>1779</v>
      </c>
      <c r="C19" t="s">
        <v>956</v>
      </c>
      <c r="D19" t="str">
        <f t="shared" si="0"/>
        <v>Asphalt Paving Mixture and Block Manufacturing Fugitive</v>
      </c>
      <c r="E19">
        <v>30</v>
      </c>
      <c r="F19" s="1">
        <v>15200000000</v>
      </c>
      <c r="G19" s="1">
        <v>2020000000</v>
      </c>
      <c r="H19" s="1">
        <v>49900000000</v>
      </c>
      <c r="I19">
        <v>3</v>
      </c>
      <c r="K19" s="33" t="s">
        <v>1785</v>
      </c>
      <c r="L19" s="33" t="s">
        <v>918</v>
      </c>
    </row>
    <row r="20" spans="1:20">
      <c r="A20">
        <v>14346711</v>
      </c>
      <c r="B20" t="s">
        <v>1779</v>
      </c>
      <c r="C20" t="s">
        <v>956</v>
      </c>
      <c r="D20" t="str">
        <f t="shared" si="0"/>
        <v>Asphalt Paving Mixture and Block Manufacturing Fugitive</v>
      </c>
      <c r="E20">
        <v>60</v>
      </c>
      <c r="F20" s="1">
        <v>2500000000</v>
      </c>
      <c r="G20" s="1">
        <v>290000000</v>
      </c>
      <c r="H20" s="1">
        <v>9420000000</v>
      </c>
      <c r="I20">
        <v>3</v>
      </c>
      <c r="K20" s="33" t="s">
        <v>915</v>
      </c>
      <c r="L20">
        <v>10</v>
      </c>
      <c r="M20">
        <v>30</v>
      </c>
      <c r="N20">
        <v>60</v>
      </c>
      <c r="O20">
        <v>100</v>
      </c>
      <c r="P20">
        <v>1000</v>
      </c>
      <c r="Q20">
        <v>2500</v>
      </c>
      <c r="R20">
        <v>5000</v>
      </c>
      <c r="S20">
        <v>10000</v>
      </c>
      <c r="T20" t="s">
        <v>916</v>
      </c>
    </row>
    <row r="21" spans="1:20">
      <c r="A21">
        <v>14346711</v>
      </c>
      <c r="B21" t="s">
        <v>1779</v>
      </c>
      <c r="C21" t="s">
        <v>956</v>
      </c>
      <c r="D21" t="str">
        <f t="shared" si="0"/>
        <v>Asphalt Paving Mixture and Block Manufacturing Fugitive</v>
      </c>
      <c r="E21">
        <v>100</v>
      </c>
      <c r="F21" s="1">
        <v>608000000</v>
      </c>
      <c r="G21" s="1">
        <v>65800000</v>
      </c>
      <c r="H21" s="1">
        <v>2410000000</v>
      </c>
      <c r="I21">
        <v>3</v>
      </c>
      <c r="J21">
        <v>2</v>
      </c>
      <c r="K21" s="53" t="s">
        <v>995</v>
      </c>
      <c r="L21" s="1">
        <v>70050000000</v>
      </c>
      <c r="M21" s="1">
        <v>18100000000</v>
      </c>
      <c r="N21" s="1">
        <v>2860000000</v>
      </c>
      <c r="O21" s="1">
        <v>688500000</v>
      </c>
      <c r="P21" s="1">
        <v>24350000</v>
      </c>
      <c r="Q21" s="1">
        <v>1250000</v>
      </c>
      <c r="R21" s="1">
        <v>470000</v>
      </c>
      <c r="S21" s="1">
        <v>153000</v>
      </c>
      <c r="T21" s="1">
        <v>11465590375</v>
      </c>
    </row>
    <row r="22" spans="1:20">
      <c r="A22">
        <v>14346711</v>
      </c>
      <c r="B22" t="s">
        <v>1779</v>
      </c>
      <c r="C22" t="s">
        <v>956</v>
      </c>
      <c r="D22" t="str">
        <f t="shared" si="0"/>
        <v>Asphalt Paving Mixture and Block Manufacturing Fugitive</v>
      </c>
      <c r="E22">
        <v>1000</v>
      </c>
      <c r="F22" s="1">
        <v>20800000</v>
      </c>
      <c r="G22" s="1">
        <v>963000</v>
      </c>
      <c r="H22" s="1">
        <v>80700000</v>
      </c>
      <c r="I22">
        <v>3</v>
      </c>
      <c r="J22">
        <v>1</v>
      </c>
      <c r="K22" s="53" t="s">
        <v>994</v>
      </c>
      <c r="L22" s="1">
        <v>134000000000</v>
      </c>
      <c r="M22" s="1">
        <v>35900000000</v>
      </c>
      <c r="N22" s="1">
        <v>7180000000</v>
      </c>
      <c r="O22" s="1">
        <v>2020000000</v>
      </c>
      <c r="P22" s="1">
        <v>72100000</v>
      </c>
      <c r="Q22" s="1">
        <v>2910000</v>
      </c>
      <c r="R22" s="1">
        <v>863000</v>
      </c>
      <c r="S22" s="1">
        <v>262000</v>
      </c>
      <c r="T22" s="1">
        <v>22397016875</v>
      </c>
    </row>
    <row r="23" spans="1:20">
      <c r="A23">
        <v>14346711</v>
      </c>
      <c r="B23" t="s">
        <v>1779</v>
      </c>
      <c r="C23" t="s">
        <v>956</v>
      </c>
      <c r="D23" t="str">
        <f t="shared" si="0"/>
        <v>Asphalt Paving Mixture and Block Manufacturing Fugitive</v>
      </c>
      <c r="E23">
        <v>2500</v>
      </c>
      <c r="F23" s="1">
        <v>1050000</v>
      </c>
      <c r="G23" s="1">
        <v>105000</v>
      </c>
      <c r="H23" s="1">
        <v>2810000</v>
      </c>
      <c r="I23">
        <v>3</v>
      </c>
      <c r="J23">
        <v>4</v>
      </c>
      <c r="K23" s="53" t="s">
        <v>984</v>
      </c>
      <c r="L23" s="1">
        <v>334000000</v>
      </c>
      <c r="M23" s="1">
        <v>85700000</v>
      </c>
      <c r="N23" s="1">
        <v>14500000</v>
      </c>
      <c r="O23" s="1">
        <v>3650000</v>
      </c>
      <c r="P23" s="1">
        <v>116000</v>
      </c>
      <c r="Q23" s="1">
        <v>5960</v>
      </c>
      <c r="R23" s="1">
        <v>2140</v>
      </c>
      <c r="S23" s="1">
        <v>711</v>
      </c>
      <c r="T23" s="1">
        <v>54746851.375</v>
      </c>
    </row>
    <row r="24" spans="1:20">
      <c r="A24">
        <v>14346711</v>
      </c>
      <c r="B24" t="s">
        <v>1779</v>
      </c>
      <c r="C24" t="s">
        <v>956</v>
      </c>
      <c r="D24" t="str">
        <f t="shared" si="0"/>
        <v>Asphalt Paving Mixture and Block Manufacturing Fugitive</v>
      </c>
      <c r="E24">
        <v>5000</v>
      </c>
      <c r="F24" s="1">
        <v>376000</v>
      </c>
      <c r="G24" s="1">
        <v>37600</v>
      </c>
      <c r="H24" s="1">
        <v>1010000</v>
      </c>
      <c r="I24">
        <v>3</v>
      </c>
      <c r="J24">
        <v>8</v>
      </c>
      <c r="K24" s="53" t="s">
        <v>996</v>
      </c>
      <c r="L24" s="1">
        <v>10500</v>
      </c>
      <c r="M24" s="1">
        <v>3450</v>
      </c>
      <c r="N24" s="1">
        <v>665</v>
      </c>
      <c r="O24" s="1">
        <v>177</v>
      </c>
      <c r="P24" s="1">
        <v>5.23</v>
      </c>
      <c r="Q24" s="1">
        <v>0.217</v>
      </c>
      <c r="R24" s="1">
        <v>7.5200000000000003E-2</v>
      </c>
      <c r="S24" s="1">
        <v>2.5100000000000001E-2</v>
      </c>
      <c r="T24" s="1">
        <v>1849.6934125</v>
      </c>
    </row>
    <row r="25" spans="1:20">
      <c r="A25">
        <v>14346711</v>
      </c>
      <c r="B25" t="s">
        <v>1779</v>
      </c>
      <c r="C25" t="s">
        <v>956</v>
      </c>
      <c r="D25" t="str">
        <f t="shared" si="0"/>
        <v>Asphalt Paving Mixture and Block Manufacturing Fugitive</v>
      </c>
      <c r="E25">
        <v>10000</v>
      </c>
      <c r="F25" s="1">
        <v>121000</v>
      </c>
      <c r="G25" s="1">
        <v>10800</v>
      </c>
      <c r="H25" s="1">
        <v>398000</v>
      </c>
      <c r="I25">
        <v>3</v>
      </c>
      <c r="J25">
        <v>10</v>
      </c>
      <c r="K25" s="53" t="s">
        <v>997</v>
      </c>
      <c r="L25" s="1">
        <v>52400</v>
      </c>
      <c r="M25" s="1">
        <v>18100</v>
      </c>
      <c r="N25" s="1">
        <v>24900</v>
      </c>
      <c r="O25" s="1">
        <v>84100</v>
      </c>
      <c r="P25" s="1">
        <v>45700</v>
      </c>
      <c r="Q25" s="1">
        <v>1400</v>
      </c>
      <c r="R25" s="1">
        <v>413</v>
      </c>
      <c r="S25" s="1">
        <v>152</v>
      </c>
      <c r="T25" s="1">
        <v>28395.625</v>
      </c>
    </row>
    <row r="26" spans="1:20">
      <c r="A26" t="s">
        <v>663</v>
      </c>
      <c r="B26" t="s">
        <v>1779</v>
      </c>
      <c r="C26" t="s">
        <v>953</v>
      </c>
      <c r="D26" t="str">
        <f t="shared" si="0"/>
        <v>Petroleum Refineries Fugitive</v>
      </c>
      <c r="E26">
        <v>10</v>
      </c>
      <c r="F26">
        <v>3483440500</v>
      </c>
      <c r="G26">
        <v>2048080000</v>
      </c>
      <c r="H26">
        <v>4834720000</v>
      </c>
      <c r="I26">
        <v>4</v>
      </c>
      <c r="J26">
        <v>7</v>
      </c>
      <c r="K26" s="53" t="s">
        <v>998</v>
      </c>
      <c r="L26" s="1">
        <v>540000</v>
      </c>
      <c r="M26" s="1">
        <v>139000</v>
      </c>
      <c r="N26" s="1">
        <v>23300</v>
      </c>
      <c r="O26" s="1">
        <v>5860</v>
      </c>
      <c r="P26" s="1">
        <v>187</v>
      </c>
      <c r="Q26" s="1">
        <v>9.66</v>
      </c>
      <c r="R26" s="1">
        <v>3.4</v>
      </c>
      <c r="S26" s="1">
        <v>1.1299999999999999</v>
      </c>
      <c r="T26" s="1">
        <v>88545.148750000008</v>
      </c>
    </row>
    <row r="27" spans="1:20">
      <c r="A27" t="s">
        <v>663</v>
      </c>
      <c r="B27" t="s">
        <v>1779</v>
      </c>
      <c r="C27" t="s">
        <v>953</v>
      </c>
      <c r="D27" t="str">
        <f t="shared" si="0"/>
        <v>Petroleum Refineries Fugitive</v>
      </c>
      <c r="E27">
        <v>30</v>
      </c>
      <c r="F27">
        <v>3543183625</v>
      </c>
      <c r="G27">
        <v>1919034000</v>
      </c>
      <c r="H27">
        <v>4781245000</v>
      </c>
      <c r="I27">
        <v>4</v>
      </c>
      <c r="J27">
        <v>9</v>
      </c>
      <c r="K27" s="53" t="s">
        <v>999</v>
      </c>
      <c r="L27" s="1">
        <v>380</v>
      </c>
      <c r="M27" s="1">
        <v>147</v>
      </c>
      <c r="N27" s="1">
        <v>128</v>
      </c>
      <c r="O27" s="1">
        <v>184</v>
      </c>
      <c r="P27" s="1">
        <v>155</v>
      </c>
      <c r="Q27" s="1">
        <v>20.9</v>
      </c>
      <c r="R27" s="1">
        <v>6.42</v>
      </c>
      <c r="S27" s="1">
        <v>1.78</v>
      </c>
      <c r="T27" s="1">
        <v>127.88749999999999</v>
      </c>
    </row>
    <row r="28" spans="1:20">
      <c r="A28" t="s">
        <v>663</v>
      </c>
      <c r="B28" t="s">
        <v>1779</v>
      </c>
      <c r="C28" t="s">
        <v>953</v>
      </c>
      <c r="D28" t="str">
        <f t="shared" si="0"/>
        <v>Petroleum Refineries Fugitive</v>
      </c>
      <c r="E28">
        <v>60</v>
      </c>
      <c r="F28">
        <v>855078312.5</v>
      </c>
      <c r="G28">
        <v>524088000</v>
      </c>
      <c r="H28">
        <v>1255770000</v>
      </c>
      <c r="I28">
        <v>4</v>
      </c>
      <c r="J28">
        <v>6</v>
      </c>
      <c r="K28" s="53" t="s">
        <v>962</v>
      </c>
      <c r="L28" s="1">
        <v>62600000</v>
      </c>
      <c r="M28" s="1">
        <v>62400000</v>
      </c>
      <c r="N28" s="1">
        <v>62200000</v>
      </c>
      <c r="O28" s="1">
        <v>62000000</v>
      </c>
      <c r="P28" s="1">
        <v>6000000</v>
      </c>
      <c r="Q28" s="1">
        <v>266000</v>
      </c>
      <c r="R28" s="1">
        <v>121000</v>
      </c>
      <c r="S28" s="1">
        <v>41400</v>
      </c>
      <c r="T28" s="1">
        <v>31953550</v>
      </c>
    </row>
    <row r="29" spans="1:20">
      <c r="A29" t="s">
        <v>663</v>
      </c>
      <c r="B29" t="s">
        <v>1779</v>
      </c>
      <c r="C29" t="s">
        <v>953</v>
      </c>
      <c r="D29" t="str">
        <f t="shared" si="0"/>
        <v>Petroleum Refineries Fugitive</v>
      </c>
      <c r="E29">
        <v>100</v>
      </c>
      <c r="F29">
        <v>217958987.5</v>
      </c>
      <c r="G29">
        <v>139255400</v>
      </c>
      <c r="H29">
        <v>331530050</v>
      </c>
      <c r="I29">
        <v>4</v>
      </c>
      <c r="J29">
        <v>3</v>
      </c>
      <c r="K29" s="53" t="s">
        <v>1000</v>
      </c>
      <c r="L29" s="1">
        <v>775868100</v>
      </c>
      <c r="M29" s="1">
        <v>728876725</v>
      </c>
      <c r="N29" s="1">
        <v>174421662.5</v>
      </c>
      <c r="O29" s="1">
        <v>44445797.5</v>
      </c>
      <c r="P29" s="1">
        <v>1176931.816933332</v>
      </c>
      <c r="Q29" s="1">
        <v>45453.112500000003</v>
      </c>
      <c r="R29" s="1">
        <v>15547.277749999999</v>
      </c>
      <c r="S29" s="1">
        <v>5612.8007500000003</v>
      </c>
      <c r="T29" s="1">
        <v>215606978.75099167</v>
      </c>
    </row>
    <row r="30" spans="1:20">
      <c r="A30" t="s">
        <v>663</v>
      </c>
      <c r="B30" t="s">
        <v>1779</v>
      </c>
      <c r="C30" t="s">
        <v>953</v>
      </c>
      <c r="D30" t="str">
        <f t="shared" si="0"/>
        <v>Petroleum Refineries Fugitive</v>
      </c>
      <c r="E30">
        <v>1000</v>
      </c>
      <c r="F30">
        <v>5747959.0846666601</v>
      </c>
      <c r="G30">
        <v>1152270.6000000001</v>
      </c>
      <c r="H30">
        <v>20746802</v>
      </c>
      <c r="I30">
        <v>4</v>
      </c>
      <c r="J30">
        <v>5</v>
      </c>
      <c r="K30" s="53" t="s">
        <v>1001</v>
      </c>
      <c r="L30" s="1">
        <v>106000000</v>
      </c>
      <c r="M30" s="1">
        <v>21000000</v>
      </c>
      <c r="N30" s="1">
        <v>3340000</v>
      </c>
      <c r="O30" s="1">
        <v>844000</v>
      </c>
      <c r="P30" s="1">
        <v>30700</v>
      </c>
      <c r="Q30" s="1">
        <v>1720</v>
      </c>
      <c r="R30" s="1">
        <v>579</v>
      </c>
      <c r="S30" s="1">
        <v>171</v>
      </c>
      <c r="T30" s="1">
        <v>16402146.25</v>
      </c>
    </row>
    <row r="31" spans="1:20">
      <c r="A31" t="s">
        <v>663</v>
      </c>
      <c r="B31" t="s">
        <v>1779</v>
      </c>
      <c r="C31" t="s">
        <v>953</v>
      </c>
      <c r="D31" t="str">
        <f t="shared" si="0"/>
        <v>Petroleum Refineries Fugitive</v>
      </c>
      <c r="E31">
        <v>2500</v>
      </c>
      <c r="F31">
        <v>220212.5625</v>
      </c>
      <c r="G31">
        <v>135223.09999999899</v>
      </c>
      <c r="H31">
        <v>331555.05</v>
      </c>
      <c r="I31">
        <v>4</v>
      </c>
      <c r="K31" s="34" t="s">
        <v>916</v>
      </c>
      <c r="L31">
        <v>18565502918.666668</v>
      </c>
      <c r="M31">
        <v>5060909621.4666662</v>
      </c>
      <c r="N31">
        <v>923479820.36666667</v>
      </c>
      <c r="O31">
        <v>245720887.23333332</v>
      </c>
      <c r="P31">
        <v>8858493.7543111108</v>
      </c>
      <c r="Q31">
        <v>394158.42263333336</v>
      </c>
      <c r="R31">
        <v>133658.55226333332</v>
      </c>
      <c r="S31">
        <v>42566.729256666666</v>
      </c>
      <c r="T31">
        <v>3100630265.6489744</v>
      </c>
    </row>
    <row r="32" spans="1:20">
      <c r="A32" t="s">
        <v>663</v>
      </c>
      <c r="B32" t="s">
        <v>1779</v>
      </c>
      <c r="C32" t="s">
        <v>953</v>
      </c>
      <c r="D32" t="str">
        <f t="shared" si="0"/>
        <v>Petroleum Refineries Fugitive</v>
      </c>
      <c r="E32">
        <v>5000</v>
      </c>
      <c r="F32">
        <v>75290.388749999998</v>
      </c>
      <c r="G32">
        <v>40612.97</v>
      </c>
      <c r="H32">
        <v>115763.5</v>
      </c>
      <c r="I32">
        <v>4</v>
      </c>
    </row>
    <row r="33" spans="1:20">
      <c r="A33" t="s">
        <v>663</v>
      </c>
      <c r="B33" t="s">
        <v>1779</v>
      </c>
      <c r="C33" t="s">
        <v>953</v>
      </c>
      <c r="D33" t="str">
        <f t="shared" si="0"/>
        <v>Petroleum Refineries Fugitive</v>
      </c>
      <c r="E33">
        <v>10000</v>
      </c>
      <c r="F33">
        <v>27247.403750000001</v>
      </c>
      <c r="G33">
        <v>14803.53</v>
      </c>
      <c r="H33">
        <v>42936.964999999997</v>
      </c>
      <c r="I33">
        <v>4</v>
      </c>
    </row>
    <row r="34" spans="1:20">
      <c r="A34">
        <v>5796711</v>
      </c>
      <c r="B34" t="s">
        <v>1779</v>
      </c>
      <c r="C34" t="s">
        <v>944</v>
      </c>
      <c r="D34" t="str">
        <f t="shared" si="0"/>
        <v>Fossil Fuel Electric Power Generation Fugitive</v>
      </c>
      <c r="E34">
        <v>10</v>
      </c>
      <c r="F34" s="1">
        <v>334000000</v>
      </c>
      <c r="G34" s="1">
        <v>167000000</v>
      </c>
      <c r="H34" s="1">
        <v>632000000</v>
      </c>
      <c r="I34">
        <v>5</v>
      </c>
      <c r="K34" s="33" t="s">
        <v>1051</v>
      </c>
      <c r="L34" s="33" t="s">
        <v>918</v>
      </c>
    </row>
    <row r="35" spans="1:20">
      <c r="A35">
        <v>5796711</v>
      </c>
      <c r="B35" t="s">
        <v>1779</v>
      </c>
      <c r="C35" t="s">
        <v>944</v>
      </c>
      <c r="D35" t="str">
        <f t="shared" si="0"/>
        <v>Fossil Fuel Electric Power Generation Fugitive</v>
      </c>
      <c r="E35">
        <v>30</v>
      </c>
      <c r="F35" s="1">
        <v>85700000</v>
      </c>
      <c r="G35" s="1">
        <v>23000000</v>
      </c>
      <c r="H35" s="1">
        <v>244000000</v>
      </c>
      <c r="I35">
        <v>5</v>
      </c>
      <c r="K35" s="33" t="s">
        <v>915</v>
      </c>
      <c r="L35">
        <v>10</v>
      </c>
      <c r="M35">
        <v>30</v>
      </c>
      <c r="N35">
        <v>60</v>
      </c>
      <c r="O35">
        <v>100</v>
      </c>
      <c r="P35">
        <v>1000</v>
      </c>
      <c r="Q35">
        <v>2500</v>
      </c>
      <c r="R35">
        <v>5000</v>
      </c>
      <c r="S35">
        <v>10000</v>
      </c>
      <c r="T35" t="s">
        <v>916</v>
      </c>
    </row>
    <row r="36" spans="1:20">
      <c r="A36">
        <v>5796711</v>
      </c>
      <c r="B36" t="s">
        <v>1779</v>
      </c>
      <c r="C36" t="s">
        <v>944</v>
      </c>
      <c r="D36" t="str">
        <f t="shared" si="0"/>
        <v>Fossil Fuel Electric Power Generation Fugitive</v>
      </c>
      <c r="E36">
        <v>60</v>
      </c>
      <c r="F36" s="1">
        <v>14500000</v>
      </c>
      <c r="G36" s="1">
        <v>3160000</v>
      </c>
      <c r="H36" s="1">
        <v>44200000</v>
      </c>
      <c r="I36">
        <v>5</v>
      </c>
      <c r="J36">
        <v>2</v>
      </c>
      <c r="K36" s="53" t="s">
        <v>995</v>
      </c>
      <c r="L36" s="1">
        <v>20615000000</v>
      </c>
      <c r="M36" s="1">
        <v>3485000000</v>
      </c>
      <c r="N36" s="1">
        <v>446500000</v>
      </c>
      <c r="O36" s="1">
        <v>98400000</v>
      </c>
      <c r="P36" s="1">
        <v>1556500</v>
      </c>
      <c r="Q36" s="1">
        <v>199000</v>
      </c>
      <c r="R36" s="1">
        <v>71800</v>
      </c>
      <c r="S36" s="1">
        <v>21450</v>
      </c>
      <c r="T36" s="1">
        <v>3080843593.75</v>
      </c>
    </row>
    <row r="37" spans="1:20">
      <c r="A37">
        <v>5796711</v>
      </c>
      <c r="B37" t="s">
        <v>1779</v>
      </c>
      <c r="C37" t="s">
        <v>944</v>
      </c>
      <c r="D37" t="str">
        <f t="shared" si="0"/>
        <v>Fossil Fuel Electric Power Generation Fugitive</v>
      </c>
      <c r="E37">
        <v>100</v>
      </c>
      <c r="F37" s="1">
        <v>3650000</v>
      </c>
      <c r="G37" s="1">
        <v>789000</v>
      </c>
      <c r="H37" s="1">
        <v>11400000</v>
      </c>
      <c r="I37">
        <v>5</v>
      </c>
      <c r="J37">
        <v>1</v>
      </c>
      <c r="K37" s="53" t="s">
        <v>994</v>
      </c>
      <c r="L37" s="1">
        <v>83000000000</v>
      </c>
      <c r="M37" s="1">
        <v>11000000000</v>
      </c>
      <c r="N37" s="1">
        <v>1500000000</v>
      </c>
      <c r="O37" s="1">
        <v>365000000</v>
      </c>
      <c r="P37" s="1">
        <v>5630000</v>
      </c>
      <c r="Q37" s="1">
        <v>781000</v>
      </c>
      <c r="R37" s="1">
        <v>246000</v>
      </c>
      <c r="S37" s="1">
        <v>70100</v>
      </c>
      <c r="T37" s="1">
        <v>11983965887.5</v>
      </c>
    </row>
    <row r="38" spans="1:20">
      <c r="A38">
        <v>5796711</v>
      </c>
      <c r="B38" t="s">
        <v>1779</v>
      </c>
      <c r="C38" t="s">
        <v>944</v>
      </c>
      <c r="D38" t="str">
        <f t="shared" si="0"/>
        <v>Fossil Fuel Electric Power Generation Fugitive</v>
      </c>
      <c r="E38">
        <v>1000</v>
      </c>
      <c r="F38" s="1">
        <v>116000</v>
      </c>
      <c r="G38" s="1">
        <v>11500</v>
      </c>
      <c r="H38" s="1">
        <v>398000</v>
      </c>
      <c r="I38">
        <v>5</v>
      </c>
      <c r="J38">
        <v>4</v>
      </c>
      <c r="K38" s="53" t="s">
        <v>984</v>
      </c>
      <c r="L38" s="1">
        <v>167000000</v>
      </c>
      <c r="M38" s="1">
        <v>23000000</v>
      </c>
      <c r="N38" s="1">
        <v>3160000</v>
      </c>
      <c r="O38" s="1">
        <v>789000</v>
      </c>
      <c r="P38" s="1">
        <v>11500</v>
      </c>
      <c r="Q38" s="1">
        <v>2150</v>
      </c>
      <c r="R38" s="1">
        <v>722</v>
      </c>
      <c r="S38" s="1">
        <v>170</v>
      </c>
      <c r="T38" s="1">
        <v>24245442.75</v>
      </c>
    </row>
    <row r="39" spans="1:20">
      <c r="A39">
        <v>5796711</v>
      </c>
      <c r="B39" t="s">
        <v>1779</v>
      </c>
      <c r="C39" t="s">
        <v>944</v>
      </c>
      <c r="D39" t="str">
        <f t="shared" si="0"/>
        <v>Fossil Fuel Electric Power Generation Fugitive</v>
      </c>
      <c r="E39">
        <v>2500</v>
      </c>
      <c r="F39" s="1">
        <v>5960</v>
      </c>
      <c r="G39" s="1">
        <v>2150</v>
      </c>
      <c r="H39" s="1">
        <v>16700</v>
      </c>
      <c r="I39">
        <v>5</v>
      </c>
      <c r="J39">
        <v>8</v>
      </c>
      <c r="K39" s="53" t="s">
        <v>996</v>
      </c>
      <c r="L39" s="1">
        <v>2870</v>
      </c>
      <c r="M39" s="1">
        <v>567</v>
      </c>
      <c r="N39" s="1">
        <v>97.1</v>
      </c>
      <c r="O39" s="1">
        <v>24.5</v>
      </c>
      <c r="P39" s="1">
        <v>0.3</v>
      </c>
      <c r="Q39" s="1">
        <v>2.9399999999999999E-2</v>
      </c>
      <c r="R39" s="1">
        <v>9.75E-3</v>
      </c>
      <c r="S39" s="1">
        <v>2.7000000000000001E-3</v>
      </c>
      <c r="T39" s="1">
        <v>444.86773125000002</v>
      </c>
    </row>
    <row r="40" spans="1:20">
      <c r="A40">
        <v>5796711</v>
      </c>
      <c r="B40" t="s">
        <v>1779</v>
      </c>
      <c r="C40" t="s">
        <v>944</v>
      </c>
      <c r="D40" t="str">
        <f t="shared" si="0"/>
        <v>Fossil Fuel Electric Power Generation Fugitive</v>
      </c>
      <c r="E40">
        <v>5000</v>
      </c>
      <c r="F40" s="1">
        <v>2140</v>
      </c>
      <c r="G40" s="1">
        <v>722</v>
      </c>
      <c r="H40" s="1">
        <v>6580</v>
      </c>
      <c r="I40">
        <v>5</v>
      </c>
      <c r="J40">
        <v>10</v>
      </c>
      <c r="K40" s="53" t="s">
        <v>997</v>
      </c>
      <c r="L40" s="1">
        <v>23300</v>
      </c>
      <c r="M40" s="1">
        <v>8460</v>
      </c>
      <c r="N40" s="1">
        <v>17600</v>
      </c>
      <c r="O40" s="1">
        <v>52600</v>
      </c>
      <c r="P40" s="1">
        <v>10000</v>
      </c>
      <c r="Q40" s="1">
        <v>728</v>
      </c>
      <c r="R40" s="1">
        <v>219</v>
      </c>
      <c r="S40" s="1">
        <v>77.099999999999994</v>
      </c>
      <c r="T40" s="1">
        <v>14123.012500000001</v>
      </c>
    </row>
    <row r="41" spans="1:20">
      <c r="A41">
        <v>5796711</v>
      </c>
      <c r="B41" t="s">
        <v>1779</v>
      </c>
      <c r="C41" t="s">
        <v>944</v>
      </c>
      <c r="D41" t="str">
        <f t="shared" si="0"/>
        <v>Fossil Fuel Electric Power Generation Fugitive</v>
      </c>
      <c r="E41">
        <v>10000</v>
      </c>
      <c r="F41" s="1">
        <v>711</v>
      </c>
      <c r="G41" s="1">
        <v>170</v>
      </c>
      <c r="H41" s="1">
        <v>2580</v>
      </c>
      <c r="I41">
        <v>5</v>
      </c>
      <c r="J41">
        <v>7</v>
      </c>
      <c r="K41" s="53" t="s">
        <v>998</v>
      </c>
      <c r="L41" s="1">
        <v>274000</v>
      </c>
      <c r="M41" s="1">
        <v>37600</v>
      </c>
      <c r="N41" s="1">
        <v>5040</v>
      </c>
      <c r="O41" s="1">
        <v>1250</v>
      </c>
      <c r="P41" s="1">
        <v>18.899999999999999</v>
      </c>
      <c r="Q41" s="1">
        <v>3.53</v>
      </c>
      <c r="R41" s="1">
        <v>1.1000000000000001</v>
      </c>
      <c r="S41" s="1">
        <v>0.253</v>
      </c>
      <c r="T41" s="1">
        <v>39739.222875000007</v>
      </c>
    </row>
    <row r="42" spans="1:20">
      <c r="A42">
        <v>6500611</v>
      </c>
      <c r="B42" t="s">
        <v>1779</v>
      </c>
      <c r="C42" t="s">
        <v>953</v>
      </c>
      <c r="D42" t="str">
        <f t="shared" si="0"/>
        <v>Petroleum Refineries Fugitive</v>
      </c>
      <c r="E42">
        <v>10</v>
      </c>
      <c r="F42" s="1">
        <v>235000000</v>
      </c>
      <c r="G42" s="1">
        <v>120000000</v>
      </c>
      <c r="H42" s="1">
        <v>440000000</v>
      </c>
      <c r="I42">
        <v>6</v>
      </c>
      <c r="J42">
        <v>9</v>
      </c>
      <c r="K42" s="53" t="s">
        <v>999</v>
      </c>
      <c r="L42" s="1">
        <v>137</v>
      </c>
      <c r="M42" s="1">
        <v>60.1</v>
      </c>
      <c r="N42" s="1">
        <v>66.5</v>
      </c>
      <c r="O42" s="1">
        <v>77</v>
      </c>
      <c r="P42" s="1">
        <v>30.2</v>
      </c>
      <c r="Q42" s="1">
        <v>6.81</v>
      </c>
      <c r="R42" s="1">
        <v>1.98</v>
      </c>
      <c r="S42" s="1">
        <v>0.46700000000000003</v>
      </c>
      <c r="T42" s="1">
        <v>47.507125000000002</v>
      </c>
    </row>
    <row r="43" spans="1:20">
      <c r="A43">
        <v>6500611</v>
      </c>
      <c r="B43" t="s">
        <v>1779</v>
      </c>
      <c r="C43" t="s">
        <v>953</v>
      </c>
      <c r="D43" t="str">
        <f t="shared" si="0"/>
        <v>Petroleum Refineries Fugitive</v>
      </c>
      <c r="E43">
        <v>30</v>
      </c>
      <c r="F43" s="1">
        <v>60000000</v>
      </c>
      <c r="G43" s="1">
        <v>16400000</v>
      </c>
      <c r="H43" s="1">
        <v>171000000</v>
      </c>
      <c r="I43">
        <v>6</v>
      </c>
      <c r="J43">
        <v>6</v>
      </c>
      <c r="K43" s="53" t="s">
        <v>962</v>
      </c>
      <c r="L43" s="1">
        <v>62500000</v>
      </c>
      <c r="M43" s="1">
        <v>61300000</v>
      </c>
      <c r="N43" s="1">
        <v>60500000</v>
      </c>
      <c r="O43" s="1">
        <v>60800000</v>
      </c>
      <c r="P43" s="1">
        <v>310000</v>
      </c>
      <c r="Q43" s="1">
        <v>116000</v>
      </c>
      <c r="R43" s="1">
        <v>57700</v>
      </c>
      <c r="S43" s="1">
        <v>19500</v>
      </c>
      <c r="T43" s="1">
        <v>30700400</v>
      </c>
    </row>
    <row r="44" spans="1:20">
      <c r="A44">
        <v>6500611</v>
      </c>
      <c r="B44" t="s">
        <v>1779</v>
      </c>
      <c r="C44" t="s">
        <v>953</v>
      </c>
      <c r="D44" t="str">
        <f t="shared" si="0"/>
        <v>Petroleum Refineries Fugitive</v>
      </c>
      <c r="E44">
        <v>60</v>
      </c>
      <c r="F44" s="1">
        <v>10100000</v>
      </c>
      <c r="G44" s="1">
        <v>2140000</v>
      </c>
      <c r="H44" s="1">
        <v>30800000</v>
      </c>
      <c r="I44">
        <v>6</v>
      </c>
      <c r="J44">
        <v>3</v>
      </c>
      <c r="K44" s="53" t="s">
        <v>1000</v>
      </c>
      <c r="L44" s="1">
        <v>449956000</v>
      </c>
      <c r="M44" s="1">
        <v>389330800</v>
      </c>
      <c r="N44" s="1">
        <v>105543600</v>
      </c>
      <c r="O44" s="1">
        <v>28029620</v>
      </c>
      <c r="P44" s="1">
        <v>233262.12000000002</v>
      </c>
      <c r="Q44" s="1">
        <v>27573.619999999799</v>
      </c>
      <c r="R44" s="1">
        <v>8275.5339999999997</v>
      </c>
      <c r="S44" s="1">
        <v>2995.806</v>
      </c>
      <c r="T44" s="1">
        <v>121641515.88500002</v>
      </c>
    </row>
    <row r="45" spans="1:20">
      <c r="A45">
        <v>6500611</v>
      </c>
      <c r="B45" t="s">
        <v>1779</v>
      </c>
      <c r="C45" t="s">
        <v>953</v>
      </c>
      <c r="D45" t="str">
        <f t="shared" si="0"/>
        <v>Petroleum Refineries Fugitive</v>
      </c>
      <c r="E45">
        <v>100</v>
      </c>
      <c r="F45" s="1">
        <v>2530000</v>
      </c>
      <c r="G45" s="1">
        <v>525000</v>
      </c>
      <c r="H45" s="1">
        <v>7900000</v>
      </c>
      <c r="I45">
        <v>6</v>
      </c>
      <c r="J45">
        <v>5</v>
      </c>
      <c r="K45" s="53" t="s">
        <v>1001</v>
      </c>
      <c r="L45" s="1">
        <v>30700000</v>
      </c>
      <c r="M45" s="1">
        <v>6720000</v>
      </c>
      <c r="N45" s="1">
        <v>1060000</v>
      </c>
      <c r="O45" s="1">
        <v>252000</v>
      </c>
      <c r="P45" s="1">
        <v>3110</v>
      </c>
      <c r="Q45" s="1">
        <v>379</v>
      </c>
      <c r="R45" s="1">
        <v>138</v>
      </c>
      <c r="S45" s="1">
        <v>45.8</v>
      </c>
      <c r="T45" s="1">
        <v>4841959.0999999996</v>
      </c>
    </row>
    <row r="46" spans="1:20">
      <c r="A46">
        <v>6500611</v>
      </c>
      <c r="B46" t="s">
        <v>1779</v>
      </c>
      <c r="C46" t="s">
        <v>953</v>
      </c>
      <c r="D46" t="str">
        <f t="shared" si="0"/>
        <v>Petroleum Refineries Fugitive</v>
      </c>
      <c r="E46">
        <v>1000</v>
      </c>
      <c r="F46" s="1">
        <v>81100</v>
      </c>
      <c r="G46" s="1">
        <v>8350</v>
      </c>
      <c r="H46" s="1">
        <v>277000</v>
      </c>
      <c r="I46">
        <v>6</v>
      </c>
      <c r="K46" s="34" t="s">
        <v>916</v>
      </c>
      <c r="L46">
        <v>8449352020.4666662</v>
      </c>
      <c r="M46">
        <v>1333848045.8066666</v>
      </c>
      <c r="N46">
        <v>199030720.23999998</v>
      </c>
      <c r="O46">
        <v>50922870.100000001</v>
      </c>
      <c r="P46">
        <v>682931.33333333337</v>
      </c>
      <c r="Q46">
        <v>95742.364626666604</v>
      </c>
      <c r="R46">
        <v>32650.650650000003</v>
      </c>
      <c r="S46">
        <v>9851.5101800000011</v>
      </c>
      <c r="T46">
        <v>1254246854.0590155</v>
      </c>
    </row>
    <row r="47" spans="1:20">
      <c r="A47">
        <v>6500611</v>
      </c>
      <c r="B47" t="s">
        <v>1779</v>
      </c>
      <c r="C47" t="s">
        <v>953</v>
      </c>
      <c r="D47" t="str">
        <f t="shared" si="0"/>
        <v>Petroleum Refineries Fugitive</v>
      </c>
      <c r="E47">
        <v>2500</v>
      </c>
      <c r="F47" s="1">
        <v>4170</v>
      </c>
      <c r="G47" s="1">
        <v>1580</v>
      </c>
      <c r="H47" s="1">
        <v>11600</v>
      </c>
      <c r="I47">
        <v>6</v>
      </c>
    </row>
    <row r="48" spans="1:20">
      <c r="A48">
        <v>6500611</v>
      </c>
      <c r="B48" t="s">
        <v>1779</v>
      </c>
      <c r="C48" t="s">
        <v>953</v>
      </c>
      <c r="D48" t="str">
        <f t="shared" si="0"/>
        <v>Petroleum Refineries Fugitive</v>
      </c>
      <c r="E48">
        <v>5000</v>
      </c>
      <c r="F48" s="1">
        <v>1440</v>
      </c>
      <c r="G48" s="1">
        <v>444</v>
      </c>
      <c r="H48" s="1">
        <v>4560</v>
      </c>
      <c r="I48">
        <v>6</v>
      </c>
    </row>
    <row r="49" spans="1:20">
      <c r="A49">
        <v>6500611</v>
      </c>
      <c r="B49" t="s">
        <v>1779</v>
      </c>
      <c r="C49" t="s">
        <v>953</v>
      </c>
      <c r="D49" t="str">
        <f t="shared" si="0"/>
        <v>Petroleum Refineries Fugitive</v>
      </c>
      <c r="E49">
        <v>10000</v>
      </c>
      <c r="F49" s="1">
        <v>483</v>
      </c>
      <c r="G49" s="1">
        <v>102</v>
      </c>
      <c r="H49" s="1">
        <v>1790</v>
      </c>
      <c r="I49">
        <v>6</v>
      </c>
      <c r="K49" s="33" t="s">
        <v>1068</v>
      </c>
      <c r="L49" s="33" t="s">
        <v>918</v>
      </c>
    </row>
    <row r="50" spans="1:20">
      <c r="A50">
        <v>51111</v>
      </c>
      <c r="B50" t="s">
        <v>1779</v>
      </c>
      <c r="C50" t="s">
        <v>950</v>
      </c>
      <c r="D50" t="str">
        <f t="shared" si="0"/>
        <v>Ready-Mix Concrete Manufacturing Fugitive</v>
      </c>
      <c r="E50">
        <v>10</v>
      </c>
      <c r="F50" s="1">
        <v>106000000</v>
      </c>
      <c r="G50" s="1">
        <v>30700000</v>
      </c>
      <c r="H50" s="1">
        <v>170000000</v>
      </c>
      <c r="I50">
        <v>7</v>
      </c>
      <c r="K50" s="33" t="s">
        <v>915</v>
      </c>
      <c r="L50">
        <v>10</v>
      </c>
      <c r="M50">
        <v>30</v>
      </c>
      <c r="N50">
        <v>60</v>
      </c>
      <c r="O50">
        <v>100</v>
      </c>
      <c r="P50">
        <v>1000</v>
      </c>
      <c r="Q50">
        <v>2500</v>
      </c>
      <c r="R50">
        <v>5000</v>
      </c>
      <c r="S50">
        <v>10000</v>
      </c>
      <c r="T50" t="s">
        <v>916</v>
      </c>
    </row>
    <row r="51" spans="1:20">
      <c r="A51">
        <v>51111</v>
      </c>
      <c r="B51" t="s">
        <v>1779</v>
      </c>
      <c r="C51" t="s">
        <v>950</v>
      </c>
      <c r="D51" t="str">
        <f t="shared" si="0"/>
        <v>Ready-Mix Concrete Manufacturing Fugitive</v>
      </c>
      <c r="E51">
        <v>30</v>
      </c>
      <c r="F51" s="1">
        <v>21000000</v>
      </c>
      <c r="G51" s="1">
        <v>6720000</v>
      </c>
      <c r="H51" s="1">
        <v>38000000</v>
      </c>
      <c r="I51">
        <v>7</v>
      </c>
      <c r="J51">
        <v>2</v>
      </c>
      <c r="K51" s="53" t="s">
        <v>995</v>
      </c>
      <c r="L51" s="1">
        <v>127000000000</v>
      </c>
      <c r="M51" s="1">
        <v>50700000000</v>
      </c>
      <c r="N51" s="1">
        <v>9310000000</v>
      </c>
      <c r="O51" s="1">
        <v>2385000000</v>
      </c>
      <c r="P51" s="1">
        <v>88400000</v>
      </c>
      <c r="Q51" s="1">
        <v>3215000</v>
      </c>
      <c r="R51" s="1">
        <v>1215000</v>
      </c>
      <c r="S51" s="1">
        <v>469000</v>
      </c>
      <c r="T51" s="1">
        <v>23686037375</v>
      </c>
    </row>
    <row r="52" spans="1:20">
      <c r="A52">
        <v>51111</v>
      </c>
      <c r="B52" t="s">
        <v>1779</v>
      </c>
      <c r="C52" t="s">
        <v>950</v>
      </c>
      <c r="D52" t="str">
        <f t="shared" si="0"/>
        <v>Ready-Mix Concrete Manufacturing Fugitive</v>
      </c>
      <c r="E52">
        <v>60</v>
      </c>
      <c r="F52" s="1">
        <v>3340000</v>
      </c>
      <c r="G52" s="1">
        <v>1060000</v>
      </c>
      <c r="H52" s="1">
        <v>6580000</v>
      </c>
      <c r="I52">
        <v>7</v>
      </c>
      <c r="J52">
        <v>1</v>
      </c>
      <c r="K52" s="53" t="s">
        <v>994</v>
      </c>
      <c r="L52" s="1">
        <v>210000000000</v>
      </c>
      <c r="M52" s="1">
        <v>84500000000</v>
      </c>
      <c r="N52" s="1">
        <v>20100000000</v>
      </c>
      <c r="O52" s="1">
        <v>5960000000</v>
      </c>
      <c r="P52" s="1">
        <v>251000000</v>
      </c>
      <c r="Q52" s="1">
        <v>7710000</v>
      </c>
      <c r="R52" s="1">
        <v>2110000</v>
      </c>
      <c r="S52" s="1">
        <v>703000</v>
      </c>
      <c r="T52" s="1">
        <v>40102690375</v>
      </c>
    </row>
    <row r="53" spans="1:20">
      <c r="A53">
        <v>51111</v>
      </c>
      <c r="B53" t="s">
        <v>1779</v>
      </c>
      <c r="C53" t="s">
        <v>950</v>
      </c>
      <c r="D53" t="str">
        <f t="shared" si="0"/>
        <v>Ready-Mix Concrete Manufacturing Fugitive</v>
      </c>
      <c r="E53">
        <v>100</v>
      </c>
      <c r="F53" s="1">
        <v>844000</v>
      </c>
      <c r="G53" s="1">
        <v>252000</v>
      </c>
      <c r="H53" s="1">
        <v>1720000</v>
      </c>
      <c r="I53">
        <v>7</v>
      </c>
      <c r="J53">
        <v>4</v>
      </c>
      <c r="K53" s="53" t="s">
        <v>984</v>
      </c>
      <c r="L53" s="1">
        <v>632000000</v>
      </c>
      <c r="M53" s="1">
        <v>244000000</v>
      </c>
      <c r="N53" s="1">
        <v>44200000</v>
      </c>
      <c r="O53" s="1">
        <v>11400000</v>
      </c>
      <c r="P53" s="1">
        <v>398000</v>
      </c>
      <c r="Q53" s="1">
        <v>16700</v>
      </c>
      <c r="R53" s="1">
        <v>6580</v>
      </c>
      <c r="S53" s="1">
        <v>2580</v>
      </c>
      <c r="T53" s="1">
        <v>116502982.5</v>
      </c>
    </row>
    <row r="54" spans="1:20">
      <c r="A54">
        <v>51111</v>
      </c>
      <c r="B54" t="s">
        <v>1779</v>
      </c>
      <c r="C54" t="s">
        <v>950</v>
      </c>
      <c r="D54" t="str">
        <f t="shared" si="0"/>
        <v>Ready-Mix Concrete Manufacturing Fugitive</v>
      </c>
      <c r="E54">
        <v>1000</v>
      </c>
      <c r="F54" s="1">
        <v>30700</v>
      </c>
      <c r="G54" s="1">
        <v>3110</v>
      </c>
      <c r="H54" s="1">
        <v>96900</v>
      </c>
      <c r="I54">
        <v>7</v>
      </c>
      <c r="J54">
        <v>8</v>
      </c>
      <c r="K54" s="53" t="s">
        <v>996</v>
      </c>
      <c r="L54" s="1">
        <v>27100</v>
      </c>
      <c r="M54" s="1">
        <v>15200</v>
      </c>
      <c r="N54" s="1">
        <v>3330</v>
      </c>
      <c r="O54" s="1">
        <v>937</v>
      </c>
      <c r="P54" s="1">
        <v>21</v>
      </c>
      <c r="Q54" s="1">
        <v>0.89400000000000002</v>
      </c>
      <c r="R54" s="1">
        <v>0.26</v>
      </c>
      <c r="S54" s="1">
        <v>9.4399999999999998E-2</v>
      </c>
      <c r="T54" s="1">
        <v>5823.6560500000005</v>
      </c>
    </row>
    <row r="55" spans="1:20">
      <c r="A55">
        <v>51111</v>
      </c>
      <c r="B55" t="s">
        <v>1779</v>
      </c>
      <c r="C55" t="s">
        <v>950</v>
      </c>
      <c r="D55" t="str">
        <f t="shared" si="0"/>
        <v>Ready-Mix Concrete Manufacturing Fugitive</v>
      </c>
      <c r="E55">
        <v>2500</v>
      </c>
      <c r="F55" s="1">
        <v>1720</v>
      </c>
      <c r="G55" s="1">
        <v>379</v>
      </c>
      <c r="H55" s="1">
        <v>3000</v>
      </c>
      <c r="I55">
        <v>7</v>
      </c>
      <c r="J55">
        <v>10</v>
      </c>
      <c r="K55" s="53" t="s">
        <v>997</v>
      </c>
      <c r="L55" s="1">
        <v>93300</v>
      </c>
      <c r="M55" s="1">
        <v>32600</v>
      </c>
      <c r="N55" s="1">
        <v>38300</v>
      </c>
      <c r="O55" s="1">
        <v>136000</v>
      </c>
      <c r="P55" s="1">
        <v>145000</v>
      </c>
      <c r="Q55" s="1">
        <v>2370</v>
      </c>
      <c r="R55" s="1">
        <v>730</v>
      </c>
      <c r="S55" s="1">
        <v>275</v>
      </c>
      <c r="T55" s="1">
        <v>56071.875</v>
      </c>
    </row>
    <row r="56" spans="1:20">
      <c r="A56">
        <v>51111</v>
      </c>
      <c r="B56" t="s">
        <v>1779</v>
      </c>
      <c r="C56" t="s">
        <v>950</v>
      </c>
      <c r="D56" t="str">
        <f t="shared" si="0"/>
        <v>Ready-Mix Concrete Manufacturing Fugitive</v>
      </c>
      <c r="E56">
        <v>5000</v>
      </c>
      <c r="F56" s="1">
        <v>579</v>
      </c>
      <c r="G56" s="1">
        <v>138</v>
      </c>
      <c r="H56" s="1">
        <v>1080</v>
      </c>
      <c r="I56">
        <v>7</v>
      </c>
      <c r="J56">
        <v>7</v>
      </c>
      <c r="K56" s="53" t="s">
        <v>998</v>
      </c>
      <c r="L56" s="1">
        <v>1020000</v>
      </c>
      <c r="M56" s="1">
        <v>395000</v>
      </c>
      <c r="N56" s="1">
        <v>71100</v>
      </c>
      <c r="O56" s="1">
        <v>18300</v>
      </c>
      <c r="P56" s="1">
        <v>640</v>
      </c>
      <c r="Q56" s="1">
        <v>26.9</v>
      </c>
      <c r="R56" s="1">
        <v>10.6</v>
      </c>
      <c r="S56" s="1">
        <v>4.1500000000000004</v>
      </c>
      <c r="T56" s="1">
        <v>188135.20624999999</v>
      </c>
    </row>
    <row r="57" spans="1:20">
      <c r="A57">
        <v>51111</v>
      </c>
      <c r="B57" t="s">
        <v>1779</v>
      </c>
      <c r="C57" t="s">
        <v>950</v>
      </c>
      <c r="D57" t="str">
        <f t="shared" si="0"/>
        <v>Ready-Mix Concrete Manufacturing Fugitive</v>
      </c>
      <c r="E57">
        <v>10000</v>
      </c>
      <c r="F57" s="1">
        <v>171</v>
      </c>
      <c r="G57" s="1">
        <v>45.8</v>
      </c>
      <c r="H57" s="1">
        <v>327</v>
      </c>
      <c r="I57">
        <v>7</v>
      </c>
      <c r="J57">
        <v>9</v>
      </c>
      <c r="K57" s="53" t="s">
        <v>999</v>
      </c>
      <c r="L57" s="1">
        <v>927</v>
      </c>
      <c r="M57" s="1">
        <v>421</v>
      </c>
      <c r="N57" s="1">
        <v>362</v>
      </c>
      <c r="O57" s="1">
        <v>514</v>
      </c>
      <c r="P57" s="1">
        <v>510</v>
      </c>
      <c r="Q57" s="1">
        <v>49.7</v>
      </c>
      <c r="R57" s="1">
        <v>16.399999999999999</v>
      </c>
      <c r="S57" s="1">
        <v>5.07</v>
      </c>
      <c r="T57" s="1">
        <v>350.64625000000001</v>
      </c>
    </row>
    <row r="58" spans="1:20">
      <c r="A58">
        <v>5682211</v>
      </c>
      <c r="B58" t="s">
        <v>1779</v>
      </c>
      <c r="C58" t="s">
        <v>953</v>
      </c>
      <c r="D58" t="str">
        <f t="shared" si="0"/>
        <v>Petroleum Refineries Fugitive</v>
      </c>
      <c r="E58">
        <v>10</v>
      </c>
      <c r="F58" s="1">
        <v>73100000</v>
      </c>
      <c r="G58" s="1">
        <v>37100000</v>
      </c>
      <c r="H58" s="1">
        <v>137000000</v>
      </c>
      <c r="I58">
        <v>8</v>
      </c>
      <c r="J58">
        <v>6</v>
      </c>
      <c r="K58" s="53" t="s">
        <v>962</v>
      </c>
      <c r="L58" s="1">
        <v>62700000</v>
      </c>
      <c r="M58" s="1">
        <v>63300000</v>
      </c>
      <c r="N58" s="1">
        <v>64200000</v>
      </c>
      <c r="O58" s="1">
        <v>63400000</v>
      </c>
      <c r="P58" s="1">
        <v>60600000</v>
      </c>
      <c r="Q58" s="1">
        <v>432000</v>
      </c>
      <c r="R58" s="1">
        <v>218000</v>
      </c>
      <c r="S58" s="1">
        <v>78900</v>
      </c>
      <c r="T58" s="1">
        <v>39366112.5</v>
      </c>
    </row>
    <row r="59" spans="1:20">
      <c r="A59">
        <v>5682211</v>
      </c>
      <c r="B59" t="s">
        <v>1779</v>
      </c>
      <c r="C59" t="s">
        <v>953</v>
      </c>
      <c r="D59" t="str">
        <f t="shared" si="0"/>
        <v>Petroleum Refineries Fugitive</v>
      </c>
      <c r="E59">
        <v>30</v>
      </c>
      <c r="F59" s="1">
        <v>18700000</v>
      </c>
      <c r="G59" s="1">
        <v>5100000</v>
      </c>
      <c r="H59" s="1">
        <v>53300000</v>
      </c>
      <c r="I59">
        <v>8</v>
      </c>
      <c r="J59">
        <v>3</v>
      </c>
      <c r="K59" s="53" t="s">
        <v>1000</v>
      </c>
      <c r="L59" s="1">
        <v>1115344000</v>
      </c>
      <c r="M59" s="1">
        <v>1013909000</v>
      </c>
      <c r="N59" s="1">
        <v>261544000</v>
      </c>
      <c r="O59" s="1">
        <v>68971410</v>
      </c>
      <c r="P59" s="1">
        <v>4242820.4000000004</v>
      </c>
      <c r="Q59" s="1">
        <v>70231.009999999995</v>
      </c>
      <c r="R59" s="1">
        <v>24692.7</v>
      </c>
      <c r="S59" s="1">
        <v>9191.7929999999997</v>
      </c>
      <c r="T59" s="1">
        <v>308014418.23787498</v>
      </c>
    </row>
    <row r="60" spans="1:20">
      <c r="A60">
        <v>5682211</v>
      </c>
      <c r="B60" t="s">
        <v>1779</v>
      </c>
      <c r="C60" t="s">
        <v>953</v>
      </c>
      <c r="D60" t="str">
        <f t="shared" si="0"/>
        <v>Petroleum Refineries Fugitive</v>
      </c>
      <c r="E60">
        <v>60</v>
      </c>
      <c r="F60" s="1">
        <v>3150000</v>
      </c>
      <c r="G60" s="1">
        <v>678000</v>
      </c>
      <c r="H60" s="1">
        <v>9610000</v>
      </c>
      <c r="I60">
        <v>8</v>
      </c>
      <c r="J60">
        <v>5</v>
      </c>
      <c r="K60" s="53" t="s">
        <v>1001</v>
      </c>
      <c r="L60" s="1">
        <v>170000000</v>
      </c>
      <c r="M60" s="1">
        <v>38000000</v>
      </c>
      <c r="N60" s="1">
        <v>6580000</v>
      </c>
      <c r="O60" s="1">
        <v>1720000</v>
      </c>
      <c r="P60" s="1">
        <v>96900</v>
      </c>
      <c r="Q60" s="1">
        <v>3000</v>
      </c>
      <c r="R60" s="1">
        <v>1080</v>
      </c>
      <c r="S60" s="1">
        <v>327</v>
      </c>
      <c r="T60" s="1">
        <v>27050163.375</v>
      </c>
    </row>
    <row r="61" spans="1:20">
      <c r="A61">
        <v>5682211</v>
      </c>
      <c r="B61" t="s">
        <v>1779</v>
      </c>
      <c r="C61" t="s">
        <v>953</v>
      </c>
      <c r="D61" t="str">
        <f t="shared" si="0"/>
        <v>Petroleum Refineries Fugitive</v>
      </c>
      <c r="E61">
        <v>100</v>
      </c>
      <c r="F61" s="1">
        <v>791000</v>
      </c>
      <c r="G61" s="1">
        <v>167000</v>
      </c>
      <c r="H61" s="1">
        <v>2470000</v>
      </c>
      <c r="I61">
        <v>8</v>
      </c>
      <c r="K61" s="34" t="s">
        <v>916</v>
      </c>
      <c r="L61">
        <v>31362837421.799999</v>
      </c>
      <c r="M61">
        <v>12754352548.066668</v>
      </c>
      <c r="N61">
        <v>2676187539.4666667</v>
      </c>
      <c r="O61">
        <v>743435520.06666672</v>
      </c>
      <c r="P61">
        <v>34017011.533333331</v>
      </c>
      <c r="Q61">
        <v>996353.50293333328</v>
      </c>
      <c r="R61">
        <v>325992.05066666665</v>
      </c>
      <c r="S61">
        <v>117936.68529333334</v>
      </c>
      <c r="T61">
        <v>5946533790.3965292</v>
      </c>
    </row>
    <row r="62" spans="1:20">
      <c r="A62">
        <v>5682211</v>
      </c>
      <c r="B62" t="s">
        <v>1779</v>
      </c>
      <c r="C62" t="s">
        <v>953</v>
      </c>
      <c r="D62" t="str">
        <f t="shared" si="0"/>
        <v>Petroleum Refineries Fugitive</v>
      </c>
      <c r="E62">
        <v>1000</v>
      </c>
      <c r="F62" s="1">
        <v>25300</v>
      </c>
      <c r="G62" s="1">
        <v>2580</v>
      </c>
      <c r="H62" s="1">
        <v>86500</v>
      </c>
      <c r="I62">
        <v>8</v>
      </c>
    </row>
    <row r="63" spans="1:20">
      <c r="A63">
        <v>5682211</v>
      </c>
      <c r="B63" t="s">
        <v>1779</v>
      </c>
      <c r="C63" t="s">
        <v>953</v>
      </c>
      <c r="D63" t="str">
        <f t="shared" si="0"/>
        <v>Petroleum Refineries Fugitive</v>
      </c>
      <c r="E63">
        <v>2500</v>
      </c>
      <c r="F63" s="1">
        <v>1310</v>
      </c>
      <c r="G63" s="1">
        <v>483</v>
      </c>
      <c r="H63" s="1">
        <v>3640</v>
      </c>
      <c r="I63">
        <v>8</v>
      </c>
      <c r="K63" s="50" t="s">
        <v>1786</v>
      </c>
    </row>
    <row r="64" spans="1:20">
      <c r="A64">
        <v>5682211</v>
      </c>
      <c r="B64" t="s">
        <v>1779</v>
      </c>
      <c r="C64" t="s">
        <v>953</v>
      </c>
      <c r="D64" t="str">
        <f t="shared" si="0"/>
        <v>Petroleum Refineries Fugitive</v>
      </c>
      <c r="E64">
        <v>5000</v>
      </c>
      <c r="F64" s="1">
        <v>458</v>
      </c>
      <c r="G64" s="1">
        <v>146</v>
      </c>
      <c r="H64" s="1">
        <v>1430</v>
      </c>
      <c r="I64">
        <v>8</v>
      </c>
      <c r="L64" s="32">
        <v>10</v>
      </c>
      <c r="M64" s="32">
        <v>30</v>
      </c>
      <c r="N64" s="32">
        <v>60</v>
      </c>
      <c r="O64" s="32">
        <v>100</v>
      </c>
      <c r="P64" s="32">
        <v>1000</v>
      </c>
      <c r="Q64" s="32">
        <v>2500</v>
      </c>
      <c r="R64" s="32">
        <v>5000</v>
      </c>
      <c r="S64" s="32">
        <v>10000</v>
      </c>
    </row>
    <row r="65" spans="1:20">
      <c r="A65">
        <v>5682211</v>
      </c>
      <c r="B65" t="s">
        <v>1779</v>
      </c>
      <c r="C65" t="s">
        <v>953</v>
      </c>
      <c r="D65" t="str">
        <f t="shared" si="0"/>
        <v>Petroleum Refineries Fugitive</v>
      </c>
      <c r="E65">
        <v>10000</v>
      </c>
      <c r="F65" s="1">
        <v>152</v>
      </c>
      <c r="G65" s="1">
        <v>33.5</v>
      </c>
      <c r="H65" s="1">
        <v>560</v>
      </c>
      <c r="I65">
        <v>8</v>
      </c>
      <c r="J65">
        <v>1</v>
      </c>
      <c r="K65" s="53" t="s">
        <v>994</v>
      </c>
      <c r="L65" s="1">
        <v>134000000000</v>
      </c>
      <c r="M65" s="1">
        <v>35900000000</v>
      </c>
      <c r="N65" s="1">
        <v>7180000000</v>
      </c>
      <c r="O65" s="1">
        <v>2020000000</v>
      </c>
      <c r="P65" s="1">
        <v>72100000</v>
      </c>
      <c r="Q65" s="1">
        <v>2910000</v>
      </c>
      <c r="R65" s="1">
        <v>863000</v>
      </c>
      <c r="S65" s="1">
        <v>262000</v>
      </c>
      <c r="T65" s="1"/>
    </row>
    <row r="66" spans="1:20">
      <c r="A66">
        <v>4056511</v>
      </c>
      <c r="B66" t="s">
        <v>1779</v>
      </c>
      <c r="C66" t="s">
        <v>924</v>
      </c>
      <c r="D66" t="str">
        <f t="shared" si="0"/>
        <v>Petrochemical Manufacturing Fugitive</v>
      </c>
      <c r="E66">
        <v>10</v>
      </c>
      <c r="F66" s="1">
        <v>62600000</v>
      </c>
      <c r="G66" s="1">
        <v>62500000</v>
      </c>
      <c r="H66" s="1">
        <v>62700000</v>
      </c>
      <c r="I66">
        <v>9</v>
      </c>
      <c r="J66">
        <v>2</v>
      </c>
      <c r="K66" s="53" t="s">
        <v>995</v>
      </c>
      <c r="L66" s="1">
        <v>70050000000</v>
      </c>
      <c r="M66" s="1">
        <v>18100000000</v>
      </c>
      <c r="N66" s="1">
        <v>2860000000</v>
      </c>
      <c r="O66" s="1">
        <v>688500000</v>
      </c>
      <c r="P66" s="1">
        <v>24350000</v>
      </c>
      <c r="Q66" s="1">
        <v>1250000</v>
      </c>
      <c r="R66" s="1">
        <v>470000</v>
      </c>
      <c r="S66" s="1">
        <v>153000</v>
      </c>
      <c r="T66" s="1"/>
    </row>
    <row r="67" spans="1:20">
      <c r="A67">
        <v>4056511</v>
      </c>
      <c r="B67" t="s">
        <v>1779</v>
      </c>
      <c r="C67" t="s">
        <v>924</v>
      </c>
      <c r="D67" t="str">
        <f t="shared" ref="D67:D121" si="1">_xlfn.CONCAT(C67," ",B67)</f>
        <v>Petrochemical Manufacturing Fugitive</v>
      </c>
      <c r="E67">
        <v>30</v>
      </c>
      <c r="F67" s="1">
        <v>62400000</v>
      </c>
      <c r="G67" s="1">
        <v>61300000</v>
      </c>
      <c r="H67" s="1">
        <v>63300000</v>
      </c>
      <c r="I67">
        <v>9</v>
      </c>
      <c r="J67">
        <v>3</v>
      </c>
      <c r="K67" s="53" t="s">
        <v>1000</v>
      </c>
      <c r="L67" s="1">
        <v>775868100</v>
      </c>
      <c r="M67" s="1">
        <v>728876725</v>
      </c>
      <c r="N67" s="1">
        <v>174421662.5</v>
      </c>
      <c r="O67" s="1">
        <v>44445797.5</v>
      </c>
      <c r="P67" s="1">
        <v>1176931.816933332</v>
      </c>
      <c r="Q67" s="1">
        <v>45453.112500000003</v>
      </c>
      <c r="R67" s="1">
        <v>15547.277749999999</v>
      </c>
      <c r="S67" s="1">
        <v>5612.8007500000003</v>
      </c>
      <c r="T67" s="1"/>
    </row>
    <row r="68" spans="1:20">
      <c r="A68">
        <v>4056511</v>
      </c>
      <c r="B68" t="s">
        <v>1779</v>
      </c>
      <c r="C68" t="s">
        <v>924</v>
      </c>
      <c r="D68" t="str">
        <f t="shared" si="1"/>
        <v>Petrochemical Manufacturing Fugitive</v>
      </c>
      <c r="E68">
        <v>60</v>
      </c>
      <c r="F68" s="1">
        <v>62200000</v>
      </c>
      <c r="G68" s="1">
        <v>60500000</v>
      </c>
      <c r="H68" s="1">
        <v>64200000</v>
      </c>
      <c r="I68">
        <v>9</v>
      </c>
      <c r="J68">
        <v>4</v>
      </c>
      <c r="K68" s="53" t="s">
        <v>984</v>
      </c>
      <c r="L68" s="1">
        <v>334000000</v>
      </c>
      <c r="M68" s="1">
        <v>85700000</v>
      </c>
      <c r="N68" s="1">
        <v>14500000</v>
      </c>
      <c r="O68" s="1">
        <v>3650000</v>
      </c>
      <c r="P68" s="1">
        <v>116000</v>
      </c>
      <c r="Q68" s="1">
        <v>5960</v>
      </c>
      <c r="R68" s="1">
        <v>2140</v>
      </c>
      <c r="S68" s="1">
        <v>711</v>
      </c>
      <c r="T68" s="1"/>
    </row>
    <row r="69" spans="1:20">
      <c r="A69">
        <v>4056511</v>
      </c>
      <c r="B69" t="s">
        <v>1779</v>
      </c>
      <c r="C69" t="s">
        <v>924</v>
      </c>
      <c r="D69" t="str">
        <f t="shared" si="1"/>
        <v>Petrochemical Manufacturing Fugitive</v>
      </c>
      <c r="E69">
        <v>100</v>
      </c>
      <c r="F69" s="1">
        <v>62000000</v>
      </c>
      <c r="G69" s="1">
        <v>60800000</v>
      </c>
      <c r="H69" s="1">
        <v>63400000</v>
      </c>
      <c r="I69">
        <v>9</v>
      </c>
      <c r="J69">
        <v>5</v>
      </c>
      <c r="K69" s="53" t="s">
        <v>1001</v>
      </c>
      <c r="L69" s="1">
        <v>106000000</v>
      </c>
      <c r="M69" s="1">
        <v>21000000</v>
      </c>
      <c r="N69" s="1">
        <v>3340000</v>
      </c>
      <c r="O69" s="1">
        <v>844000</v>
      </c>
      <c r="P69" s="1">
        <v>30700</v>
      </c>
      <c r="Q69" s="1">
        <v>1720</v>
      </c>
      <c r="R69" s="1">
        <v>579</v>
      </c>
      <c r="S69" s="1">
        <v>171</v>
      </c>
      <c r="T69" s="1"/>
    </row>
    <row r="70" spans="1:20">
      <c r="A70">
        <v>4056511</v>
      </c>
      <c r="B70" t="s">
        <v>1779</v>
      </c>
      <c r="C70" t="s">
        <v>924</v>
      </c>
      <c r="D70" t="str">
        <f t="shared" si="1"/>
        <v>Petrochemical Manufacturing Fugitive</v>
      </c>
      <c r="E70">
        <v>1000</v>
      </c>
      <c r="F70" s="1">
        <v>6000000</v>
      </c>
      <c r="G70" s="1">
        <v>310000</v>
      </c>
      <c r="H70" s="1">
        <v>60600000</v>
      </c>
      <c r="I70">
        <v>9</v>
      </c>
      <c r="J70">
        <v>6</v>
      </c>
      <c r="K70" s="53" t="s">
        <v>962</v>
      </c>
      <c r="L70" s="1">
        <v>62600000</v>
      </c>
      <c r="M70" s="1">
        <v>62400000</v>
      </c>
      <c r="N70" s="1">
        <v>62200000</v>
      </c>
      <c r="O70" s="1">
        <v>62000000</v>
      </c>
      <c r="P70" s="1">
        <v>6000000</v>
      </c>
      <c r="Q70" s="1">
        <v>266000</v>
      </c>
      <c r="R70" s="1">
        <v>121000</v>
      </c>
      <c r="S70" s="1">
        <v>41400</v>
      </c>
      <c r="T70" s="1"/>
    </row>
    <row r="71" spans="1:20">
      <c r="A71">
        <v>4056511</v>
      </c>
      <c r="B71" t="s">
        <v>1779</v>
      </c>
      <c r="C71" t="s">
        <v>924</v>
      </c>
      <c r="D71" t="str">
        <f t="shared" si="1"/>
        <v>Petrochemical Manufacturing Fugitive</v>
      </c>
      <c r="E71">
        <v>2500</v>
      </c>
      <c r="F71" s="1">
        <v>266000</v>
      </c>
      <c r="G71" s="1">
        <v>116000</v>
      </c>
      <c r="H71" s="1">
        <v>432000</v>
      </c>
      <c r="I71">
        <v>9</v>
      </c>
      <c r="J71">
        <v>7</v>
      </c>
      <c r="K71" s="53" t="s">
        <v>998</v>
      </c>
      <c r="L71" s="1">
        <v>540000</v>
      </c>
      <c r="M71" s="1">
        <v>139000</v>
      </c>
      <c r="N71" s="1">
        <v>23300</v>
      </c>
      <c r="O71" s="1">
        <v>5860</v>
      </c>
      <c r="P71" s="1">
        <v>187</v>
      </c>
      <c r="Q71" s="1">
        <v>9.66</v>
      </c>
      <c r="R71" s="1">
        <v>3.4</v>
      </c>
      <c r="S71" s="1">
        <v>1.1299999999999999</v>
      </c>
      <c r="T71" s="1"/>
    </row>
    <row r="72" spans="1:20">
      <c r="A72">
        <v>4056511</v>
      </c>
      <c r="B72" t="s">
        <v>1779</v>
      </c>
      <c r="C72" t="s">
        <v>924</v>
      </c>
      <c r="D72" t="str">
        <f t="shared" si="1"/>
        <v>Petrochemical Manufacturing Fugitive</v>
      </c>
      <c r="E72">
        <v>5000</v>
      </c>
      <c r="F72" s="1">
        <v>121000</v>
      </c>
      <c r="G72" s="1">
        <v>57700</v>
      </c>
      <c r="H72" s="1">
        <v>218000</v>
      </c>
      <c r="I72">
        <v>9</v>
      </c>
      <c r="J72">
        <v>8</v>
      </c>
      <c r="K72" s="53" t="s">
        <v>996</v>
      </c>
      <c r="L72" s="1">
        <v>10500</v>
      </c>
      <c r="M72" s="1">
        <v>3450</v>
      </c>
      <c r="N72" s="1">
        <v>665</v>
      </c>
      <c r="O72" s="1">
        <v>177</v>
      </c>
      <c r="P72" s="1">
        <v>5.23</v>
      </c>
      <c r="Q72" s="1">
        <v>0.217</v>
      </c>
      <c r="R72" s="1">
        <v>7.5200000000000003E-2</v>
      </c>
      <c r="S72" s="1">
        <v>2.5100000000000001E-2</v>
      </c>
      <c r="T72" s="1"/>
    </row>
    <row r="73" spans="1:20">
      <c r="A73">
        <v>4056511</v>
      </c>
      <c r="B73" t="s">
        <v>1779</v>
      </c>
      <c r="C73" t="s">
        <v>924</v>
      </c>
      <c r="D73" t="str">
        <f t="shared" si="1"/>
        <v>Petrochemical Manufacturing Fugitive</v>
      </c>
      <c r="E73">
        <v>10000</v>
      </c>
      <c r="F73" s="1">
        <v>41400</v>
      </c>
      <c r="G73" s="1">
        <v>19500</v>
      </c>
      <c r="H73" s="1">
        <v>78900</v>
      </c>
      <c r="I73">
        <v>9</v>
      </c>
      <c r="J73">
        <v>9</v>
      </c>
      <c r="K73" s="53" t="s">
        <v>999</v>
      </c>
      <c r="L73" s="1">
        <v>380</v>
      </c>
      <c r="M73" s="1">
        <v>147</v>
      </c>
      <c r="N73" s="1">
        <v>128</v>
      </c>
      <c r="O73" s="1">
        <v>184</v>
      </c>
      <c r="P73" s="1">
        <v>155</v>
      </c>
      <c r="Q73" s="1">
        <v>20.9</v>
      </c>
      <c r="R73" s="1">
        <v>6.42</v>
      </c>
      <c r="S73" s="1">
        <v>1.78</v>
      </c>
      <c r="T73" s="1"/>
    </row>
    <row r="74" spans="1:20">
      <c r="A74">
        <v>4073511</v>
      </c>
      <c r="B74" t="s">
        <v>1779</v>
      </c>
      <c r="C74" t="s">
        <v>953</v>
      </c>
      <c r="D74" t="str">
        <f t="shared" si="1"/>
        <v>Petroleum Refineries Fugitive</v>
      </c>
      <c r="E74">
        <v>10</v>
      </c>
      <c r="F74" s="1">
        <v>58500000</v>
      </c>
      <c r="G74" s="1">
        <v>29700000</v>
      </c>
      <c r="H74" s="1">
        <v>110000000</v>
      </c>
      <c r="I74">
        <v>10</v>
      </c>
      <c r="J74">
        <v>10</v>
      </c>
      <c r="K74" s="53" t="s">
        <v>997</v>
      </c>
      <c r="L74" s="1">
        <v>52400</v>
      </c>
      <c r="M74" s="1">
        <v>18100</v>
      </c>
      <c r="N74" s="1">
        <v>24900</v>
      </c>
      <c r="O74" s="1">
        <v>84100</v>
      </c>
      <c r="P74" s="1">
        <v>45700</v>
      </c>
      <c r="Q74" s="1">
        <v>1400</v>
      </c>
      <c r="R74" s="1">
        <v>413</v>
      </c>
      <c r="S74" s="1">
        <v>152</v>
      </c>
      <c r="T74" s="1"/>
    </row>
    <row r="75" spans="1:20">
      <c r="A75">
        <v>4073511</v>
      </c>
      <c r="B75" t="s">
        <v>1779</v>
      </c>
      <c r="C75" t="s">
        <v>953</v>
      </c>
      <c r="D75" t="str">
        <f t="shared" si="1"/>
        <v>Petroleum Refineries Fugitive</v>
      </c>
      <c r="E75">
        <v>30</v>
      </c>
      <c r="F75" s="1">
        <v>15000000</v>
      </c>
      <c r="G75" s="1">
        <v>4080000</v>
      </c>
      <c r="H75" s="1">
        <v>42700000</v>
      </c>
      <c r="I75">
        <v>10</v>
      </c>
    </row>
    <row r="76" spans="1:20">
      <c r="A76">
        <v>4073511</v>
      </c>
      <c r="B76" t="s">
        <v>1779</v>
      </c>
      <c r="C76" t="s">
        <v>953</v>
      </c>
      <c r="D76" t="str">
        <f t="shared" si="1"/>
        <v>Petroleum Refineries Fugitive</v>
      </c>
      <c r="E76">
        <v>60</v>
      </c>
      <c r="F76" s="1">
        <v>2520000</v>
      </c>
      <c r="G76" s="1">
        <v>542000</v>
      </c>
      <c r="H76" s="1">
        <v>7690000</v>
      </c>
      <c r="I76">
        <v>10</v>
      </c>
    </row>
    <row r="77" spans="1:20">
      <c r="A77">
        <v>4073511</v>
      </c>
      <c r="B77" t="s">
        <v>1779</v>
      </c>
      <c r="C77" t="s">
        <v>953</v>
      </c>
      <c r="D77" t="str">
        <f t="shared" si="1"/>
        <v>Petroleum Refineries Fugitive</v>
      </c>
      <c r="E77">
        <v>100</v>
      </c>
      <c r="F77" s="1">
        <v>633000</v>
      </c>
      <c r="G77" s="1">
        <v>134000</v>
      </c>
      <c r="H77" s="1">
        <v>1970000</v>
      </c>
      <c r="I77">
        <v>10</v>
      </c>
      <c r="K77" s="50" t="s">
        <v>1787</v>
      </c>
      <c r="L77" s="32">
        <v>10</v>
      </c>
      <c r="M77" s="32">
        <v>30</v>
      </c>
      <c r="N77" s="32">
        <v>60</v>
      </c>
      <c r="O77" s="32">
        <v>100</v>
      </c>
      <c r="P77" s="32">
        <v>1000</v>
      </c>
      <c r="Q77" s="32">
        <v>2500</v>
      </c>
      <c r="R77" s="32">
        <v>5000</v>
      </c>
      <c r="S77" s="32">
        <v>10000</v>
      </c>
    </row>
    <row r="78" spans="1:20">
      <c r="A78">
        <v>4073511</v>
      </c>
      <c r="B78" t="s">
        <v>1779</v>
      </c>
      <c r="C78" t="s">
        <v>953</v>
      </c>
      <c r="D78" t="str">
        <f t="shared" si="1"/>
        <v>Petroleum Refineries Fugitive</v>
      </c>
      <c r="E78">
        <v>1000</v>
      </c>
      <c r="F78" s="1">
        <v>20200</v>
      </c>
      <c r="G78" s="1">
        <v>2060</v>
      </c>
      <c r="H78" s="1">
        <v>69200</v>
      </c>
      <c r="I78">
        <v>10</v>
      </c>
      <c r="J78">
        <v>1</v>
      </c>
      <c r="K78" s="53" t="s">
        <v>994</v>
      </c>
      <c r="L78" s="1">
        <v>83000000000</v>
      </c>
      <c r="M78" s="1">
        <v>11000000000</v>
      </c>
      <c r="N78" s="1">
        <v>1500000000</v>
      </c>
      <c r="O78" s="1">
        <v>365000000</v>
      </c>
      <c r="P78" s="1">
        <v>5630000</v>
      </c>
      <c r="Q78" s="1">
        <v>781000</v>
      </c>
      <c r="R78" s="1">
        <v>246000</v>
      </c>
      <c r="S78" s="1">
        <v>70100</v>
      </c>
    </row>
    <row r="79" spans="1:20">
      <c r="A79">
        <v>4073511</v>
      </c>
      <c r="B79" t="s">
        <v>1779</v>
      </c>
      <c r="C79" t="s">
        <v>953</v>
      </c>
      <c r="D79" t="str">
        <f t="shared" si="1"/>
        <v>Petroleum Refineries Fugitive</v>
      </c>
      <c r="E79">
        <v>2500</v>
      </c>
      <c r="F79" s="1">
        <v>1050</v>
      </c>
      <c r="G79" s="1">
        <v>387</v>
      </c>
      <c r="H79" s="1">
        <v>2910</v>
      </c>
      <c r="I79">
        <v>10</v>
      </c>
      <c r="J79">
        <v>2</v>
      </c>
      <c r="K79" s="53" t="s">
        <v>995</v>
      </c>
      <c r="L79" s="1">
        <v>20615000000</v>
      </c>
      <c r="M79" s="1">
        <v>3485000000</v>
      </c>
      <c r="N79" s="1">
        <v>446500000</v>
      </c>
      <c r="O79" s="1">
        <v>98400000</v>
      </c>
      <c r="P79" s="1">
        <v>1556500</v>
      </c>
      <c r="Q79" s="1">
        <v>199000</v>
      </c>
      <c r="R79" s="1">
        <v>71800</v>
      </c>
      <c r="S79" s="1">
        <v>21450</v>
      </c>
    </row>
    <row r="80" spans="1:20">
      <c r="A80">
        <v>4073511</v>
      </c>
      <c r="B80" t="s">
        <v>1779</v>
      </c>
      <c r="C80" t="s">
        <v>953</v>
      </c>
      <c r="D80" t="str">
        <f t="shared" si="1"/>
        <v>Petroleum Refineries Fugitive</v>
      </c>
      <c r="E80">
        <v>5000</v>
      </c>
      <c r="F80" s="1">
        <v>366</v>
      </c>
      <c r="G80" s="1">
        <v>117</v>
      </c>
      <c r="H80" s="1">
        <v>1140</v>
      </c>
      <c r="I80">
        <v>10</v>
      </c>
      <c r="J80">
        <v>3</v>
      </c>
      <c r="K80" s="53" t="s">
        <v>1000</v>
      </c>
      <c r="L80" s="1">
        <v>449956000</v>
      </c>
      <c r="M80" s="1">
        <v>389330800</v>
      </c>
      <c r="N80" s="1">
        <v>105543600</v>
      </c>
      <c r="O80" s="1">
        <v>28029620</v>
      </c>
      <c r="P80" s="1">
        <v>233262.12000000002</v>
      </c>
      <c r="Q80" s="1">
        <v>27573.619999999799</v>
      </c>
      <c r="R80" s="1">
        <v>8275.5339999999997</v>
      </c>
      <c r="S80" s="1">
        <v>2995.806</v>
      </c>
    </row>
    <row r="81" spans="1:19">
      <c r="A81">
        <v>4073511</v>
      </c>
      <c r="B81" t="s">
        <v>1779</v>
      </c>
      <c r="C81" t="s">
        <v>953</v>
      </c>
      <c r="D81" t="str">
        <f t="shared" si="1"/>
        <v>Petroleum Refineries Fugitive</v>
      </c>
      <c r="E81">
        <v>10000</v>
      </c>
      <c r="F81" s="1">
        <v>121</v>
      </c>
      <c r="G81" s="1">
        <v>26.8</v>
      </c>
      <c r="H81" s="1">
        <v>448</v>
      </c>
      <c r="I81">
        <v>10</v>
      </c>
      <c r="J81">
        <v>4</v>
      </c>
      <c r="K81" s="53" t="s">
        <v>984</v>
      </c>
      <c r="L81" s="1">
        <v>167000000</v>
      </c>
      <c r="M81" s="1">
        <v>23000000</v>
      </c>
      <c r="N81" s="1">
        <v>3160000</v>
      </c>
      <c r="O81" s="1">
        <v>789000</v>
      </c>
      <c r="P81" s="1">
        <v>11500</v>
      </c>
      <c r="Q81" s="1">
        <v>2150</v>
      </c>
      <c r="R81" s="1">
        <v>722</v>
      </c>
      <c r="S81" s="1">
        <v>170</v>
      </c>
    </row>
    <row r="82" spans="1:19">
      <c r="A82">
        <v>14055211</v>
      </c>
      <c r="B82" t="s">
        <v>1779</v>
      </c>
      <c r="C82" t="s">
        <v>953</v>
      </c>
      <c r="D82" t="str">
        <f t="shared" si="1"/>
        <v>Petroleum Refineries Fugitive</v>
      </c>
      <c r="E82">
        <v>10</v>
      </c>
      <c r="F82" s="1">
        <v>29300000</v>
      </c>
      <c r="G82" s="1">
        <v>14900000</v>
      </c>
      <c r="H82" s="1">
        <v>55000000</v>
      </c>
      <c r="I82">
        <v>11</v>
      </c>
      <c r="J82">
        <v>5</v>
      </c>
      <c r="K82" s="53" t="s">
        <v>1001</v>
      </c>
      <c r="L82" s="1">
        <v>30700000</v>
      </c>
      <c r="M82" s="1">
        <v>6720000</v>
      </c>
      <c r="N82" s="1">
        <v>1060000</v>
      </c>
      <c r="O82" s="1">
        <v>252000</v>
      </c>
      <c r="P82" s="1">
        <v>3110</v>
      </c>
      <c r="Q82" s="1">
        <v>379</v>
      </c>
      <c r="R82" s="1">
        <v>138</v>
      </c>
      <c r="S82" s="1">
        <v>45.8</v>
      </c>
    </row>
    <row r="83" spans="1:19">
      <c r="A83">
        <v>14055211</v>
      </c>
      <c r="B83" t="s">
        <v>1779</v>
      </c>
      <c r="C83" t="s">
        <v>953</v>
      </c>
      <c r="D83" t="str">
        <f t="shared" si="1"/>
        <v>Petroleum Refineries Fugitive</v>
      </c>
      <c r="E83">
        <v>30</v>
      </c>
      <c r="F83" s="1">
        <v>7500000</v>
      </c>
      <c r="G83" s="1">
        <v>2040000</v>
      </c>
      <c r="H83" s="1">
        <v>21300000</v>
      </c>
      <c r="I83">
        <v>11</v>
      </c>
      <c r="J83">
        <v>6</v>
      </c>
      <c r="K83" s="53" t="s">
        <v>962</v>
      </c>
      <c r="L83" s="1">
        <v>62500000</v>
      </c>
      <c r="M83" s="1">
        <v>61300000</v>
      </c>
      <c r="N83" s="1">
        <v>60500000</v>
      </c>
      <c r="O83" s="1">
        <v>60800000</v>
      </c>
      <c r="P83" s="1">
        <v>310000</v>
      </c>
      <c r="Q83" s="1">
        <v>116000</v>
      </c>
      <c r="R83" s="1">
        <v>57700</v>
      </c>
      <c r="S83" s="1">
        <v>19500</v>
      </c>
    </row>
    <row r="84" spans="1:19">
      <c r="A84">
        <v>14055211</v>
      </c>
      <c r="B84" t="s">
        <v>1779</v>
      </c>
      <c r="C84" t="s">
        <v>953</v>
      </c>
      <c r="D84" t="str">
        <f t="shared" si="1"/>
        <v>Petroleum Refineries Fugitive</v>
      </c>
      <c r="E84">
        <v>60</v>
      </c>
      <c r="F84" s="1">
        <v>1260000</v>
      </c>
      <c r="G84" s="1">
        <v>270000</v>
      </c>
      <c r="H84" s="1">
        <v>3850000</v>
      </c>
      <c r="I84">
        <v>11</v>
      </c>
      <c r="J84">
        <v>7</v>
      </c>
      <c r="K84" s="53" t="s">
        <v>998</v>
      </c>
      <c r="L84" s="1">
        <v>274000</v>
      </c>
      <c r="M84" s="1">
        <v>37600</v>
      </c>
      <c r="N84" s="1">
        <v>5040</v>
      </c>
      <c r="O84" s="1">
        <v>1250</v>
      </c>
      <c r="P84" s="1">
        <v>18.899999999999999</v>
      </c>
      <c r="Q84" s="1">
        <v>3.53</v>
      </c>
      <c r="R84" s="1">
        <v>1.1000000000000001</v>
      </c>
      <c r="S84" s="1">
        <v>0.253</v>
      </c>
    </row>
    <row r="85" spans="1:19">
      <c r="A85">
        <v>14055211</v>
      </c>
      <c r="B85" t="s">
        <v>1779</v>
      </c>
      <c r="C85" t="s">
        <v>953</v>
      </c>
      <c r="D85" t="str">
        <f t="shared" si="1"/>
        <v>Petroleum Refineries Fugitive</v>
      </c>
      <c r="E85">
        <v>100</v>
      </c>
      <c r="F85" s="1">
        <v>316000</v>
      </c>
      <c r="G85" s="1">
        <v>66700</v>
      </c>
      <c r="H85" s="1">
        <v>987000</v>
      </c>
      <c r="I85">
        <v>11</v>
      </c>
      <c r="J85">
        <v>8</v>
      </c>
      <c r="K85" s="53" t="s">
        <v>996</v>
      </c>
      <c r="L85" s="1">
        <v>2870</v>
      </c>
      <c r="M85" s="1">
        <v>567</v>
      </c>
      <c r="N85" s="1">
        <v>97.1</v>
      </c>
      <c r="O85" s="1">
        <v>24.5</v>
      </c>
      <c r="P85" s="1">
        <v>0.3</v>
      </c>
      <c r="Q85" s="1">
        <v>2.9399999999999999E-2</v>
      </c>
      <c r="R85" s="1">
        <v>9.75E-3</v>
      </c>
      <c r="S85" s="1">
        <v>2.7000000000000001E-3</v>
      </c>
    </row>
    <row r="86" spans="1:19">
      <c r="A86">
        <v>14055211</v>
      </c>
      <c r="B86" t="s">
        <v>1779</v>
      </c>
      <c r="C86" t="s">
        <v>953</v>
      </c>
      <c r="D86" t="str">
        <f t="shared" si="1"/>
        <v>Petroleum Refineries Fugitive</v>
      </c>
      <c r="E86">
        <v>1000</v>
      </c>
      <c r="F86" s="1">
        <v>10100</v>
      </c>
      <c r="G86" s="1">
        <v>1050</v>
      </c>
      <c r="H86" s="1">
        <v>34600</v>
      </c>
      <c r="I86">
        <v>11</v>
      </c>
      <c r="J86">
        <v>9</v>
      </c>
      <c r="K86" s="53" t="s">
        <v>999</v>
      </c>
      <c r="L86" s="1">
        <v>137</v>
      </c>
      <c r="M86" s="1">
        <v>60.1</v>
      </c>
      <c r="N86" s="1">
        <v>66.5</v>
      </c>
      <c r="O86" s="1">
        <v>77</v>
      </c>
      <c r="P86" s="1">
        <v>30.2</v>
      </c>
      <c r="Q86" s="1">
        <v>6.81</v>
      </c>
      <c r="R86" s="1">
        <v>1.98</v>
      </c>
      <c r="S86" s="1">
        <v>0.46700000000000003</v>
      </c>
    </row>
    <row r="87" spans="1:19">
      <c r="A87">
        <v>14055211</v>
      </c>
      <c r="B87" t="s">
        <v>1779</v>
      </c>
      <c r="C87" t="s">
        <v>953</v>
      </c>
      <c r="D87" t="str">
        <f t="shared" si="1"/>
        <v>Petroleum Refineries Fugitive</v>
      </c>
      <c r="E87">
        <v>2500</v>
      </c>
      <c r="F87" s="1">
        <v>523</v>
      </c>
      <c r="G87" s="1">
        <v>195</v>
      </c>
      <c r="H87" s="1">
        <v>1450</v>
      </c>
      <c r="I87">
        <v>11</v>
      </c>
      <c r="J87">
        <v>10</v>
      </c>
      <c r="K87" s="53" t="s">
        <v>997</v>
      </c>
      <c r="L87" s="1">
        <v>23300</v>
      </c>
      <c r="M87" s="1">
        <v>8460</v>
      </c>
      <c r="N87" s="1">
        <v>17600</v>
      </c>
      <c r="O87" s="1">
        <v>52600</v>
      </c>
      <c r="P87" s="1">
        <v>10000</v>
      </c>
      <c r="Q87" s="1">
        <v>728</v>
      </c>
      <c r="R87" s="1">
        <v>219</v>
      </c>
      <c r="S87" s="1">
        <v>77.099999999999994</v>
      </c>
    </row>
    <row r="88" spans="1:19">
      <c r="A88">
        <v>14055211</v>
      </c>
      <c r="B88" t="s">
        <v>1779</v>
      </c>
      <c r="C88" t="s">
        <v>953</v>
      </c>
      <c r="D88" t="str">
        <f t="shared" si="1"/>
        <v>Petroleum Refineries Fugitive</v>
      </c>
      <c r="E88">
        <v>5000</v>
      </c>
      <c r="F88" s="1">
        <v>182</v>
      </c>
      <c r="G88" s="1">
        <v>57.7</v>
      </c>
      <c r="H88" s="1">
        <v>570</v>
      </c>
      <c r="I88">
        <v>11</v>
      </c>
    </row>
    <row r="89" spans="1:19">
      <c r="A89">
        <v>14055211</v>
      </c>
      <c r="B89" t="s">
        <v>1779</v>
      </c>
      <c r="C89" t="s">
        <v>953</v>
      </c>
      <c r="D89" t="str">
        <f t="shared" si="1"/>
        <v>Petroleum Refineries Fugitive</v>
      </c>
      <c r="E89">
        <v>10000</v>
      </c>
      <c r="F89" s="1">
        <v>60.6</v>
      </c>
      <c r="G89" s="1">
        <v>13.2</v>
      </c>
      <c r="H89" s="1">
        <v>224</v>
      </c>
      <c r="I89">
        <v>11</v>
      </c>
    </row>
    <row r="90" spans="1:19">
      <c r="A90">
        <v>5683211</v>
      </c>
      <c r="B90" t="s">
        <v>1779</v>
      </c>
      <c r="C90" t="s">
        <v>952</v>
      </c>
      <c r="D90" t="str">
        <f t="shared" si="1"/>
        <v>Other Electric Power Generation Fugitive</v>
      </c>
      <c r="E90">
        <v>10</v>
      </c>
      <c r="F90" s="1">
        <v>540000</v>
      </c>
      <c r="G90" s="1">
        <v>274000</v>
      </c>
      <c r="H90" s="1">
        <v>1020000</v>
      </c>
      <c r="I90">
        <v>12</v>
      </c>
      <c r="K90" s="50" t="s">
        <v>1788</v>
      </c>
      <c r="L90" s="32">
        <v>10</v>
      </c>
      <c r="M90" s="32">
        <v>30</v>
      </c>
      <c r="N90" s="32">
        <v>60</v>
      </c>
      <c r="O90" s="32">
        <v>100</v>
      </c>
      <c r="P90" s="32">
        <v>1000</v>
      </c>
      <c r="Q90" s="32">
        <v>2500</v>
      </c>
      <c r="R90" s="32">
        <v>5000</v>
      </c>
      <c r="S90" s="32">
        <v>10000</v>
      </c>
    </row>
    <row r="91" spans="1:19">
      <c r="A91">
        <v>5683211</v>
      </c>
      <c r="B91" t="s">
        <v>1779</v>
      </c>
      <c r="D91" t="str">
        <f t="shared" si="1"/>
        <v xml:space="preserve"> Fugitive</v>
      </c>
      <c r="E91">
        <v>30</v>
      </c>
      <c r="F91" s="1">
        <v>139000</v>
      </c>
      <c r="G91" s="1">
        <v>37600</v>
      </c>
      <c r="H91" s="1">
        <v>395000</v>
      </c>
      <c r="I91">
        <v>12</v>
      </c>
      <c r="J91">
        <v>1</v>
      </c>
      <c r="K91" s="53" t="s">
        <v>994</v>
      </c>
      <c r="L91" s="1">
        <v>210000000000</v>
      </c>
      <c r="M91" s="1">
        <v>84500000000</v>
      </c>
      <c r="N91" s="1">
        <v>20100000000</v>
      </c>
      <c r="O91" s="1">
        <v>5960000000</v>
      </c>
      <c r="P91" s="1">
        <v>251000000</v>
      </c>
      <c r="Q91" s="1">
        <v>7710000</v>
      </c>
      <c r="R91" s="1">
        <v>2110000</v>
      </c>
      <c r="S91" s="1">
        <v>703000</v>
      </c>
    </row>
    <row r="92" spans="1:19">
      <c r="A92">
        <v>5683211</v>
      </c>
      <c r="B92" t="s">
        <v>1779</v>
      </c>
      <c r="C92" t="s">
        <v>952</v>
      </c>
      <c r="D92" t="str">
        <f t="shared" si="1"/>
        <v>Other Electric Power Generation Fugitive</v>
      </c>
      <c r="E92">
        <v>60</v>
      </c>
      <c r="F92" s="1">
        <v>23300</v>
      </c>
      <c r="G92" s="1">
        <v>5040</v>
      </c>
      <c r="H92" s="1">
        <v>71100</v>
      </c>
      <c r="I92">
        <v>12</v>
      </c>
      <c r="J92">
        <v>2</v>
      </c>
      <c r="K92" s="53" t="s">
        <v>995</v>
      </c>
      <c r="L92" s="1">
        <v>127000000000</v>
      </c>
      <c r="M92" s="1">
        <v>50700000000</v>
      </c>
      <c r="N92" s="1">
        <v>9310000000</v>
      </c>
      <c r="O92" s="1">
        <v>2385000000</v>
      </c>
      <c r="P92" s="1">
        <v>88400000</v>
      </c>
      <c r="Q92" s="1">
        <v>3215000</v>
      </c>
      <c r="R92" s="1">
        <v>1215000</v>
      </c>
      <c r="S92" s="1">
        <v>469000</v>
      </c>
    </row>
    <row r="93" spans="1:19">
      <c r="A93">
        <v>5683211</v>
      </c>
      <c r="B93" t="s">
        <v>1779</v>
      </c>
      <c r="C93" t="s">
        <v>952</v>
      </c>
      <c r="D93" t="str">
        <f t="shared" si="1"/>
        <v>Other Electric Power Generation Fugitive</v>
      </c>
      <c r="E93">
        <v>100</v>
      </c>
      <c r="F93" s="1">
        <v>5860</v>
      </c>
      <c r="G93" s="1">
        <v>1250</v>
      </c>
      <c r="H93" s="1">
        <v>18300</v>
      </c>
      <c r="I93">
        <v>12</v>
      </c>
      <c r="J93">
        <v>3</v>
      </c>
      <c r="K93" s="53" t="s">
        <v>1000</v>
      </c>
      <c r="L93" s="1">
        <v>1115344000</v>
      </c>
      <c r="M93" s="1">
        <v>1013909000</v>
      </c>
      <c r="N93" s="1">
        <v>261544000</v>
      </c>
      <c r="O93" s="1">
        <v>68971410</v>
      </c>
      <c r="P93" s="1">
        <v>4242820.4000000004</v>
      </c>
      <c r="Q93" s="1">
        <v>70231.009999999995</v>
      </c>
      <c r="R93" s="1">
        <v>24692.7</v>
      </c>
      <c r="S93" s="1">
        <v>9191.7929999999997</v>
      </c>
    </row>
    <row r="94" spans="1:19">
      <c r="A94">
        <v>5683211</v>
      </c>
      <c r="B94" t="s">
        <v>1779</v>
      </c>
      <c r="C94" t="s">
        <v>952</v>
      </c>
      <c r="D94" t="str">
        <f t="shared" si="1"/>
        <v>Other Electric Power Generation Fugitive</v>
      </c>
      <c r="E94">
        <v>1000</v>
      </c>
      <c r="F94" s="1">
        <v>187</v>
      </c>
      <c r="G94" s="1">
        <v>18.899999999999999</v>
      </c>
      <c r="H94" s="1">
        <v>640</v>
      </c>
      <c r="I94">
        <v>12</v>
      </c>
      <c r="J94">
        <v>4</v>
      </c>
      <c r="K94" s="53" t="s">
        <v>984</v>
      </c>
      <c r="L94" s="1">
        <v>632000000</v>
      </c>
      <c r="M94" s="1">
        <v>244000000</v>
      </c>
      <c r="N94" s="1">
        <v>44200000</v>
      </c>
      <c r="O94" s="1">
        <v>11400000</v>
      </c>
      <c r="P94" s="1">
        <v>398000</v>
      </c>
      <c r="Q94" s="1">
        <v>16700</v>
      </c>
      <c r="R94" s="1">
        <v>6580</v>
      </c>
      <c r="S94" s="1">
        <v>2580</v>
      </c>
    </row>
    <row r="95" spans="1:19">
      <c r="A95">
        <v>5683211</v>
      </c>
      <c r="B95" t="s">
        <v>1779</v>
      </c>
      <c r="C95" t="s">
        <v>952</v>
      </c>
      <c r="D95" t="str">
        <f t="shared" si="1"/>
        <v>Other Electric Power Generation Fugitive</v>
      </c>
      <c r="E95">
        <v>2500</v>
      </c>
      <c r="F95" s="1">
        <v>9.66</v>
      </c>
      <c r="G95" s="1">
        <v>3.53</v>
      </c>
      <c r="H95" s="1">
        <v>26.9</v>
      </c>
      <c r="I95">
        <v>12</v>
      </c>
      <c r="J95">
        <v>5</v>
      </c>
      <c r="K95" s="53" t="s">
        <v>1001</v>
      </c>
      <c r="L95" s="1">
        <v>170000000</v>
      </c>
      <c r="M95" s="1">
        <v>38000000</v>
      </c>
      <c r="N95" s="1">
        <v>6580000</v>
      </c>
      <c r="O95" s="1">
        <v>1720000</v>
      </c>
      <c r="P95" s="1">
        <v>96900</v>
      </c>
      <c r="Q95" s="1">
        <v>3000</v>
      </c>
      <c r="R95" s="1">
        <v>1080</v>
      </c>
      <c r="S95" s="1">
        <v>327</v>
      </c>
    </row>
    <row r="96" spans="1:19">
      <c r="A96">
        <v>5683211</v>
      </c>
      <c r="B96" t="s">
        <v>1779</v>
      </c>
      <c r="C96" t="s">
        <v>952</v>
      </c>
      <c r="D96" t="str">
        <f t="shared" si="1"/>
        <v>Other Electric Power Generation Fugitive</v>
      </c>
      <c r="E96">
        <v>5000</v>
      </c>
      <c r="F96" s="1">
        <v>3.4</v>
      </c>
      <c r="G96" s="1">
        <v>1.1000000000000001</v>
      </c>
      <c r="H96" s="1">
        <v>10.6</v>
      </c>
      <c r="I96">
        <v>12</v>
      </c>
      <c r="J96">
        <v>6</v>
      </c>
      <c r="K96" s="53" t="s">
        <v>962</v>
      </c>
      <c r="L96" s="1">
        <v>62700000</v>
      </c>
      <c r="M96" s="1">
        <v>63300000</v>
      </c>
      <c r="N96" s="1">
        <v>64200000</v>
      </c>
      <c r="O96" s="1">
        <v>63400000</v>
      </c>
      <c r="P96" s="1">
        <v>60600000</v>
      </c>
      <c r="Q96" s="1">
        <v>432000</v>
      </c>
      <c r="R96" s="1">
        <v>218000</v>
      </c>
      <c r="S96" s="1">
        <v>78900</v>
      </c>
    </row>
    <row r="97" spans="1:19">
      <c r="A97">
        <v>5683211</v>
      </c>
      <c r="B97" t="s">
        <v>1779</v>
      </c>
      <c r="C97" t="s">
        <v>952</v>
      </c>
      <c r="D97" t="str">
        <f t="shared" si="1"/>
        <v>Other Electric Power Generation Fugitive</v>
      </c>
      <c r="E97">
        <v>10000</v>
      </c>
      <c r="F97" s="1">
        <v>1.1299999999999999</v>
      </c>
      <c r="G97" s="1">
        <v>0.253</v>
      </c>
      <c r="H97" s="1">
        <v>4.1500000000000004</v>
      </c>
      <c r="I97">
        <v>12</v>
      </c>
      <c r="J97">
        <v>7</v>
      </c>
      <c r="K97" s="53" t="s">
        <v>998</v>
      </c>
      <c r="L97" s="1">
        <v>1020000</v>
      </c>
      <c r="M97" s="1">
        <v>395000</v>
      </c>
      <c r="N97" s="1">
        <v>71100</v>
      </c>
      <c r="O97" s="1">
        <v>18300</v>
      </c>
      <c r="P97" s="1">
        <v>640</v>
      </c>
      <c r="Q97" s="1">
        <v>26.9</v>
      </c>
      <c r="R97" s="1">
        <v>10.6</v>
      </c>
      <c r="S97" s="1">
        <v>4.1500000000000004</v>
      </c>
    </row>
    <row r="98" spans="1:19">
      <c r="A98">
        <v>5609011</v>
      </c>
      <c r="B98" t="s">
        <v>1780</v>
      </c>
      <c r="C98" t="s">
        <v>955</v>
      </c>
      <c r="D98" t="str">
        <f t="shared" si="1"/>
        <v>Other Basic Inorganic Chemical Manufacturing Stack</v>
      </c>
      <c r="E98">
        <v>10</v>
      </c>
      <c r="F98" s="1">
        <v>52400</v>
      </c>
      <c r="G98" s="1">
        <v>23300</v>
      </c>
      <c r="H98" s="1">
        <v>93300</v>
      </c>
      <c r="I98">
        <v>13</v>
      </c>
      <c r="J98">
        <v>8</v>
      </c>
      <c r="K98" s="53" t="s">
        <v>996</v>
      </c>
      <c r="L98" s="1">
        <v>27100</v>
      </c>
      <c r="M98" s="1">
        <v>15200</v>
      </c>
      <c r="N98" s="1">
        <v>3330</v>
      </c>
      <c r="O98" s="1">
        <v>937</v>
      </c>
      <c r="P98" s="1">
        <v>21</v>
      </c>
      <c r="Q98" s="1">
        <v>0.89400000000000002</v>
      </c>
      <c r="R98" s="1">
        <v>0.26</v>
      </c>
      <c r="S98" s="1">
        <v>9.4399999999999998E-2</v>
      </c>
    </row>
    <row r="99" spans="1:19">
      <c r="A99">
        <v>5609011</v>
      </c>
      <c r="B99" t="s">
        <v>1780</v>
      </c>
      <c r="C99" t="s">
        <v>955</v>
      </c>
      <c r="D99" t="str">
        <f t="shared" si="1"/>
        <v>Other Basic Inorganic Chemical Manufacturing Stack</v>
      </c>
      <c r="E99">
        <v>30</v>
      </c>
      <c r="F99" s="1">
        <v>18100</v>
      </c>
      <c r="G99" s="1">
        <v>8460</v>
      </c>
      <c r="H99" s="1">
        <v>32600</v>
      </c>
      <c r="I99">
        <v>13</v>
      </c>
      <c r="J99">
        <v>9</v>
      </c>
      <c r="K99" s="53" t="s">
        <v>999</v>
      </c>
      <c r="L99" s="1">
        <v>927</v>
      </c>
      <c r="M99" s="1">
        <v>421</v>
      </c>
      <c r="N99" s="1">
        <v>362</v>
      </c>
      <c r="O99" s="1">
        <v>514</v>
      </c>
      <c r="P99" s="1">
        <v>510</v>
      </c>
      <c r="Q99" s="1">
        <v>49.7</v>
      </c>
      <c r="R99" s="1">
        <v>16.399999999999999</v>
      </c>
      <c r="S99" s="1">
        <v>5.07</v>
      </c>
    </row>
    <row r="100" spans="1:19">
      <c r="A100">
        <v>5609011</v>
      </c>
      <c r="B100" t="s">
        <v>1780</v>
      </c>
      <c r="C100" t="s">
        <v>955</v>
      </c>
      <c r="D100" t="str">
        <f t="shared" si="1"/>
        <v>Other Basic Inorganic Chemical Manufacturing Stack</v>
      </c>
      <c r="E100">
        <v>60</v>
      </c>
      <c r="F100" s="1">
        <v>24900</v>
      </c>
      <c r="G100" s="1">
        <v>17600</v>
      </c>
      <c r="H100" s="1">
        <v>38300</v>
      </c>
      <c r="I100">
        <v>13</v>
      </c>
      <c r="J100">
        <v>10</v>
      </c>
      <c r="K100" s="53" t="s">
        <v>997</v>
      </c>
      <c r="L100" s="1">
        <v>93300</v>
      </c>
      <c r="M100" s="1">
        <v>32600</v>
      </c>
      <c r="N100" s="1">
        <v>38300</v>
      </c>
      <c r="O100" s="1">
        <v>136000</v>
      </c>
      <c r="P100" s="1">
        <v>145000</v>
      </c>
      <c r="Q100" s="1">
        <v>2370</v>
      </c>
      <c r="R100" s="1">
        <v>730</v>
      </c>
      <c r="S100" s="1">
        <v>275</v>
      </c>
    </row>
    <row r="101" spans="1:19">
      <c r="A101">
        <v>5609011</v>
      </c>
      <c r="B101" t="s">
        <v>1780</v>
      </c>
      <c r="C101" t="s">
        <v>955</v>
      </c>
      <c r="D101" t="str">
        <f t="shared" si="1"/>
        <v>Other Basic Inorganic Chemical Manufacturing Stack</v>
      </c>
      <c r="E101">
        <v>100</v>
      </c>
      <c r="F101" s="1">
        <v>84100</v>
      </c>
      <c r="G101" s="1">
        <v>52600</v>
      </c>
      <c r="H101" s="1">
        <v>136000</v>
      </c>
      <c r="I101">
        <v>13</v>
      </c>
    </row>
    <row r="102" spans="1:19">
      <c r="A102">
        <v>5609011</v>
      </c>
      <c r="B102" t="s">
        <v>1780</v>
      </c>
      <c r="C102" t="s">
        <v>955</v>
      </c>
      <c r="D102" t="str">
        <f t="shared" si="1"/>
        <v>Other Basic Inorganic Chemical Manufacturing Stack</v>
      </c>
      <c r="E102">
        <v>1000</v>
      </c>
      <c r="F102" s="1">
        <v>45700</v>
      </c>
      <c r="G102" s="1">
        <v>10000</v>
      </c>
      <c r="H102" s="1">
        <v>145000</v>
      </c>
      <c r="I102">
        <v>13</v>
      </c>
    </row>
    <row r="103" spans="1:19">
      <c r="A103">
        <v>5609011</v>
      </c>
      <c r="B103" t="s">
        <v>1780</v>
      </c>
      <c r="C103" t="s">
        <v>955</v>
      </c>
      <c r="D103" t="str">
        <f t="shared" si="1"/>
        <v>Other Basic Inorganic Chemical Manufacturing Stack</v>
      </c>
      <c r="E103">
        <v>2500</v>
      </c>
      <c r="F103" s="1">
        <v>1400</v>
      </c>
      <c r="G103" s="1">
        <v>728</v>
      </c>
      <c r="H103" s="1">
        <v>2370</v>
      </c>
      <c r="I103">
        <v>13</v>
      </c>
    </row>
    <row r="104" spans="1:19">
      <c r="A104">
        <v>5609011</v>
      </c>
      <c r="B104" t="s">
        <v>1780</v>
      </c>
      <c r="C104" t="s">
        <v>955</v>
      </c>
      <c r="D104" t="str">
        <f t="shared" si="1"/>
        <v>Other Basic Inorganic Chemical Manufacturing Stack</v>
      </c>
      <c r="E104">
        <v>5000</v>
      </c>
      <c r="F104" s="1">
        <v>413</v>
      </c>
      <c r="G104" s="1">
        <v>219</v>
      </c>
      <c r="H104" s="1">
        <v>730</v>
      </c>
      <c r="I104">
        <v>13</v>
      </c>
    </row>
    <row r="105" spans="1:19">
      <c r="A105" s="41">
        <v>5609011</v>
      </c>
      <c r="B105" t="s">
        <v>1780</v>
      </c>
      <c r="C105" t="s">
        <v>955</v>
      </c>
      <c r="D105" t="str">
        <f t="shared" si="1"/>
        <v>Other Basic Inorganic Chemical Manufacturing Stack</v>
      </c>
      <c r="E105">
        <v>10000</v>
      </c>
      <c r="F105" s="42">
        <v>152</v>
      </c>
      <c r="G105" s="42">
        <v>77.099999999999994</v>
      </c>
      <c r="H105" s="42">
        <v>275</v>
      </c>
      <c r="I105">
        <v>13</v>
      </c>
    </row>
    <row r="106" spans="1:19">
      <c r="A106">
        <v>103111</v>
      </c>
      <c r="B106" t="s">
        <v>1779</v>
      </c>
      <c r="C106" t="s">
        <v>951</v>
      </c>
      <c r="D106" t="str">
        <f t="shared" si="1"/>
        <v>Natural Gas Distribution Fugitive</v>
      </c>
      <c r="E106">
        <v>10</v>
      </c>
      <c r="F106" s="1">
        <v>10500</v>
      </c>
      <c r="G106" s="1">
        <v>2870</v>
      </c>
      <c r="H106" s="1">
        <v>27100</v>
      </c>
      <c r="I106">
        <v>14</v>
      </c>
    </row>
    <row r="107" spans="1:19">
      <c r="A107">
        <v>103111</v>
      </c>
      <c r="B107" t="s">
        <v>1779</v>
      </c>
      <c r="C107" t="s">
        <v>951</v>
      </c>
      <c r="D107" t="str">
        <f t="shared" si="1"/>
        <v>Natural Gas Distribution Fugitive</v>
      </c>
      <c r="E107">
        <v>30</v>
      </c>
      <c r="F107" s="1">
        <v>3450</v>
      </c>
      <c r="G107" s="1">
        <v>567</v>
      </c>
      <c r="H107" s="1">
        <v>15200</v>
      </c>
      <c r="I107">
        <v>14</v>
      </c>
    </row>
    <row r="108" spans="1:19">
      <c r="A108">
        <v>103111</v>
      </c>
      <c r="B108" t="s">
        <v>1779</v>
      </c>
      <c r="C108" t="s">
        <v>951</v>
      </c>
      <c r="D108" t="str">
        <f t="shared" si="1"/>
        <v>Natural Gas Distribution Fugitive</v>
      </c>
      <c r="E108">
        <v>60</v>
      </c>
      <c r="F108" s="1">
        <v>665</v>
      </c>
      <c r="G108" s="1">
        <v>97.1</v>
      </c>
      <c r="H108" s="1">
        <v>3330</v>
      </c>
      <c r="I108">
        <v>14</v>
      </c>
    </row>
    <row r="109" spans="1:19">
      <c r="A109">
        <v>103111</v>
      </c>
      <c r="B109" t="s">
        <v>1779</v>
      </c>
      <c r="C109" t="s">
        <v>951</v>
      </c>
      <c r="D109" t="str">
        <f t="shared" si="1"/>
        <v>Natural Gas Distribution Fugitive</v>
      </c>
      <c r="E109">
        <v>100</v>
      </c>
      <c r="F109" s="1">
        <v>177</v>
      </c>
      <c r="G109" s="1">
        <v>24.5</v>
      </c>
      <c r="H109" s="1">
        <v>937</v>
      </c>
      <c r="I109">
        <v>14</v>
      </c>
    </row>
    <row r="110" spans="1:19">
      <c r="A110">
        <v>103111</v>
      </c>
      <c r="B110" t="s">
        <v>1779</v>
      </c>
      <c r="C110" t="s">
        <v>951</v>
      </c>
      <c r="D110" t="str">
        <f t="shared" si="1"/>
        <v>Natural Gas Distribution Fugitive</v>
      </c>
      <c r="E110">
        <v>1000</v>
      </c>
      <c r="F110" s="1">
        <v>5.23</v>
      </c>
      <c r="G110" s="1">
        <v>0.3</v>
      </c>
      <c r="H110" s="1">
        <v>21</v>
      </c>
      <c r="I110">
        <v>14</v>
      </c>
    </row>
    <row r="111" spans="1:19">
      <c r="A111">
        <v>103111</v>
      </c>
      <c r="B111" t="s">
        <v>1779</v>
      </c>
      <c r="C111" t="s">
        <v>951</v>
      </c>
      <c r="D111" t="str">
        <f t="shared" si="1"/>
        <v>Natural Gas Distribution Fugitive</v>
      </c>
      <c r="E111">
        <v>2500</v>
      </c>
      <c r="F111" s="1">
        <v>0.217</v>
      </c>
      <c r="G111" s="1">
        <v>2.9399999999999999E-2</v>
      </c>
      <c r="H111" s="1">
        <v>0.89400000000000002</v>
      </c>
      <c r="I111">
        <v>14</v>
      </c>
    </row>
    <row r="112" spans="1:19">
      <c r="A112">
        <v>103111</v>
      </c>
      <c r="B112" t="s">
        <v>1779</v>
      </c>
      <c r="C112" t="s">
        <v>951</v>
      </c>
      <c r="D112" t="str">
        <f t="shared" si="1"/>
        <v>Natural Gas Distribution Fugitive</v>
      </c>
      <c r="E112">
        <v>5000</v>
      </c>
      <c r="F112" s="1">
        <v>7.5200000000000003E-2</v>
      </c>
      <c r="G112" s="1">
        <v>9.75E-3</v>
      </c>
      <c r="H112" s="1">
        <v>0.26</v>
      </c>
      <c r="I112">
        <v>14</v>
      </c>
    </row>
    <row r="113" spans="1:9">
      <c r="A113">
        <v>103111</v>
      </c>
      <c r="B113" t="s">
        <v>1779</v>
      </c>
      <c r="C113" t="s">
        <v>951</v>
      </c>
      <c r="D113" t="str">
        <f t="shared" si="1"/>
        <v>Natural Gas Distribution Fugitive</v>
      </c>
      <c r="E113">
        <v>10000</v>
      </c>
      <c r="F113" s="1">
        <v>2.5100000000000001E-2</v>
      </c>
      <c r="G113" s="1">
        <v>2.7000000000000001E-3</v>
      </c>
      <c r="H113" s="1">
        <v>9.4399999999999998E-2</v>
      </c>
      <c r="I113">
        <v>14</v>
      </c>
    </row>
    <row r="114" spans="1:9">
      <c r="A114">
        <v>1303111</v>
      </c>
      <c r="B114" t="s">
        <v>1780</v>
      </c>
      <c r="C114" t="s">
        <v>952</v>
      </c>
      <c r="D114" t="str">
        <f t="shared" si="1"/>
        <v>Other Electric Power Generation Stack</v>
      </c>
      <c r="E114">
        <v>10</v>
      </c>
      <c r="F114" s="1">
        <v>380</v>
      </c>
      <c r="G114" s="1">
        <v>137</v>
      </c>
      <c r="H114" s="1">
        <v>927</v>
      </c>
      <c r="I114">
        <v>15</v>
      </c>
    </row>
    <row r="115" spans="1:9">
      <c r="A115">
        <v>1303111</v>
      </c>
      <c r="B115" t="s">
        <v>1780</v>
      </c>
      <c r="C115" t="s">
        <v>952</v>
      </c>
      <c r="D115" t="str">
        <f t="shared" si="1"/>
        <v>Other Electric Power Generation Stack</v>
      </c>
      <c r="E115">
        <v>30</v>
      </c>
      <c r="F115" s="1">
        <v>147</v>
      </c>
      <c r="G115" s="1">
        <v>60.1</v>
      </c>
      <c r="H115" s="1">
        <v>421</v>
      </c>
      <c r="I115">
        <v>15</v>
      </c>
    </row>
    <row r="116" spans="1:9">
      <c r="A116">
        <v>1303111</v>
      </c>
      <c r="B116" t="s">
        <v>1780</v>
      </c>
      <c r="C116" t="s">
        <v>952</v>
      </c>
      <c r="D116" t="str">
        <f t="shared" si="1"/>
        <v>Other Electric Power Generation Stack</v>
      </c>
      <c r="E116">
        <v>60</v>
      </c>
      <c r="F116" s="1">
        <v>128</v>
      </c>
      <c r="G116" s="1">
        <v>66.5</v>
      </c>
      <c r="H116" s="1">
        <v>362</v>
      </c>
      <c r="I116">
        <v>15</v>
      </c>
    </row>
    <row r="117" spans="1:9">
      <c r="A117">
        <v>1303111</v>
      </c>
      <c r="B117" t="s">
        <v>1780</v>
      </c>
      <c r="C117" t="s">
        <v>952</v>
      </c>
      <c r="D117" t="str">
        <f t="shared" si="1"/>
        <v>Other Electric Power Generation Stack</v>
      </c>
      <c r="E117">
        <v>100</v>
      </c>
      <c r="F117" s="1">
        <v>184</v>
      </c>
      <c r="G117" s="1">
        <v>77</v>
      </c>
      <c r="H117" s="1">
        <v>514</v>
      </c>
      <c r="I117">
        <v>15</v>
      </c>
    </row>
    <row r="118" spans="1:9">
      <c r="A118">
        <v>1303111</v>
      </c>
      <c r="B118" t="s">
        <v>1780</v>
      </c>
      <c r="C118" t="s">
        <v>952</v>
      </c>
      <c r="D118" t="str">
        <f t="shared" si="1"/>
        <v>Other Electric Power Generation Stack</v>
      </c>
      <c r="E118">
        <v>1000</v>
      </c>
      <c r="F118" s="1">
        <v>155</v>
      </c>
      <c r="G118" s="1">
        <v>30.2</v>
      </c>
      <c r="H118" s="1">
        <v>510</v>
      </c>
      <c r="I118">
        <v>15</v>
      </c>
    </row>
    <row r="119" spans="1:9">
      <c r="A119">
        <v>1303111</v>
      </c>
      <c r="B119" t="s">
        <v>1780</v>
      </c>
      <c r="C119" t="s">
        <v>952</v>
      </c>
      <c r="D119" t="str">
        <f t="shared" si="1"/>
        <v>Other Electric Power Generation Stack</v>
      </c>
      <c r="E119">
        <v>2500</v>
      </c>
      <c r="F119" s="1">
        <v>20.9</v>
      </c>
      <c r="G119" s="1">
        <v>6.81</v>
      </c>
      <c r="H119" s="1">
        <v>49.7</v>
      </c>
      <c r="I119">
        <v>15</v>
      </c>
    </row>
    <row r="120" spans="1:9">
      <c r="A120">
        <v>1303111</v>
      </c>
      <c r="B120" t="s">
        <v>1780</v>
      </c>
      <c r="C120" t="s">
        <v>952</v>
      </c>
      <c r="D120" t="str">
        <f t="shared" si="1"/>
        <v>Other Electric Power Generation Stack</v>
      </c>
      <c r="E120">
        <v>5000</v>
      </c>
      <c r="F120" s="1">
        <v>6.42</v>
      </c>
      <c r="G120" s="1">
        <v>1.98</v>
      </c>
      <c r="H120" s="1">
        <v>16.399999999999999</v>
      </c>
      <c r="I120">
        <v>15</v>
      </c>
    </row>
    <row r="121" spans="1:9">
      <c r="A121">
        <v>1303111</v>
      </c>
      <c r="B121" t="s">
        <v>1780</v>
      </c>
      <c r="C121" t="s">
        <v>952</v>
      </c>
      <c r="D121" t="str">
        <f t="shared" si="1"/>
        <v>Other Electric Power Generation Stack</v>
      </c>
      <c r="E121">
        <v>10000</v>
      </c>
      <c r="F121" s="1">
        <v>1.78</v>
      </c>
      <c r="G121" s="1">
        <v>0.46700000000000003</v>
      </c>
      <c r="H121" s="1">
        <v>5.07</v>
      </c>
      <c r="I121">
        <v>15</v>
      </c>
    </row>
    <row r="123" spans="1:9">
      <c r="F123" s="1"/>
      <c r="G123" s="1"/>
      <c r="H123" s="1"/>
    </row>
    <row r="124" spans="1:9">
      <c r="F124" s="1"/>
      <c r="G124" s="1"/>
      <c r="H124" s="1"/>
    </row>
    <row r="125" spans="1:9">
      <c r="F125" s="1"/>
      <c r="G125" s="1"/>
      <c r="H125" s="1"/>
    </row>
    <row r="127" spans="1:9">
      <c r="F127" s="1"/>
      <c r="G127" s="1"/>
      <c r="H127" s="1"/>
    </row>
    <row r="128" spans="1:9">
      <c r="F128" s="1"/>
      <c r="G128" s="1"/>
      <c r="H128" s="1"/>
    </row>
    <row r="129" spans="6:8">
      <c r="F129" s="1"/>
      <c r="G129" s="1"/>
      <c r="H129" s="1"/>
    </row>
    <row r="130" spans="6:8">
      <c r="F130" s="1"/>
      <c r="G130" s="1"/>
      <c r="H130" s="1"/>
    </row>
    <row r="131" spans="6:8">
      <c r="F131" s="1"/>
      <c r="G131" s="1"/>
      <c r="H131" s="1"/>
    </row>
    <row r="132" spans="6:8">
      <c r="F132" s="1"/>
      <c r="G132" s="1"/>
      <c r="H132" s="1"/>
    </row>
    <row r="133" spans="6:8">
      <c r="F133" s="1"/>
      <c r="G133" s="1"/>
      <c r="H133" s="1"/>
    </row>
    <row r="134" spans="6:8">
      <c r="F134" s="1"/>
      <c r="G134" s="1"/>
      <c r="H134" s="1"/>
    </row>
    <row r="135" spans="6:8">
      <c r="F135" s="1"/>
      <c r="G135" s="1"/>
      <c r="H135" s="1"/>
    </row>
    <row r="136" spans="6:8">
      <c r="F136" s="1"/>
      <c r="G136" s="1"/>
      <c r="H136" s="1"/>
    </row>
    <row r="137" spans="6:8">
      <c r="F137" s="1"/>
      <c r="G137" s="1"/>
      <c r="H137" s="1"/>
    </row>
  </sheetData>
  <pageMargins left="0.7" right="0.7" top="0.75" bottom="0.75" header="0.3" footer="0.3"/>
  <drawing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4D84A-DCF2-4D5E-92FD-39550E7A2CA7}">
  <sheetPr>
    <tabColor theme="7" tint="0.59999389629810485"/>
  </sheetPr>
  <dimension ref="A1:T412"/>
  <sheetViews>
    <sheetView topLeftCell="A73" workbookViewId="0">
      <selection activeCell="D16" sqref="D16"/>
    </sheetView>
  </sheetViews>
  <sheetFormatPr defaultRowHeight="14.45"/>
  <cols>
    <col min="1" max="1" width="19" customWidth="1"/>
    <col min="3" max="4" width="18.5703125" customWidth="1"/>
    <col min="7" max="7" width="10.85546875" customWidth="1"/>
    <col min="8" max="8" width="11.140625" customWidth="1"/>
    <col min="11" max="11" width="44.140625" bestFit="1" customWidth="1"/>
    <col min="12" max="12" width="15.5703125" bestFit="1" customWidth="1"/>
    <col min="13" max="19" width="8.42578125" bestFit="1" customWidth="1"/>
    <col min="20" max="20" width="10.7109375" bestFit="1" customWidth="1"/>
    <col min="21" max="21" width="10.85546875" bestFit="1" customWidth="1"/>
  </cols>
  <sheetData>
    <row r="1" spans="1:20" ht="43.5">
      <c r="A1" s="9" t="s">
        <v>68</v>
      </c>
      <c r="B1" s="9" t="s">
        <v>71</v>
      </c>
      <c r="C1" s="16" t="s">
        <v>904</v>
      </c>
      <c r="D1" s="16" t="s">
        <v>1778</v>
      </c>
      <c r="E1" s="9" t="s">
        <v>75</v>
      </c>
      <c r="F1" s="9" t="s">
        <v>1781</v>
      </c>
      <c r="G1" s="64" t="s">
        <v>1015</v>
      </c>
      <c r="H1" s="64" t="s">
        <v>1017</v>
      </c>
      <c r="I1" s="69" t="s">
        <v>961</v>
      </c>
      <c r="K1" t="s">
        <v>1782</v>
      </c>
    </row>
    <row r="2" spans="1:20">
      <c r="A2" t="s">
        <v>816</v>
      </c>
      <c r="B2" t="s">
        <v>1779</v>
      </c>
      <c r="C2" t="s">
        <v>957</v>
      </c>
      <c r="D2" t="str">
        <f t="shared" ref="D2:D65" si="0">_xlfn.CONCAT(C2," ",B2)</f>
        <v>Hazardous Waste Treatment and Disposal Fugitive</v>
      </c>
      <c r="E2">
        <v>10</v>
      </c>
      <c r="F2">
        <v>113029748250</v>
      </c>
      <c r="G2">
        <v>44936466000</v>
      </c>
      <c r="H2">
        <v>215574365000</v>
      </c>
      <c r="I2">
        <v>1</v>
      </c>
      <c r="K2" t="s">
        <v>1783</v>
      </c>
    </row>
    <row r="3" spans="1:20">
      <c r="A3" t="s">
        <v>816</v>
      </c>
      <c r="B3" t="s">
        <v>1779</v>
      </c>
      <c r="C3" t="s">
        <v>957</v>
      </c>
      <c r="D3" t="str">
        <f t="shared" si="0"/>
        <v>Hazardous Waste Treatment and Disposal Fugitive</v>
      </c>
      <c r="E3">
        <v>30</v>
      </c>
      <c r="F3">
        <v>35684570725</v>
      </c>
      <c r="G3">
        <v>8257603700</v>
      </c>
      <c r="H3">
        <v>77201368000</v>
      </c>
      <c r="I3">
        <v>1</v>
      </c>
      <c r="K3" s="1"/>
    </row>
    <row r="4" spans="1:20">
      <c r="A4" t="s">
        <v>816</v>
      </c>
      <c r="B4" t="s">
        <v>1779</v>
      </c>
      <c r="C4" t="s">
        <v>957</v>
      </c>
      <c r="D4" t="str">
        <f t="shared" si="0"/>
        <v>Hazardous Waste Treatment and Disposal Fugitive</v>
      </c>
      <c r="E4">
        <v>60</v>
      </c>
      <c r="F4">
        <v>6488867016.25</v>
      </c>
      <c r="G4">
        <v>1209968840</v>
      </c>
      <c r="H4">
        <v>14242651400</v>
      </c>
      <c r="I4">
        <v>1</v>
      </c>
      <c r="K4" s="33" t="s">
        <v>1784</v>
      </c>
      <c r="L4" s="33" t="s">
        <v>918</v>
      </c>
    </row>
    <row r="5" spans="1:20">
      <c r="A5" t="s">
        <v>816</v>
      </c>
      <c r="B5" t="s">
        <v>1779</v>
      </c>
      <c r="C5" t="s">
        <v>957</v>
      </c>
      <c r="D5" t="str">
        <f t="shared" si="0"/>
        <v>Hazardous Waste Treatment and Disposal Fugitive</v>
      </c>
      <c r="E5">
        <v>100</v>
      </c>
      <c r="F5">
        <v>1669717770</v>
      </c>
      <c r="G5">
        <v>280046600</v>
      </c>
      <c r="H5">
        <v>3827129500</v>
      </c>
      <c r="I5">
        <v>1</v>
      </c>
      <c r="K5" s="33" t="s">
        <v>915</v>
      </c>
      <c r="L5">
        <v>10</v>
      </c>
      <c r="M5">
        <v>30</v>
      </c>
      <c r="N5">
        <v>60</v>
      </c>
      <c r="O5">
        <v>100</v>
      </c>
      <c r="P5">
        <v>1000</v>
      </c>
      <c r="Q5">
        <v>2500</v>
      </c>
      <c r="R5">
        <v>5000</v>
      </c>
      <c r="S5">
        <v>10000</v>
      </c>
      <c r="T5" t="s">
        <v>916</v>
      </c>
    </row>
    <row r="6" spans="1:20">
      <c r="A6" t="s">
        <v>816</v>
      </c>
      <c r="B6" t="s">
        <v>1779</v>
      </c>
      <c r="C6" t="s">
        <v>957</v>
      </c>
      <c r="D6" t="str">
        <f t="shared" si="0"/>
        <v>Hazardous Waste Treatment and Disposal Fugitive</v>
      </c>
      <c r="E6">
        <v>1000</v>
      </c>
      <c r="F6">
        <v>53580592.582666598</v>
      </c>
      <c r="G6">
        <v>3757926.66</v>
      </c>
      <c r="H6">
        <v>181033227</v>
      </c>
      <c r="I6">
        <v>1</v>
      </c>
      <c r="K6" s="34" t="s">
        <v>1003</v>
      </c>
      <c r="L6">
        <v>1</v>
      </c>
      <c r="M6">
        <v>1</v>
      </c>
      <c r="N6">
        <v>1</v>
      </c>
      <c r="O6">
        <v>1</v>
      </c>
      <c r="P6">
        <v>1</v>
      </c>
      <c r="Q6">
        <v>1</v>
      </c>
      <c r="R6">
        <v>1</v>
      </c>
      <c r="S6">
        <v>1</v>
      </c>
      <c r="T6">
        <v>8</v>
      </c>
    </row>
    <row r="7" spans="1:20">
      <c r="A7" t="s">
        <v>816</v>
      </c>
      <c r="B7" t="s">
        <v>1779</v>
      </c>
      <c r="C7" t="s">
        <v>957</v>
      </c>
      <c r="D7" t="str">
        <f t="shared" si="0"/>
        <v>Hazardous Waste Treatment and Disposal Fugitive</v>
      </c>
      <c r="E7">
        <v>2500</v>
      </c>
      <c r="F7">
        <v>2246927.7062499998</v>
      </c>
      <c r="G7">
        <v>446144.12</v>
      </c>
      <c r="H7">
        <v>5532913.25</v>
      </c>
      <c r="I7">
        <v>1</v>
      </c>
      <c r="K7" s="34" t="s">
        <v>1002</v>
      </c>
      <c r="L7">
        <v>12</v>
      </c>
      <c r="M7">
        <v>12</v>
      </c>
      <c r="N7">
        <v>12</v>
      </c>
      <c r="O7">
        <v>12</v>
      </c>
      <c r="P7">
        <v>12</v>
      </c>
      <c r="Q7">
        <v>12</v>
      </c>
      <c r="R7">
        <v>12</v>
      </c>
      <c r="S7">
        <v>12</v>
      </c>
      <c r="T7">
        <v>96</v>
      </c>
    </row>
    <row r="8" spans="1:20">
      <c r="A8" t="s">
        <v>816</v>
      </c>
      <c r="B8" t="s">
        <v>1779</v>
      </c>
      <c r="C8" t="s">
        <v>957</v>
      </c>
      <c r="D8" t="str">
        <f t="shared" si="0"/>
        <v>Hazardous Waste Treatment and Disposal Fugitive</v>
      </c>
      <c r="E8">
        <v>5000</v>
      </c>
      <c r="F8">
        <v>724514.11187499994</v>
      </c>
      <c r="G8">
        <v>147760.272</v>
      </c>
      <c r="H8">
        <v>1793166.4</v>
      </c>
      <c r="I8">
        <v>1</v>
      </c>
      <c r="K8" s="34" t="s">
        <v>1004</v>
      </c>
      <c r="L8">
        <v>11</v>
      </c>
      <c r="M8">
        <v>11</v>
      </c>
      <c r="N8">
        <v>11</v>
      </c>
      <c r="O8">
        <v>11</v>
      </c>
      <c r="P8">
        <v>11</v>
      </c>
      <c r="Q8">
        <v>11</v>
      </c>
      <c r="R8">
        <v>11</v>
      </c>
      <c r="S8">
        <v>11</v>
      </c>
      <c r="T8">
        <v>88</v>
      </c>
    </row>
    <row r="9" spans="1:20">
      <c r="A9" t="s">
        <v>816</v>
      </c>
      <c r="B9" t="s">
        <v>1779</v>
      </c>
      <c r="C9" t="s">
        <v>957</v>
      </c>
      <c r="D9" t="str">
        <f t="shared" si="0"/>
        <v>Hazardous Waste Treatment and Disposal Fugitive</v>
      </c>
      <c r="E9">
        <v>10000</v>
      </c>
      <c r="F9">
        <v>239381.06512499999</v>
      </c>
      <c r="G9">
        <v>42091.165000000001</v>
      </c>
      <c r="H9">
        <v>602715.10499999998</v>
      </c>
      <c r="I9">
        <v>1</v>
      </c>
      <c r="K9" s="34" t="s">
        <v>1005</v>
      </c>
      <c r="L9">
        <v>1</v>
      </c>
      <c r="M9">
        <v>1</v>
      </c>
      <c r="N9">
        <v>1</v>
      </c>
      <c r="O9">
        <v>1</v>
      </c>
      <c r="P9">
        <v>1</v>
      </c>
      <c r="Q9">
        <v>1</v>
      </c>
      <c r="R9">
        <v>1</v>
      </c>
      <c r="S9">
        <v>1</v>
      </c>
      <c r="T9">
        <v>8</v>
      </c>
    </row>
    <row r="10" spans="1:20">
      <c r="A10" t="s">
        <v>850</v>
      </c>
      <c r="B10" t="s">
        <v>1779</v>
      </c>
      <c r="C10" t="s">
        <v>957</v>
      </c>
      <c r="D10" t="str">
        <f t="shared" si="0"/>
        <v>Hazardous Waste Treatment and Disposal Fugitive</v>
      </c>
      <c r="E10">
        <v>10</v>
      </c>
      <c r="F10">
        <v>89851411062.5</v>
      </c>
      <c r="G10">
        <v>14706816800</v>
      </c>
      <c r="H10">
        <v>197185774500</v>
      </c>
      <c r="I10">
        <v>2</v>
      </c>
      <c r="K10" s="34" t="s">
        <v>1006</v>
      </c>
      <c r="L10">
        <v>1</v>
      </c>
      <c r="M10">
        <v>1</v>
      </c>
      <c r="N10">
        <v>1</v>
      </c>
      <c r="O10">
        <v>1</v>
      </c>
      <c r="P10">
        <v>1</v>
      </c>
      <c r="Q10">
        <v>1</v>
      </c>
      <c r="R10">
        <v>1</v>
      </c>
      <c r="S10">
        <v>1</v>
      </c>
      <c r="T10">
        <v>8</v>
      </c>
    </row>
    <row r="11" spans="1:20">
      <c r="A11" t="s">
        <v>850</v>
      </c>
      <c r="B11" t="s">
        <v>1779</v>
      </c>
      <c r="C11" t="s">
        <v>957</v>
      </c>
      <c r="D11" t="str">
        <f t="shared" si="0"/>
        <v>Hazardous Waste Treatment and Disposal Fugitive</v>
      </c>
      <c r="E11">
        <v>30</v>
      </c>
      <c r="F11">
        <v>25600813580</v>
      </c>
      <c r="G11">
        <v>3422523430</v>
      </c>
      <c r="H11">
        <v>83439427500</v>
      </c>
      <c r="I11">
        <v>2</v>
      </c>
      <c r="K11" s="34" t="s">
        <v>1007</v>
      </c>
      <c r="L11">
        <v>4</v>
      </c>
      <c r="M11">
        <v>4</v>
      </c>
      <c r="N11">
        <v>4</v>
      </c>
      <c r="O11">
        <v>4</v>
      </c>
      <c r="P11">
        <v>4</v>
      </c>
      <c r="Q11">
        <v>4</v>
      </c>
      <c r="R11">
        <v>4</v>
      </c>
      <c r="S11">
        <v>4</v>
      </c>
      <c r="T11">
        <v>32</v>
      </c>
    </row>
    <row r="12" spans="1:20">
      <c r="A12" t="s">
        <v>850</v>
      </c>
      <c r="B12" t="s">
        <v>1779</v>
      </c>
      <c r="C12" t="s">
        <v>957</v>
      </c>
      <c r="D12" t="str">
        <f t="shared" si="0"/>
        <v>Hazardous Waste Treatment and Disposal Fugitive</v>
      </c>
      <c r="E12">
        <v>60</v>
      </c>
      <c r="F12">
        <v>4221705679.5</v>
      </c>
      <c r="G12">
        <v>461097387</v>
      </c>
      <c r="H12">
        <v>15726999650</v>
      </c>
      <c r="I12">
        <v>2</v>
      </c>
      <c r="K12" s="34" t="s">
        <v>1008</v>
      </c>
      <c r="L12">
        <v>5</v>
      </c>
      <c r="M12">
        <v>5</v>
      </c>
      <c r="N12">
        <v>5</v>
      </c>
      <c r="O12">
        <v>5</v>
      </c>
      <c r="P12">
        <v>5</v>
      </c>
      <c r="Q12">
        <v>5</v>
      </c>
      <c r="R12">
        <v>5</v>
      </c>
      <c r="S12">
        <v>5</v>
      </c>
      <c r="T12">
        <v>40</v>
      </c>
    </row>
    <row r="13" spans="1:20">
      <c r="A13" t="s">
        <v>850</v>
      </c>
      <c r="B13" t="s">
        <v>1779</v>
      </c>
      <c r="C13" t="s">
        <v>957</v>
      </c>
      <c r="D13" t="str">
        <f t="shared" si="0"/>
        <v>Hazardous Waste Treatment and Disposal Fugitive</v>
      </c>
      <c r="E13">
        <v>100</v>
      </c>
      <c r="F13">
        <v>1028587391.8125</v>
      </c>
      <c r="G13">
        <v>101796063</v>
      </c>
      <c r="H13">
        <v>4026138680</v>
      </c>
      <c r="I13">
        <v>2</v>
      </c>
      <c r="K13" s="34" t="s">
        <v>916</v>
      </c>
      <c r="L13">
        <v>35</v>
      </c>
      <c r="M13">
        <v>35</v>
      </c>
      <c r="N13">
        <v>35</v>
      </c>
      <c r="O13">
        <v>35</v>
      </c>
      <c r="P13">
        <v>35</v>
      </c>
      <c r="Q13">
        <v>35</v>
      </c>
      <c r="R13">
        <v>35</v>
      </c>
      <c r="S13">
        <v>35</v>
      </c>
      <c r="T13">
        <v>280</v>
      </c>
    </row>
    <row r="14" spans="1:20">
      <c r="A14" t="s">
        <v>850</v>
      </c>
      <c r="B14" t="s">
        <v>1779</v>
      </c>
      <c r="C14" t="s">
        <v>957</v>
      </c>
      <c r="D14" t="str">
        <f t="shared" si="0"/>
        <v>Hazardous Waste Treatment and Disposal Fugitive</v>
      </c>
      <c r="E14">
        <v>1000</v>
      </c>
      <c r="F14">
        <v>35165725.808119997</v>
      </c>
      <c r="G14">
        <v>1568164.6780000001</v>
      </c>
      <c r="H14">
        <v>134911571.19999999</v>
      </c>
      <c r="I14">
        <v>2</v>
      </c>
    </row>
    <row r="15" spans="1:20">
      <c r="A15" t="s">
        <v>850</v>
      </c>
      <c r="B15" t="s">
        <v>1779</v>
      </c>
      <c r="C15" t="s">
        <v>957</v>
      </c>
      <c r="D15" t="str">
        <f t="shared" si="0"/>
        <v>Hazardous Waste Treatment and Disposal Fugitive</v>
      </c>
      <c r="E15">
        <v>2500</v>
      </c>
      <c r="F15">
        <v>1716804.2815</v>
      </c>
      <c r="G15">
        <v>173338.49299999999</v>
      </c>
      <c r="H15">
        <v>4775851.32</v>
      </c>
      <c r="I15">
        <v>2</v>
      </c>
    </row>
    <row r="16" spans="1:20">
      <c r="A16" t="s">
        <v>850</v>
      </c>
      <c r="B16" t="s">
        <v>1779</v>
      </c>
      <c r="C16" t="s">
        <v>957</v>
      </c>
      <c r="D16" t="str">
        <f t="shared" si="0"/>
        <v>Hazardous Waste Treatment and Disposal Fugitive</v>
      </c>
      <c r="E16">
        <v>5000</v>
      </c>
      <c r="F16">
        <v>626242.09551250003</v>
      </c>
      <c r="G16">
        <v>61400.335200000001</v>
      </c>
      <c r="H16">
        <v>1730658.54</v>
      </c>
      <c r="I16">
        <v>2</v>
      </c>
      <c r="K16" s="33" t="s">
        <v>1785</v>
      </c>
      <c r="L16" s="33" t="s">
        <v>918</v>
      </c>
    </row>
    <row r="17" spans="1:20">
      <c r="A17" t="s">
        <v>850</v>
      </c>
      <c r="B17" t="s">
        <v>1779</v>
      </c>
      <c r="C17" t="s">
        <v>957</v>
      </c>
      <c r="D17" t="str">
        <f t="shared" si="0"/>
        <v>Hazardous Waste Treatment and Disposal Fugitive</v>
      </c>
      <c r="E17">
        <v>10000</v>
      </c>
      <c r="F17">
        <v>204631.21339875</v>
      </c>
      <c r="G17">
        <v>19127.204900000001</v>
      </c>
      <c r="H17">
        <v>690007.79700000002</v>
      </c>
      <c r="I17">
        <v>2</v>
      </c>
      <c r="K17" s="33" t="s">
        <v>915</v>
      </c>
      <c r="L17">
        <v>10</v>
      </c>
      <c r="M17">
        <v>30</v>
      </c>
      <c r="N17">
        <v>60</v>
      </c>
      <c r="O17">
        <v>100</v>
      </c>
      <c r="P17">
        <v>1000</v>
      </c>
      <c r="Q17">
        <v>2500</v>
      </c>
      <c r="R17">
        <v>5000</v>
      </c>
      <c r="S17">
        <v>10000</v>
      </c>
      <c r="T17" t="s">
        <v>916</v>
      </c>
    </row>
    <row r="18" spans="1:20">
      <c r="A18">
        <v>2299911</v>
      </c>
      <c r="B18" t="s">
        <v>1779</v>
      </c>
      <c r="C18" t="s">
        <v>957</v>
      </c>
      <c r="D18" t="str">
        <f t="shared" si="0"/>
        <v>Hazardous Waste Treatment and Disposal Fugitive</v>
      </c>
      <c r="E18">
        <v>10</v>
      </c>
      <c r="F18" s="1">
        <v>71200000000</v>
      </c>
      <c r="G18" s="1">
        <v>39400000000</v>
      </c>
      <c r="H18" s="1">
        <v>127000000000</v>
      </c>
      <c r="I18">
        <v>3</v>
      </c>
      <c r="J18">
        <v>7</v>
      </c>
      <c r="K18" s="34" t="s">
        <v>1003</v>
      </c>
      <c r="L18" s="1">
        <v>408.42405000000002</v>
      </c>
      <c r="M18" s="1">
        <v>758.42425000000003</v>
      </c>
      <c r="N18" s="1">
        <v>7194.3374999999996</v>
      </c>
      <c r="O18" s="1">
        <v>11805.54875</v>
      </c>
      <c r="P18" s="1">
        <v>969.98407199999997</v>
      </c>
      <c r="Q18" s="1">
        <v>22.926031250000001</v>
      </c>
      <c r="R18" s="1">
        <v>7.0780124999999998</v>
      </c>
      <c r="S18" s="1">
        <v>2.5007198750000001</v>
      </c>
      <c r="T18" s="1">
        <v>2646.1529232031248</v>
      </c>
    </row>
    <row r="19" spans="1:20">
      <c r="A19">
        <v>2299911</v>
      </c>
      <c r="B19" t="s">
        <v>1779</v>
      </c>
      <c r="C19" t="s">
        <v>957</v>
      </c>
      <c r="D19" t="str">
        <f t="shared" si="0"/>
        <v>Hazardous Waste Treatment and Disposal Fugitive</v>
      </c>
      <c r="E19">
        <v>30</v>
      </c>
      <c r="F19" s="1">
        <v>21200000000</v>
      </c>
      <c r="G19" s="1">
        <v>6190000000</v>
      </c>
      <c r="H19" s="1">
        <v>49700000000</v>
      </c>
      <c r="I19">
        <v>3</v>
      </c>
      <c r="J19">
        <v>1</v>
      </c>
      <c r="K19" s="34" t="s">
        <v>1002</v>
      </c>
      <c r="L19" s="1">
        <v>39869432443.75</v>
      </c>
      <c r="M19" s="1">
        <v>12008456361.666666</v>
      </c>
      <c r="N19" s="1">
        <v>2145951561.1041667</v>
      </c>
      <c r="O19" s="1">
        <v>547203199.359375</v>
      </c>
      <c r="P19" s="1">
        <v>18230081.032698873</v>
      </c>
      <c r="Q19" s="1">
        <v>773473.27354166657</v>
      </c>
      <c r="R19" s="1">
        <v>256627.22566562504</v>
      </c>
      <c r="S19" s="1">
        <v>84112.304685312498</v>
      </c>
      <c r="T19" s="1">
        <v>6823798482.4645987</v>
      </c>
    </row>
    <row r="20" spans="1:20">
      <c r="A20">
        <v>2299911</v>
      </c>
      <c r="B20" t="s">
        <v>1779</v>
      </c>
      <c r="C20" t="s">
        <v>957</v>
      </c>
      <c r="D20" t="str">
        <f t="shared" si="0"/>
        <v>Hazardous Waste Treatment and Disposal Fugitive</v>
      </c>
      <c r="E20">
        <v>60</v>
      </c>
      <c r="F20" s="1">
        <v>3820000000</v>
      </c>
      <c r="G20" s="1">
        <v>798000000</v>
      </c>
      <c r="H20" s="1">
        <v>9850000000</v>
      </c>
      <c r="I20">
        <v>3</v>
      </c>
      <c r="J20">
        <v>5</v>
      </c>
      <c r="K20" s="34" t="s">
        <v>1004</v>
      </c>
      <c r="L20" s="1">
        <v>6129611.392488637</v>
      </c>
      <c r="M20" s="1">
        <v>52112546.581704549</v>
      </c>
      <c r="N20" s="1">
        <v>335700754.24772727</v>
      </c>
      <c r="O20" s="1">
        <v>422978280.72613639</v>
      </c>
      <c r="P20" s="1">
        <v>31674458.712107811</v>
      </c>
      <c r="Q20" s="1">
        <v>910531.68662045454</v>
      </c>
      <c r="R20" s="1">
        <v>255369.33463863636</v>
      </c>
      <c r="S20" s="1">
        <v>82936.267359090823</v>
      </c>
      <c r="T20" s="1">
        <v>106230561.11859781</v>
      </c>
    </row>
    <row r="21" spans="1:20">
      <c r="A21">
        <v>2299911</v>
      </c>
      <c r="B21" t="s">
        <v>1779</v>
      </c>
      <c r="C21" t="s">
        <v>957</v>
      </c>
      <c r="D21" t="str">
        <f t="shared" si="0"/>
        <v>Hazardous Waste Treatment and Disposal Fugitive</v>
      </c>
      <c r="E21">
        <v>100</v>
      </c>
      <c r="F21" s="1">
        <v>974000000</v>
      </c>
      <c r="G21" s="1">
        <v>179000000</v>
      </c>
      <c r="H21" s="1">
        <v>2610000000</v>
      </c>
      <c r="I21">
        <v>3</v>
      </c>
      <c r="J21">
        <v>3</v>
      </c>
      <c r="K21" s="34" t="s">
        <v>1005</v>
      </c>
      <c r="L21" s="1">
        <v>5610000000</v>
      </c>
      <c r="M21" s="1">
        <v>1470000000</v>
      </c>
      <c r="N21" s="1">
        <v>284000000</v>
      </c>
      <c r="O21" s="1">
        <v>77600000</v>
      </c>
      <c r="P21" s="1">
        <v>2650000</v>
      </c>
      <c r="Q21" s="1">
        <v>88800</v>
      </c>
      <c r="R21" s="1">
        <v>25000</v>
      </c>
      <c r="S21" s="1">
        <v>8270</v>
      </c>
      <c r="T21" s="1">
        <v>930546508.75</v>
      </c>
    </row>
    <row r="22" spans="1:20">
      <c r="A22">
        <v>2299911</v>
      </c>
      <c r="B22" t="s">
        <v>1779</v>
      </c>
      <c r="C22" t="s">
        <v>957</v>
      </c>
      <c r="D22" t="str">
        <f t="shared" si="0"/>
        <v>Hazardous Waste Treatment and Disposal Fugitive</v>
      </c>
      <c r="E22">
        <v>1000</v>
      </c>
      <c r="F22" s="1">
        <v>33200000</v>
      </c>
      <c r="G22" s="1">
        <v>2670000</v>
      </c>
      <c r="H22" s="1">
        <v>102000000</v>
      </c>
      <c r="I22">
        <v>3</v>
      </c>
      <c r="J22">
        <v>6</v>
      </c>
      <c r="K22" s="34" t="s">
        <v>1006</v>
      </c>
      <c r="L22" s="1">
        <v>416000</v>
      </c>
      <c r="M22" s="1">
        <v>775000</v>
      </c>
      <c r="N22" s="1">
        <v>4350000</v>
      </c>
      <c r="O22" s="1">
        <v>11100000</v>
      </c>
      <c r="P22" s="1">
        <v>10500000</v>
      </c>
      <c r="Q22" s="1">
        <v>417000</v>
      </c>
      <c r="R22" s="1">
        <v>101000</v>
      </c>
      <c r="S22" s="1">
        <v>31400</v>
      </c>
      <c r="T22" s="1">
        <v>3461300</v>
      </c>
    </row>
    <row r="23" spans="1:20">
      <c r="A23">
        <v>2299911</v>
      </c>
      <c r="B23" t="s">
        <v>1779</v>
      </c>
      <c r="C23" t="s">
        <v>957</v>
      </c>
      <c r="D23" t="str">
        <f t="shared" si="0"/>
        <v>Hazardous Waste Treatment and Disposal Fugitive</v>
      </c>
      <c r="E23">
        <v>2500</v>
      </c>
      <c r="F23" s="1">
        <v>1340000</v>
      </c>
      <c r="G23" s="1">
        <v>423000</v>
      </c>
      <c r="H23" s="1">
        <v>3280000</v>
      </c>
      <c r="I23">
        <v>3</v>
      </c>
      <c r="J23">
        <v>2</v>
      </c>
      <c r="K23" s="34" t="s">
        <v>1007</v>
      </c>
      <c r="L23" s="1">
        <v>7485000000</v>
      </c>
      <c r="M23" s="1">
        <v>2982250000</v>
      </c>
      <c r="N23" s="1">
        <v>598500000</v>
      </c>
      <c r="O23" s="1">
        <v>158900000</v>
      </c>
      <c r="P23" s="1">
        <v>4975000</v>
      </c>
      <c r="Q23" s="1">
        <v>187625</v>
      </c>
      <c r="R23" s="1">
        <v>60550</v>
      </c>
      <c r="S23" s="1">
        <v>21107.5</v>
      </c>
      <c r="T23" s="1">
        <v>1403736785.3125</v>
      </c>
    </row>
    <row r="24" spans="1:20">
      <c r="A24">
        <v>2299911</v>
      </c>
      <c r="B24" t="s">
        <v>1779</v>
      </c>
      <c r="C24" t="s">
        <v>957</v>
      </c>
      <c r="D24" t="str">
        <f t="shared" si="0"/>
        <v>Hazardous Waste Treatment and Disposal Fugitive</v>
      </c>
      <c r="E24">
        <v>5000</v>
      </c>
      <c r="F24" s="1">
        <v>423000</v>
      </c>
      <c r="G24" s="1">
        <v>129000</v>
      </c>
      <c r="H24" s="1">
        <v>1060000</v>
      </c>
      <c r="I24">
        <v>3</v>
      </c>
      <c r="J24">
        <v>4</v>
      </c>
      <c r="K24" s="34" t="s">
        <v>1008</v>
      </c>
      <c r="L24" s="1">
        <v>114607380</v>
      </c>
      <c r="M24" s="1">
        <v>117629314</v>
      </c>
      <c r="N24" s="1">
        <v>25909730</v>
      </c>
      <c r="O24" s="1">
        <v>8627160</v>
      </c>
      <c r="P24" s="1">
        <v>4007240</v>
      </c>
      <c r="Q24" s="1">
        <v>160131</v>
      </c>
      <c r="R24" s="1">
        <v>44000.4</v>
      </c>
      <c r="S24" s="1">
        <v>15073.779999999999</v>
      </c>
      <c r="T24" s="1">
        <v>33875003.647500001</v>
      </c>
    </row>
    <row r="25" spans="1:20">
      <c r="A25">
        <v>2299911</v>
      </c>
      <c r="B25" t="s">
        <v>1779</v>
      </c>
      <c r="C25" t="s">
        <v>957</v>
      </c>
      <c r="D25" t="str">
        <f t="shared" si="0"/>
        <v>Hazardous Waste Treatment and Disposal Fugitive</v>
      </c>
      <c r="E25">
        <v>10000</v>
      </c>
      <c r="F25" s="1">
        <v>136000</v>
      </c>
      <c r="G25" s="1">
        <v>33900</v>
      </c>
      <c r="H25" s="1">
        <v>357000</v>
      </c>
      <c r="I25">
        <v>3</v>
      </c>
      <c r="K25" s="34" t="s">
        <v>916</v>
      </c>
      <c r="L25" s="1">
        <v>14703544810.249756</v>
      </c>
      <c r="M25" s="1">
        <v>4533218190.8806581</v>
      </c>
      <c r="N25" s="1">
        <v>921600939.26607144</v>
      </c>
      <c r="O25" s="1">
        <v>342475631.02425003</v>
      </c>
      <c r="P25" s="1">
        <v>17721919.663132697</v>
      </c>
      <c r="Q25" s="1">
        <v>610128.73603875004</v>
      </c>
      <c r="R25" s="1">
        <v>185051.38477214292</v>
      </c>
      <c r="S25" s="1">
        <v>60603.371368389271</v>
      </c>
      <c r="T25" s="1">
        <v>2564927159.3220053</v>
      </c>
    </row>
    <row r="26" spans="1:20">
      <c r="A26" t="s">
        <v>782</v>
      </c>
      <c r="B26" t="s">
        <v>1779</v>
      </c>
      <c r="C26" t="s">
        <v>957</v>
      </c>
      <c r="D26" t="str">
        <f t="shared" si="0"/>
        <v>Hazardous Waste Treatment and Disposal Fugitive</v>
      </c>
      <c r="E26">
        <v>10</v>
      </c>
      <c r="F26">
        <v>64537126875</v>
      </c>
      <c r="G26">
        <v>35730319000</v>
      </c>
      <c r="H26">
        <v>115002235000</v>
      </c>
      <c r="I26">
        <v>4</v>
      </c>
    </row>
    <row r="27" spans="1:20">
      <c r="A27" t="s">
        <v>782</v>
      </c>
      <c r="B27" t="s">
        <v>1779</v>
      </c>
      <c r="C27" t="s">
        <v>957</v>
      </c>
      <c r="D27" t="str">
        <f t="shared" si="0"/>
        <v>Hazardous Waste Treatment and Disposal Fugitive</v>
      </c>
      <c r="E27">
        <v>30</v>
      </c>
      <c r="F27">
        <v>19227579150</v>
      </c>
      <c r="G27">
        <v>5638078100</v>
      </c>
      <c r="H27">
        <v>45175772000</v>
      </c>
      <c r="I27">
        <v>4</v>
      </c>
    </row>
    <row r="28" spans="1:20">
      <c r="A28" t="s">
        <v>782</v>
      </c>
      <c r="B28" t="s">
        <v>1779</v>
      </c>
      <c r="C28" t="s">
        <v>957</v>
      </c>
      <c r="D28" t="str">
        <f t="shared" si="0"/>
        <v>Hazardous Waste Treatment and Disposal Fugitive</v>
      </c>
      <c r="E28">
        <v>60</v>
      </c>
      <c r="F28">
        <v>3473981317.5</v>
      </c>
      <c r="G28">
        <v>726780920</v>
      </c>
      <c r="H28">
        <v>8960595950</v>
      </c>
      <c r="I28">
        <v>4</v>
      </c>
      <c r="K28" s="33" t="s">
        <v>1051</v>
      </c>
      <c r="L28" s="33" t="s">
        <v>918</v>
      </c>
    </row>
    <row r="29" spans="1:20">
      <c r="A29" t="s">
        <v>782</v>
      </c>
      <c r="B29" t="s">
        <v>1779</v>
      </c>
      <c r="C29" t="s">
        <v>957</v>
      </c>
      <c r="D29" t="str">
        <f t="shared" si="0"/>
        <v>Hazardous Waste Treatment and Disposal Fugitive</v>
      </c>
      <c r="E29">
        <v>100</v>
      </c>
      <c r="F29">
        <v>884874271.25</v>
      </c>
      <c r="G29">
        <v>163308200</v>
      </c>
      <c r="H29">
        <v>2376498600</v>
      </c>
      <c r="I29">
        <v>4</v>
      </c>
      <c r="K29" s="33" t="s">
        <v>915</v>
      </c>
      <c r="L29">
        <v>10</v>
      </c>
      <c r="M29">
        <v>30</v>
      </c>
      <c r="N29">
        <v>60</v>
      </c>
      <c r="O29">
        <v>100</v>
      </c>
      <c r="P29">
        <v>1000</v>
      </c>
      <c r="Q29">
        <v>2500</v>
      </c>
      <c r="R29">
        <v>5000</v>
      </c>
      <c r="S29">
        <v>10000</v>
      </c>
      <c r="T29" t="s">
        <v>916</v>
      </c>
    </row>
    <row r="30" spans="1:20">
      <c r="A30" t="s">
        <v>782</v>
      </c>
      <c r="B30" t="s">
        <v>1779</v>
      </c>
      <c r="C30" t="s">
        <v>957</v>
      </c>
      <c r="D30" t="str">
        <f t="shared" si="0"/>
        <v>Hazardous Waste Treatment and Disposal Fugitive</v>
      </c>
      <c r="E30">
        <v>1000</v>
      </c>
      <c r="F30">
        <v>30127823.394000001</v>
      </c>
      <c r="G30">
        <v>2418146.2599999998</v>
      </c>
      <c r="H30">
        <v>92767096</v>
      </c>
      <c r="I30">
        <v>4</v>
      </c>
      <c r="J30">
        <v>7</v>
      </c>
      <c r="K30" s="34" t="s">
        <v>1003</v>
      </c>
      <c r="L30" s="1">
        <v>227.40600000000001</v>
      </c>
      <c r="M30" s="1">
        <v>630.995</v>
      </c>
      <c r="N30" s="1">
        <v>5335.71</v>
      </c>
      <c r="O30" s="1">
        <v>8445.41</v>
      </c>
      <c r="P30" s="1">
        <v>178.11294000000001</v>
      </c>
      <c r="Q30" s="1">
        <v>16.331109999999999</v>
      </c>
      <c r="R30" s="1">
        <v>5.4027700000000003</v>
      </c>
      <c r="S30" s="1">
        <v>1.839871</v>
      </c>
      <c r="T30" s="1">
        <v>1855.1509613750002</v>
      </c>
    </row>
    <row r="31" spans="1:20">
      <c r="A31" t="s">
        <v>782</v>
      </c>
      <c r="B31" t="s">
        <v>1779</v>
      </c>
      <c r="C31" t="s">
        <v>957</v>
      </c>
      <c r="D31" t="str">
        <f t="shared" si="0"/>
        <v>Hazardous Waste Treatment and Disposal Fugitive</v>
      </c>
      <c r="E31">
        <v>2500</v>
      </c>
      <c r="F31">
        <v>1215552.9437500001</v>
      </c>
      <c r="G31">
        <v>386057.45</v>
      </c>
      <c r="H31">
        <v>2985823.4</v>
      </c>
      <c r="I31">
        <v>4</v>
      </c>
      <c r="J31">
        <v>1</v>
      </c>
      <c r="K31" s="34" t="s">
        <v>1002</v>
      </c>
      <c r="L31" s="1">
        <v>16876552208.333334</v>
      </c>
      <c r="M31" s="1">
        <v>3286360852.5</v>
      </c>
      <c r="N31" s="1">
        <v>479367352.25</v>
      </c>
      <c r="O31" s="1">
        <v>112022138.83333333</v>
      </c>
      <c r="P31" s="1">
        <v>1444199.4694999999</v>
      </c>
      <c r="Q31" s="1">
        <v>194544.78150000004</v>
      </c>
      <c r="R31" s="1">
        <v>63767.730766666646</v>
      </c>
      <c r="S31" s="1">
        <v>18678.338608333332</v>
      </c>
      <c r="T31" s="1">
        <v>2594502967.7796307</v>
      </c>
    </row>
    <row r="32" spans="1:20">
      <c r="A32" t="s">
        <v>782</v>
      </c>
      <c r="B32" t="s">
        <v>1779</v>
      </c>
      <c r="C32" t="s">
        <v>957</v>
      </c>
      <c r="D32" t="str">
        <f t="shared" si="0"/>
        <v>Hazardous Waste Treatment and Disposal Fugitive</v>
      </c>
      <c r="E32">
        <v>5000</v>
      </c>
      <c r="F32">
        <v>384895.556125</v>
      </c>
      <c r="G32">
        <v>117205.68799999999</v>
      </c>
      <c r="H32">
        <v>968622.04499999899</v>
      </c>
      <c r="I32">
        <v>4</v>
      </c>
      <c r="J32">
        <v>5</v>
      </c>
      <c r="K32" s="34" t="s">
        <v>1004</v>
      </c>
      <c r="L32" s="1">
        <v>3053896.1972727273</v>
      </c>
      <c r="M32" s="1">
        <v>36412232.336363636</v>
      </c>
      <c r="N32" s="1">
        <v>183547648.95454547</v>
      </c>
      <c r="O32" s="1">
        <v>208307050.40909091</v>
      </c>
      <c r="P32" s="1">
        <v>3651527.4316363633</v>
      </c>
      <c r="Q32" s="1">
        <v>368161.07011818088</v>
      </c>
      <c r="R32" s="1">
        <v>109844.43164545443</v>
      </c>
      <c r="S32" s="1">
        <v>34532.078547272715</v>
      </c>
      <c r="T32" s="1">
        <v>54435611.613652498</v>
      </c>
    </row>
    <row r="33" spans="1:20">
      <c r="A33" t="s">
        <v>782</v>
      </c>
      <c r="B33" t="s">
        <v>1779</v>
      </c>
      <c r="C33" t="s">
        <v>957</v>
      </c>
      <c r="D33" t="str">
        <f t="shared" si="0"/>
        <v>Hazardous Waste Treatment and Disposal Fugitive</v>
      </c>
      <c r="E33">
        <v>10000</v>
      </c>
      <c r="F33">
        <v>123628.95475</v>
      </c>
      <c r="G33">
        <v>30878.214</v>
      </c>
      <c r="H33">
        <v>325261.43</v>
      </c>
      <c r="I33">
        <v>4</v>
      </c>
      <c r="J33">
        <v>3</v>
      </c>
      <c r="K33" s="34" t="s">
        <v>1005</v>
      </c>
      <c r="L33" s="1">
        <v>3490000000</v>
      </c>
      <c r="M33" s="1">
        <v>684000000</v>
      </c>
      <c r="N33" s="1">
        <v>112000000</v>
      </c>
      <c r="O33" s="1">
        <v>27700000</v>
      </c>
      <c r="P33" s="1">
        <v>287000</v>
      </c>
      <c r="Q33" s="1">
        <v>36900</v>
      </c>
      <c r="R33" s="1">
        <v>11900</v>
      </c>
      <c r="S33" s="1">
        <v>3650</v>
      </c>
      <c r="T33" s="1">
        <v>539254931.25</v>
      </c>
    </row>
    <row r="34" spans="1:20">
      <c r="A34" t="s">
        <v>1789</v>
      </c>
      <c r="B34" t="s">
        <v>1779</v>
      </c>
      <c r="C34" t="s">
        <v>957</v>
      </c>
      <c r="D34" t="str">
        <f t="shared" si="0"/>
        <v>Hazardous Waste Treatment and Disposal Fugitive</v>
      </c>
      <c r="E34">
        <v>10</v>
      </c>
      <c r="F34">
        <v>35187093762.5</v>
      </c>
      <c r="G34">
        <v>21865016700</v>
      </c>
      <c r="H34">
        <v>66083044500</v>
      </c>
      <c r="I34">
        <v>5</v>
      </c>
      <c r="J34">
        <v>6</v>
      </c>
      <c r="K34" s="34" t="s">
        <v>1006</v>
      </c>
      <c r="L34" s="1">
        <v>76900</v>
      </c>
      <c r="M34" s="1">
        <v>661000</v>
      </c>
      <c r="N34" s="1">
        <v>4100000</v>
      </c>
      <c r="O34" s="1">
        <v>9770000</v>
      </c>
      <c r="P34" s="1">
        <v>2370000</v>
      </c>
      <c r="Q34" s="1">
        <v>193000</v>
      </c>
      <c r="R34" s="1">
        <v>48500</v>
      </c>
      <c r="S34" s="1">
        <v>15300</v>
      </c>
      <c r="T34" s="1">
        <v>2154337.5</v>
      </c>
    </row>
    <row r="35" spans="1:20">
      <c r="A35" t="s">
        <v>825</v>
      </c>
      <c r="B35" t="s">
        <v>1779</v>
      </c>
      <c r="C35" t="s">
        <v>957</v>
      </c>
      <c r="D35" t="str">
        <f t="shared" si="0"/>
        <v>Hazardous Waste Treatment and Disposal Fugitive</v>
      </c>
      <c r="E35">
        <v>30</v>
      </c>
      <c r="F35">
        <v>9211492447.5</v>
      </c>
      <c r="G35">
        <v>4290979600</v>
      </c>
      <c r="H35">
        <v>20433406300</v>
      </c>
      <c r="I35">
        <v>5</v>
      </c>
      <c r="J35">
        <v>2</v>
      </c>
      <c r="K35" s="34" t="s">
        <v>1007</v>
      </c>
      <c r="L35" s="1">
        <v>5225000000</v>
      </c>
      <c r="M35" s="1">
        <v>1619750000</v>
      </c>
      <c r="N35" s="1">
        <v>286400000</v>
      </c>
      <c r="O35" s="1">
        <v>71325000</v>
      </c>
      <c r="P35" s="1">
        <v>717500</v>
      </c>
      <c r="Q35" s="1">
        <v>91175</v>
      </c>
      <c r="R35" s="1">
        <v>32375</v>
      </c>
      <c r="S35" s="1">
        <v>11372.5</v>
      </c>
      <c r="T35" s="1">
        <v>900415927.8125</v>
      </c>
    </row>
    <row r="36" spans="1:20">
      <c r="A36" t="s">
        <v>825</v>
      </c>
      <c r="B36" t="s">
        <v>1779</v>
      </c>
      <c r="C36" t="s">
        <v>957</v>
      </c>
      <c r="D36" t="str">
        <f t="shared" si="0"/>
        <v>Hazardous Waste Treatment and Disposal Fugitive</v>
      </c>
      <c r="E36">
        <v>60</v>
      </c>
      <c r="F36">
        <v>1778500421.25</v>
      </c>
      <c r="G36">
        <v>700757580</v>
      </c>
      <c r="H36">
        <v>4284340085</v>
      </c>
      <c r="I36">
        <v>5</v>
      </c>
      <c r="J36">
        <v>4</v>
      </c>
      <c r="K36" s="34" t="s">
        <v>1008</v>
      </c>
      <c r="L36" s="1">
        <v>92702056</v>
      </c>
      <c r="M36" s="1">
        <v>76770136</v>
      </c>
      <c r="N36" s="1">
        <v>15244538</v>
      </c>
      <c r="O36" s="1">
        <v>5389226</v>
      </c>
      <c r="P36" s="1">
        <v>749422</v>
      </c>
      <c r="Q36" s="1">
        <v>65547</v>
      </c>
      <c r="R36" s="1">
        <v>19650.02</v>
      </c>
      <c r="S36" s="1">
        <v>6663.0399999999991</v>
      </c>
      <c r="T36" s="1">
        <v>23868404.7575</v>
      </c>
    </row>
    <row r="37" spans="1:20">
      <c r="A37" t="s">
        <v>825</v>
      </c>
      <c r="B37" t="s">
        <v>1779</v>
      </c>
      <c r="C37" t="s">
        <v>957</v>
      </c>
      <c r="D37" t="str">
        <f t="shared" si="0"/>
        <v>Hazardous Waste Treatment and Disposal Fugitive</v>
      </c>
      <c r="E37">
        <v>100</v>
      </c>
      <c r="F37">
        <v>486252419.25</v>
      </c>
      <c r="G37">
        <v>174194663</v>
      </c>
      <c r="H37">
        <v>1251153970</v>
      </c>
      <c r="I37">
        <v>5</v>
      </c>
      <c r="K37" s="34" t="s">
        <v>916</v>
      </c>
      <c r="L37" s="1">
        <v>6497308764.7307434</v>
      </c>
      <c r="M37" s="1">
        <v>1353839345.6198571</v>
      </c>
      <c r="N37" s="1">
        <v>260267439.74885711</v>
      </c>
      <c r="O37" s="1">
        <v>113867651.31171428</v>
      </c>
      <c r="P37" s="1">
        <v>1907756.6712839999</v>
      </c>
      <c r="Q37" s="1">
        <v>208761.72801171392</v>
      </c>
      <c r="R37" s="1">
        <v>64618.772001999962</v>
      </c>
      <c r="S37" s="1">
        <v>20049.999062599996</v>
      </c>
      <c r="T37" s="1">
        <v>1028435548.5726918</v>
      </c>
    </row>
    <row r="38" spans="1:20">
      <c r="A38" t="s">
        <v>825</v>
      </c>
      <c r="B38" t="s">
        <v>1779</v>
      </c>
      <c r="C38" t="s">
        <v>957</v>
      </c>
      <c r="D38" t="str">
        <f t="shared" si="0"/>
        <v>Hazardous Waste Treatment and Disposal Fugitive</v>
      </c>
      <c r="E38">
        <v>1000</v>
      </c>
      <c r="F38">
        <v>16612394.004266599</v>
      </c>
      <c r="G38">
        <v>1808594.936</v>
      </c>
      <c r="H38">
        <v>58870713.700000003</v>
      </c>
      <c r="I38">
        <v>5</v>
      </c>
    </row>
    <row r="39" spans="1:20">
      <c r="A39" t="s">
        <v>825</v>
      </c>
      <c r="B39" t="s">
        <v>1779</v>
      </c>
      <c r="C39" t="s">
        <v>957</v>
      </c>
      <c r="D39" t="str">
        <f t="shared" si="0"/>
        <v>Hazardous Waste Treatment and Disposal Fugitive</v>
      </c>
      <c r="E39">
        <v>2500</v>
      </c>
      <c r="F39">
        <v>555432.00349999999</v>
      </c>
      <c r="G39">
        <v>235039.875</v>
      </c>
      <c r="H39">
        <v>1548314.115</v>
      </c>
      <c r="I39">
        <v>5</v>
      </c>
    </row>
    <row r="40" spans="1:20">
      <c r="A40" t="s">
        <v>825</v>
      </c>
      <c r="B40" t="s">
        <v>1779</v>
      </c>
      <c r="C40" t="s">
        <v>957</v>
      </c>
      <c r="D40" t="str">
        <f t="shared" si="0"/>
        <v>Hazardous Waste Treatment and Disposal Fugitive</v>
      </c>
      <c r="E40">
        <v>5000</v>
      </c>
      <c r="F40">
        <v>156143.01647500001</v>
      </c>
      <c r="G40">
        <v>74579.81</v>
      </c>
      <c r="H40">
        <v>397178.99099999998</v>
      </c>
      <c r="I40">
        <v>5</v>
      </c>
      <c r="K40" s="33" t="s">
        <v>1068</v>
      </c>
      <c r="L40" s="33" t="s">
        <v>918</v>
      </c>
    </row>
    <row r="41" spans="1:20">
      <c r="A41" t="s">
        <v>825</v>
      </c>
      <c r="B41" t="s">
        <v>1779</v>
      </c>
      <c r="C41" t="s">
        <v>957</v>
      </c>
      <c r="D41" t="str">
        <f t="shared" si="0"/>
        <v>Hazardous Waste Treatment and Disposal Fugitive</v>
      </c>
      <c r="E41">
        <v>10000</v>
      </c>
      <c r="F41">
        <v>51812.381824999997</v>
      </c>
      <c r="G41">
        <v>22854.5514</v>
      </c>
      <c r="H41">
        <v>120303.6955</v>
      </c>
      <c r="I41">
        <v>5</v>
      </c>
      <c r="K41" s="33" t="s">
        <v>915</v>
      </c>
      <c r="L41">
        <v>10</v>
      </c>
      <c r="M41">
        <v>30</v>
      </c>
      <c r="N41">
        <v>60</v>
      </c>
      <c r="O41">
        <v>100</v>
      </c>
      <c r="P41">
        <v>1000</v>
      </c>
      <c r="Q41">
        <v>2500</v>
      </c>
      <c r="R41">
        <v>5000</v>
      </c>
      <c r="S41">
        <v>10000</v>
      </c>
      <c r="T41" t="s">
        <v>916</v>
      </c>
    </row>
    <row r="42" spans="1:20">
      <c r="A42">
        <v>503211</v>
      </c>
      <c r="B42" t="s">
        <v>1779</v>
      </c>
      <c r="C42" t="s">
        <v>957</v>
      </c>
      <c r="D42" t="str">
        <f t="shared" si="0"/>
        <v>Hazardous Waste Treatment and Disposal Fugitive</v>
      </c>
      <c r="E42">
        <v>10</v>
      </c>
      <c r="F42" s="1">
        <v>30600000000</v>
      </c>
      <c r="G42" s="1">
        <v>5090000000</v>
      </c>
      <c r="H42" s="1">
        <v>67100000000</v>
      </c>
      <c r="I42">
        <v>6</v>
      </c>
      <c r="J42">
        <v>7</v>
      </c>
      <c r="K42" s="34" t="s">
        <v>1003</v>
      </c>
      <c r="L42" s="1">
        <v>817.2115</v>
      </c>
      <c r="M42" s="1">
        <v>918.32249999999999</v>
      </c>
      <c r="N42" s="1">
        <v>10627.2399999999</v>
      </c>
      <c r="O42" s="1">
        <v>16946.009999999998</v>
      </c>
      <c r="P42" s="1">
        <v>3891.1930000000002</v>
      </c>
      <c r="Q42" s="1">
        <v>33.591050000000003</v>
      </c>
      <c r="R42" s="1">
        <v>9.5436650000000007</v>
      </c>
      <c r="S42" s="1">
        <v>3.33487</v>
      </c>
      <c r="T42" s="1">
        <v>4155.805823124987</v>
      </c>
    </row>
    <row r="43" spans="1:20">
      <c r="A43">
        <v>503211</v>
      </c>
      <c r="B43" t="s">
        <v>1779</v>
      </c>
      <c r="C43" t="s">
        <v>957</v>
      </c>
      <c r="D43" t="str">
        <f t="shared" si="0"/>
        <v>Hazardous Waste Treatment and Disposal Fugitive</v>
      </c>
      <c r="E43">
        <v>30</v>
      </c>
      <c r="F43" s="1">
        <v>8640000000</v>
      </c>
      <c r="G43" s="1">
        <v>1180000000</v>
      </c>
      <c r="H43" s="1">
        <v>28200000000</v>
      </c>
      <c r="I43">
        <v>6</v>
      </c>
      <c r="J43">
        <v>1</v>
      </c>
      <c r="K43" s="34" t="s">
        <v>1002</v>
      </c>
      <c r="L43" s="1">
        <v>76110065583.333328</v>
      </c>
      <c r="M43" s="1">
        <v>30037096025</v>
      </c>
      <c r="N43" s="1">
        <v>5826099040.416667</v>
      </c>
      <c r="O43" s="1">
        <v>1545884795.8333333</v>
      </c>
      <c r="P43" s="1">
        <v>62319601.774999999</v>
      </c>
      <c r="Q43" s="1">
        <v>1943071.2612500002</v>
      </c>
      <c r="R43" s="1">
        <v>645794.57591666654</v>
      </c>
      <c r="S43" s="1">
        <v>231827.25562499999</v>
      </c>
      <c r="T43" s="1">
        <v>14198035717.431389</v>
      </c>
    </row>
    <row r="44" spans="1:20">
      <c r="A44">
        <v>503211</v>
      </c>
      <c r="B44" t="s">
        <v>1779</v>
      </c>
      <c r="C44" t="s">
        <v>957</v>
      </c>
      <c r="D44" t="str">
        <f t="shared" si="0"/>
        <v>Hazardous Waste Treatment and Disposal Fugitive</v>
      </c>
      <c r="E44">
        <v>60</v>
      </c>
      <c r="F44" s="1">
        <v>1410000000</v>
      </c>
      <c r="G44" s="1">
        <v>165000000</v>
      </c>
      <c r="H44" s="1">
        <v>5330000000</v>
      </c>
      <c r="I44">
        <v>6</v>
      </c>
      <c r="J44">
        <v>5</v>
      </c>
      <c r="K44" s="34" t="s">
        <v>1004</v>
      </c>
      <c r="L44" s="1">
        <v>12150263.209545454</v>
      </c>
      <c r="M44" s="1">
        <v>104740768.2272727</v>
      </c>
      <c r="N44" s="1">
        <v>796110581.86363637</v>
      </c>
      <c r="O44" s="1">
        <v>957062005.9545455</v>
      </c>
      <c r="P44" s="1">
        <v>119568264.08818179</v>
      </c>
      <c r="Q44" s="1">
        <v>2116941.3822727269</v>
      </c>
      <c r="R44" s="1">
        <v>563023.66172727279</v>
      </c>
      <c r="S44" s="1">
        <v>184439.94870909082</v>
      </c>
      <c r="T44" s="1">
        <v>249062036.0419862</v>
      </c>
    </row>
    <row r="45" spans="1:20">
      <c r="A45">
        <v>503211</v>
      </c>
      <c r="B45" t="s">
        <v>1779</v>
      </c>
      <c r="C45" t="s">
        <v>957</v>
      </c>
      <c r="D45" t="str">
        <f t="shared" si="0"/>
        <v>Hazardous Waste Treatment and Disposal Fugitive</v>
      </c>
      <c r="E45">
        <v>100</v>
      </c>
      <c r="F45" s="1">
        <v>343000000</v>
      </c>
      <c r="G45" s="1">
        <v>35600000</v>
      </c>
      <c r="H45" s="1">
        <v>1360000000</v>
      </c>
      <c r="I45">
        <v>6</v>
      </c>
      <c r="J45">
        <v>3</v>
      </c>
      <c r="K45" s="34" t="s">
        <v>1005</v>
      </c>
      <c r="L45" s="1">
        <v>10600000000</v>
      </c>
      <c r="M45" s="1">
        <v>3260000000</v>
      </c>
      <c r="N45" s="1">
        <v>684000000</v>
      </c>
      <c r="O45" s="1">
        <v>200000000</v>
      </c>
      <c r="P45" s="1">
        <v>9360000</v>
      </c>
      <c r="Q45" s="1">
        <v>247000</v>
      </c>
      <c r="R45" s="1">
        <v>63400</v>
      </c>
      <c r="S45" s="1">
        <v>19200</v>
      </c>
      <c r="T45" s="1">
        <v>1844211200</v>
      </c>
    </row>
    <row r="46" spans="1:20">
      <c r="A46">
        <v>503211</v>
      </c>
      <c r="B46" t="s">
        <v>1779</v>
      </c>
      <c r="C46" t="s">
        <v>957</v>
      </c>
      <c r="D46" t="str">
        <f t="shared" si="0"/>
        <v>Hazardous Waste Treatment and Disposal Fugitive</v>
      </c>
      <c r="E46">
        <v>1000</v>
      </c>
      <c r="F46" s="1">
        <v>11700000</v>
      </c>
      <c r="G46" s="1">
        <v>571000</v>
      </c>
      <c r="H46" s="1">
        <v>45600000</v>
      </c>
      <c r="I46">
        <v>6</v>
      </c>
      <c r="J46">
        <v>6</v>
      </c>
      <c r="K46" s="34" t="s">
        <v>1006</v>
      </c>
      <c r="L46" s="1">
        <v>1040000</v>
      </c>
      <c r="M46" s="1">
        <v>988000</v>
      </c>
      <c r="N46" s="1">
        <v>4790000</v>
      </c>
      <c r="O46" s="1">
        <v>14500000</v>
      </c>
      <c r="P46" s="1">
        <v>31200000</v>
      </c>
      <c r="Q46" s="1">
        <v>1030000</v>
      </c>
      <c r="R46" s="1">
        <v>230000</v>
      </c>
      <c r="S46" s="1">
        <v>66000</v>
      </c>
      <c r="T46" s="1">
        <v>6730500</v>
      </c>
    </row>
    <row r="47" spans="1:20">
      <c r="A47">
        <v>503211</v>
      </c>
      <c r="B47" t="s">
        <v>1779</v>
      </c>
      <c r="C47" t="s">
        <v>957</v>
      </c>
      <c r="D47" t="str">
        <f t="shared" si="0"/>
        <v>Hazardous Waste Treatment and Disposal Fugitive</v>
      </c>
      <c r="E47">
        <v>2500</v>
      </c>
      <c r="F47" s="1">
        <v>581000</v>
      </c>
      <c r="G47" s="1">
        <v>56700</v>
      </c>
      <c r="H47" s="1">
        <v>1570000</v>
      </c>
      <c r="I47">
        <v>6</v>
      </c>
      <c r="J47">
        <v>2</v>
      </c>
      <c r="K47" s="34" t="s">
        <v>1007</v>
      </c>
      <c r="L47" s="1">
        <v>11150000000</v>
      </c>
      <c r="M47" s="1">
        <v>5422500000</v>
      </c>
      <c r="N47" s="1">
        <v>1208250000</v>
      </c>
      <c r="O47" s="1">
        <v>335750000</v>
      </c>
      <c r="P47" s="1">
        <v>16902500</v>
      </c>
      <c r="Q47" s="1">
        <v>362750</v>
      </c>
      <c r="R47" s="1">
        <v>111900</v>
      </c>
      <c r="S47" s="1">
        <v>40000</v>
      </c>
      <c r="T47" s="1">
        <v>2266739643.75</v>
      </c>
    </row>
    <row r="48" spans="1:20">
      <c r="A48">
        <v>503211</v>
      </c>
      <c r="B48" t="s">
        <v>1779</v>
      </c>
      <c r="C48" t="s">
        <v>957</v>
      </c>
      <c r="D48" t="str">
        <f t="shared" si="0"/>
        <v>Hazardous Waste Treatment and Disposal Fugitive</v>
      </c>
      <c r="E48">
        <v>5000</v>
      </c>
      <c r="F48" s="1">
        <v>212000</v>
      </c>
      <c r="G48" s="1">
        <v>20800</v>
      </c>
      <c r="H48" s="1">
        <v>567000</v>
      </c>
      <c r="I48">
        <v>6</v>
      </c>
      <c r="J48">
        <v>4</v>
      </c>
      <c r="K48" s="34" t="s">
        <v>1008</v>
      </c>
      <c r="L48" s="1">
        <v>178460200</v>
      </c>
      <c r="M48" s="1">
        <v>247246620</v>
      </c>
      <c r="N48" s="1">
        <v>62859028</v>
      </c>
      <c r="O48" s="1">
        <v>19438580</v>
      </c>
      <c r="P48" s="1">
        <v>12639600</v>
      </c>
      <c r="Q48" s="1">
        <v>321030.40000000002</v>
      </c>
      <c r="R48" s="1">
        <v>83161.8</v>
      </c>
      <c r="S48" s="1">
        <v>29447.120000000003</v>
      </c>
      <c r="T48" s="1">
        <v>65134708.414999999</v>
      </c>
    </row>
    <row r="49" spans="1:20">
      <c r="A49">
        <v>503211</v>
      </c>
      <c r="B49" t="s">
        <v>1779</v>
      </c>
      <c r="C49" t="s">
        <v>957</v>
      </c>
      <c r="D49" t="str">
        <f t="shared" si="0"/>
        <v>Hazardous Waste Treatment and Disposal Fugitive</v>
      </c>
      <c r="E49">
        <v>10000</v>
      </c>
      <c r="F49" s="1">
        <v>68100</v>
      </c>
      <c r="G49" s="1">
        <v>5970</v>
      </c>
      <c r="H49" s="1">
        <v>225000</v>
      </c>
      <c r="I49">
        <v>6</v>
      </c>
      <c r="K49" s="34" t="s">
        <v>916</v>
      </c>
      <c r="L49" s="1">
        <v>27701365191.786179</v>
      </c>
      <c r="M49" s="1">
        <v>11079557793.394928</v>
      </c>
      <c r="N49" s="1">
        <v>2414471447.2211428</v>
      </c>
      <c r="O49" s="1">
        <v>878085984.61457145</v>
      </c>
      <c r="P49" s="1">
        <v>63841657.641800009</v>
      </c>
      <c r="Q49" s="1">
        <v>1455325.5980299998</v>
      </c>
      <c r="R49" s="1">
        <v>431417.53524757136</v>
      </c>
      <c r="S49" s="1">
        <v>148663.01251914285</v>
      </c>
      <c r="T49" s="1">
        <v>5267419685.1005526</v>
      </c>
    </row>
    <row r="50" spans="1:20">
      <c r="A50" t="s">
        <v>1790</v>
      </c>
      <c r="B50" t="s">
        <v>1779</v>
      </c>
      <c r="C50" t="s">
        <v>957</v>
      </c>
      <c r="D50" t="str">
        <f t="shared" si="0"/>
        <v>Hazardous Waste Treatment and Disposal Fugitive</v>
      </c>
      <c r="E50">
        <v>10</v>
      </c>
      <c r="F50">
        <v>26828165875</v>
      </c>
      <c r="G50">
        <v>16893681000</v>
      </c>
      <c r="H50">
        <v>45134295000</v>
      </c>
      <c r="I50">
        <v>7</v>
      </c>
    </row>
    <row r="51" spans="1:20">
      <c r="A51" t="s">
        <v>875</v>
      </c>
      <c r="B51" t="s">
        <v>1779</v>
      </c>
      <c r="C51" t="s">
        <v>957</v>
      </c>
      <c r="D51" t="str">
        <f t="shared" si="0"/>
        <v>Hazardous Waste Treatment and Disposal Fugitive</v>
      </c>
      <c r="E51">
        <v>30</v>
      </c>
      <c r="F51">
        <v>6234122375</v>
      </c>
      <c r="G51">
        <v>2937545000</v>
      </c>
      <c r="H51">
        <v>16541876000</v>
      </c>
      <c r="I51">
        <v>7</v>
      </c>
      <c r="K51" s="50" t="s">
        <v>1786</v>
      </c>
    </row>
    <row r="52" spans="1:20">
      <c r="A52" t="s">
        <v>875</v>
      </c>
      <c r="B52" t="s">
        <v>1779</v>
      </c>
      <c r="C52" t="s">
        <v>957</v>
      </c>
      <c r="D52" t="str">
        <f t="shared" si="0"/>
        <v>Hazardous Waste Treatment and Disposal Fugitive</v>
      </c>
      <c r="E52">
        <v>60</v>
      </c>
      <c r="F52">
        <v>911409500</v>
      </c>
      <c r="G52">
        <v>361869800</v>
      </c>
      <c r="H52">
        <v>2865397500</v>
      </c>
      <c r="I52">
        <v>7</v>
      </c>
      <c r="L52" s="32">
        <v>10</v>
      </c>
      <c r="M52" s="32">
        <v>30</v>
      </c>
      <c r="N52" s="32">
        <v>60</v>
      </c>
      <c r="O52" s="32">
        <v>100</v>
      </c>
      <c r="P52" s="32">
        <v>1000</v>
      </c>
      <c r="Q52" s="32">
        <v>2500</v>
      </c>
      <c r="R52" s="32">
        <v>5000</v>
      </c>
      <c r="S52" s="32">
        <v>10000</v>
      </c>
    </row>
    <row r="53" spans="1:20">
      <c r="A53" t="s">
        <v>875</v>
      </c>
      <c r="B53" t="s">
        <v>1779</v>
      </c>
      <c r="C53" t="s">
        <v>957</v>
      </c>
      <c r="D53" t="str">
        <f t="shared" si="0"/>
        <v>Hazardous Waste Treatment and Disposal Fugitive</v>
      </c>
      <c r="E53">
        <v>100</v>
      </c>
      <c r="F53">
        <v>213383982.5</v>
      </c>
      <c r="G53">
        <v>80487500</v>
      </c>
      <c r="H53">
        <v>710262550</v>
      </c>
      <c r="I53">
        <v>7</v>
      </c>
      <c r="J53">
        <v>1</v>
      </c>
      <c r="K53" s="34" t="s">
        <v>1002</v>
      </c>
      <c r="L53" s="1">
        <v>39869432443.75</v>
      </c>
      <c r="M53" s="1">
        <v>12008456361.666666</v>
      </c>
      <c r="N53" s="1">
        <v>2145951561.1041667</v>
      </c>
      <c r="O53" s="1">
        <v>547203199.359375</v>
      </c>
      <c r="P53" s="1">
        <v>18230081.032698873</v>
      </c>
      <c r="Q53" s="1">
        <v>773473.27354166657</v>
      </c>
      <c r="R53" s="1">
        <v>256627.22566562504</v>
      </c>
      <c r="S53" s="1">
        <v>84112.304685312498</v>
      </c>
    </row>
    <row r="54" spans="1:20">
      <c r="A54" t="s">
        <v>875</v>
      </c>
      <c r="B54" t="s">
        <v>1779</v>
      </c>
      <c r="C54" t="s">
        <v>957</v>
      </c>
      <c r="D54" t="str">
        <f t="shared" si="0"/>
        <v>Hazardous Waste Treatment and Disposal Fugitive</v>
      </c>
      <c r="E54">
        <v>1000</v>
      </c>
      <c r="F54">
        <v>7903957.5893333303</v>
      </c>
      <c r="G54">
        <v>1218700.04</v>
      </c>
      <c r="H54">
        <v>26362225</v>
      </c>
      <c r="I54">
        <v>7</v>
      </c>
      <c r="J54">
        <v>2</v>
      </c>
      <c r="K54" s="34" t="s">
        <v>1007</v>
      </c>
      <c r="L54" s="1">
        <v>7485000000</v>
      </c>
      <c r="M54" s="1">
        <v>2982250000</v>
      </c>
      <c r="N54" s="1">
        <v>598500000</v>
      </c>
      <c r="O54" s="1">
        <v>158900000</v>
      </c>
      <c r="P54" s="1">
        <v>4975000</v>
      </c>
      <c r="Q54" s="1">
        <v>187625</v>
      </c>
      <c r="R54" s="1">
        <v>60550</v>
      </c>
      <c r="S54" s="1">
        <v>21107.5</v>
      </c>
    </row>
    <row r="55" spans="1:20">
      <c r="A55" t="s">
        <v>875</v>
      </c>
      <c r="B55" t="s">
        <v>1779</v>
      </c>
      <c r="C55" t="s">
        <v>957</v>
      </c>
      <c r="D55" t="str">
        <f t="shared" si="0"/>
        <v>Hazardous Waste Treatment and Disposal Fugitive</v>
      </c>
      <c r="E55">
        <v>2500</v>
      </c>
      <c r="F55">
        <v>447457.71499999898</v>
      </c>
      <c r="G55">
        <v>196191.18</v>
      </c>
      <c r="H55">
        <v>1038219.1</v>
      </c>
      <c r="I55">
        <v>7</v>
      </c>
      <c r="J55">
        <v>3</v>
      </c>
      <c r="K55" s="34" t="s">
        <v>1005</v>
      </c>
      <c r="L55" s="1">
        <v>5610000000</v>
      </c>
      <c r="M55" s="1">
        <v>1470000000</v>
      </c>
      <c r="N55" s="1">
        <v>284000000</v>
      </c>
      <c r="O55" s="1">
        <v>77600000</v>
      </c>
      <c r="P55" s="1">
        <v>2650000</v>
      </c>
      <c r="Q55" s="1">
        <v>88800</v>
      </c>
      <c r="R55" s="1">
        <v>25000</v>
      </c>
      <c r="S55" s="1">
        <v>8270</v>
      </c>
    </row>
    <row r="56" spans="1:20">
      <c r="A56" t="s">
        <v>875</v>
      </c>
      <c r="B56" t="s">
        <v>1779</v>
      </c>
      <c r="C56" t="s">
        <v>957</v>
      </c>
      <c r="D56" t="str">
        <f t="shared" si="0"/>
        <v>Hazardous Waste Treatment and Disposal Fugitive</v>
      </c>
      <c r="E56">
        <v>5000</v>
      </c>
      <c r="F56">
        <v>167661.73624999999</v>
      </c>
      <c r="G56">
        <v>71679.97</v>
      </c>
      <c r="H56">
        <v>430027.5</v>
      </c>
      <c r="I56">
        <v>7</v>
      </c>
      <c r="J56">
        <v>4</v>
      </c>
      <c r="K56" s="34" t="s">
        <v>1008</v>
      </c>
      <c r="L56" s="1">
        <v>114607380</v>
      </c>
      <c r="M56" s="1">
        <v>117629314</v>
      </c>
      <c r="N56" s="1">
        <v>25909730</v>
      </c>
      <c r="O56" s="1">
        <v>8627160</v>
      </c>
      <c r="P56" s="1">
        <v>4007240</v>
      </c>
      <c r="Q56" s="1">
        <v>160131</v>
      </c>
      <c r="R56" s="1">
        <v>44000.4</v>
      </c>
      <c r="S56" s="1">
        <v>15073.779999999999</v>
      </c>
    </row>
    <row r="57" spans="1:20">
      <c r="A57" t="s">
        <v>875</v>
      </c>
      <c r="B57" t="s">
        <v>1779</v>
      </c>
      <c r="C57" t="s">
        <v>957</v>
      </c>
      <c r="D57" t="str">
        <f t="shared" si="0"/>
        <v>Hazardous Waste Treatment and Disposal Fugitive</v>
      </c>
      <c r="E57">
        <v>10000</v>
      </c>
      <c r="F57">
        <v>52838.766125000002</v>
      </c>
      <c r="G57">
        <v>19933.437999999998</v>
      </c>
      <c r="H57">
        <v>165517.36499999999</v>
      </c>
      <c r="I57">
        <v>7</v>
      </c>
      <c r="J57">
        <v>5</v>
      </c>
      <c r="K57" s="34" t="s">
        <v>1004</v>
      </c>
      <c r="L57" s="1">
        <v>6129611.392488637</v>
      </c>
      <c r="M57" s="1">
        <v>52112546.581704549</v>
      </c>
      <c r="N57" s="1">
        <v>335700754.24772727</v>
      </c>
      <c r="O57" s="1">
        <v>422978280.72613639</v>
      </c>
      <c r="P57" s="1">
        <v>31674458.712107811</v>
      </c>
      <c r="Q57" s="1">
        <v>910531.68662045454</v>
      </c>
      <c r="R57" s="1">
        <v>255369.33463863636</v>
      </c>
      <c r="S57" s="1">
        <v>82936.267359090823</v>
      </c>
    </row>
    <row r="58" spans="1:20">
      <c r="A58">
        <v>6176111</v>
      </c>
      <c r="B58" t="s">
        <v>1779</v>
      </c>
      <c r="C58" t="s">
        <v>958</v>
      </c>
      <c r="D58" t="str">
        <f t="shared" si="0"/>
        <v>Solid Waste Landfill Fugitive</v>
      </c>
      <c r="E58">
        <v>10</v>
      </c>
      <c r="F58" s="1">
        <v>18000000000</v>
      </c>
      <c r="G58" s="1">
        <v>14000000000</v>
      </c>
      <c r="H58" s="1">
        <v>25600000000</v>
      </c>
      <c r="I58">
        <v>8</v>
      </c>
      <c r="J58">
        <v>6</v>
      </c>
      <c r="K58" s="34" t="s">
        <v>1006</v>
      </c>
      <c r="L58" s="1">
        <v>416000</v>
      </c>
      <c r="M58" s="1">
        <v>775000</v>
      </c>
      <c r="N58" s="1">
        <v>4350000</v>
      </c>
      <c r="O58" s="1">
        <v>11100000</v>
      </c>
      <c r="P58" s="1">
        <v>10500000</v>
      </c>
      <c r="Q58" s="1">
        <v>417000</v>
      </c>
      <c r="R58" s="1">
        <v>101000</v>
      </c>
      <c r="S58" s="1">
        <v>31400</v>
      </c>
    </row>
    <row r="59" spans="1:20">
      <c r="A59">
        <v>6176111</v>
      </c>
      <c r="B59" t="s">
        <v>1779</v>
      </c>
      <c r="C59" t="s">
        <v>958</v>
      </c>
      <c r="D59" t="str">
        <f t="shared" si="0"/>
        <v>Solid Waste Landfill Fugitive</v>
      </c>
      <c r="E59">
        <v>30</v>
      </c>
      <c r="F59" s="1">
        <v>7410000000</v>
      </c>
      <c r="G59" s="1">
        <v>4790000000</v>
      </c>
      <c r="H59" s="1">
        <v>12300000000</v>
      </c>
      <c r="I59">
        <v>8</v>
      </c>
      <c r="J59">
        <v>7</v>
      </c>
      <c r="K59" s="34" t="s">
        <v>1003</v>
      </c>
      <c r="L59" s="1">
        <v>408.42405000000002</v>
      </c>
      <c r="M59" s="1">
        <v>758.42425000000003</v>
      </c>
      <c r="N59" s="1">
        <v>7194.3374999999996</v>
      </c>
      <c r="O59" s="1">
        <v>11805.54875</v>
      </c>
      <c r="P59" s="1">
        <v>969.98407199999997</v>
      </c>
      <c r="Q59" s="1">
        <v>22.926031250000001</v>
      </c>
      <c r="R59" s="1">
        <v>7.0780124999999998</v>
      </c>
      <c r="S59" s="1">
        <v>2.5007198750000001</v>
      </c>
    </row>
    <row r="60" spans="1:20">
      <c r="A60">
        <v>6176111</v>
      </c>
      <c r="B60" t="s">
        <v>1779</v>
      </c>
      <c r="C60" t="s">
        <v>958</v>
      </c>
      <c r="D60" t="str">
        <f t="shared" si="0"/>
        <v>Solid Waste Landfill Fugitive</v>
      </c>
      <c r="E60">
        <v>60</v>
      </c>
      <c r="F60" s="1">
        <v>1480000000</v>
      </c>
      <c r="G60" s="1">
        <v>867000000</v>
      </c>
      <c r="H60" s="1">
        <v>2740000000</v>
      </c>
      <c r="I60">
        <v>8</v>
      </c>
    </row>
    <row r="61" spans="1:20">
      <c r="A61">
        <v>6176111</v>
      </c>
      <c r="B61" t="s">
        <v>1779</v>
      </c>
      <c r="C61" t="s">
        <v>958</v>
      </c>
      <c r="D61" t="str">
        <f t="shared" si="0"/>
        <v>Solid Waste Landfill Fugitive</v>
      </c>
      <c r="E61">
        <v>100</v>
      </c>
      <c r="F61" s="1">
        <v>390000000</v>
      </c>
      <c r="G61" s="1">
        <v>217000000</v>
      </c>
      <c r="H61" s="1">
        <v>756000000</v>
      </c>
      <c r="I61">
        <v>8</v>
      </c>
    </row>
    <row r="62" spans="1:20">
      <c r="A62">
        <v>6176111</v>
      </c>
      <c r="B62" t="s">
        <v>1779</v>
      </c>
      <c r="C62" t="s">
        <v>958</v>
      </c>
      <c r="D62" t="str">
        <f t="shared" si="0"/>
        <v>Solid Waste Landfill Fugitive</v>
      </c>
      <c r="E62">
        <v>1000</v>
      </c>
      <c r="F62" s="1">
        <v>12200000</v>
      </c>
      <c r="G62" s="1">
        <v>2070000</v>
      </c>
      <c r="H62" s="1">
        <v>40800000</v>
      </c>
      <c r="I62">
        <v>8</v>
      </c>
      <c r="K62" s="50" t="s">
        <v>1787</v>
      </c>
      <c r="L62" s="32">
        <v>10</v>
      </c>
      <c r="M62" s="32">
        <v>30</v>
      </c>
      <c r="N62" s="32">
        <v>60</v>
      </c>
      <c r="O62" s="32">
        <v>100</v>
      </c>
      <c r="P62" s="32">
        <v>1000</v>
      </c>
      <c r="Q62" s="32">
        <v>2500</v>
      </c>
      <c r="R62" s="32">
        <v>5000</v>
      </c>
      <c r="S62" s="32">
        <v>10000</v>
      </c>
    </row>
    <row r="63" spans="1:20">
      <c r="A63">
        <v>6176111</v>
      </c>
      <c r="B63" t="s">
        <v>1779</v>
      </c>
      <c r="C63" t="s">
        <v>958</v>
      </c>
      <c r="D63" t="str">
        <f t="shared" si="0"/>
        <v>Solid Waste Landfill Fugitive</v>
      </c>
      <c r="E63">
        <v>2500</v>
      </c>
      <c r="F63" s="1">
        <v>451000</v>
      </c>
      <c r="G63" s="1">
        <v>262000</v>
      </c>
      <c r="H63" s="1">
        <v>792000</v>
      </c>
      <c r="I63">
        <v>8</v>
      </c>
      <c r="J63">
        <v>1</v>
      </c>
      <c r="K63" s="34" t="s">
        <v>1002</v>
      </c>
      <c r="L63" s="1">
        <v>16876552208.333334</v>
      </c>
      <c r="M63" s="1">
        <v>3286360852.5</v>
      </c>
      <c r="N63" s="1">
        <v>479367352.25</v>
      </c>
      <c r="O63" s="1">
        <v>112022138.83333333</v>
      </c>
      <c r="P63" s="1">
        <v>1444199.4694999999</v>
      </c>
      <c r="Q63" s="1">
        <v>194544.78150000004</v>
      </c>
      <c r="R63" s="1">
        <v>63767.730766666646</v>
      </c>
      <c r="S63" s="1">
        <v>18678.338608333332</v>
      </c>
    </row>
    <row r="64" spans="1:20">
      <c r="A64">
        <v>6176111</v>
      </c>
      <c r="B64" t="s">
        <v>1779</v>
      </c>
      <c r="C64" t="s">
        <v>958</v>
      </c>
      <c r="D64" t="str">
        <f t="shared" si="0"/>
        <v>Solid Waste Landfill Fugitive</v>
      </c>
      <c r="E64">
        <v>5000</v>
      </c>
      <c r="F64" s="1">
        <v>146000</v>
      </c>
      <c r="G64" s="1">
        <v>94100</v>
      </c>
      <c r="H64" s="1">
        <v>238000</v>
      </c>
      <c r="I64">
        <v>8</v>
      </c>
      <c r="J64">
        <v>2</v>
      </c>
      <c r="K64" s="34" t="s">
        <v>1007</v>
      </c>
      <c r="L64" s="1">
        <v>5225000000</v>
      </c>
      <c r="M64" s="1">
        <v>1619750000</v>
      </c>
      <c r="N64" s="1">
        <v>286400000</v>
      </c>
      <c r="O64" s="1">
        <v>71325000</v>
      </c>
      <c r="P64" s="1">
        <v>717500</v>
      </c>
      <c r="Q64" s="1">
        <v>91175</v>
      </c>
      <c r="R64" s="1">
        <v>32375</v>
      </c>
      <c r="S64" s="1">
        <v>11372.5</v>
      </c>
    </row>
    <row r="65" spans="1:19">
      <c r="A65">
        <v>6176111</v>
      </c>
      <c r="B65" t="s">
        <v>1779</v>
      </c>
      <c r="C65" t="s">
        <v>958</v>
      </c>
      <c r="D65" t="str">
        <f t="shared" si="0"/>
        <v>Solid Waste Landfill Fugitive</v>
      </c>
      <c r="E65">
        <v>10000</v>
      </c>
      <c r="F65" s="1">
        <v>51200</v>
      </c>
      <c r="G65" s="1">
        <v>34100</v>
      </c>
      <c r="H65" s="1">
        <v>79900</v>
      </c>
      <c r="I65">
        <v>8</v>
      </c>
      <c r="J65">
        <v>3</v>
      </c>
      <c r="K65" s="34" t="s">
        <v>1005</v>
      </c>
      <c r="L65" s="1">
        <v>3490000000</v>
      </c>
      <c r="M65" s="1">
        <v>684000000</v>
      </c>
      <c r="N65" s="1">
        <v>112000000</v>
      </c>
      <c r="O65" s="1">
        <v>27700000</v>
      </c>
      <c r="P65" s="1">
        <v>287000</v>
      </c>
      <c r="Q65" s="1">
        <v>36900</v>
      </c>
      <c r="R65" s="1">
        <v>11900</v>
      </c>
      <c r="S65" s="1">
        <v>3650</v>
      </c>
    </row>
    <row r="66" spans="1:19">
      <c r="A66">
        <v>503211</v>
      </c>
      <c r="B66" t="s">
        <v>1779</v>
      </c>
      <c r="C66" t="s">
        <v>957</v>
      </c>
      <c r="D66" t="str">
        <f t="shared" ref="D66:D129" si="1">_xlfn.CONCAT(C66," ",B66)</f>
        <v>Hazardous Waste Treatment and Disposal Fugitive</v>
      </c>
      <c r="E66">
        <v>10</v>
      </c>
      <c r="F66" s="1">
        <v>15300000000</v>
      </c>
      <c r="G66" s="1">
        <v>2550000000</v>
      </c>
      <c r="H66" s="1">
        <v>33500000000</v>
      </c>
      <c r="I66">
        <v>9</v>
      </c>
      <c r="J66">
        <v>4</v>
      </c>
      <c r="K66" s="34" t="s">
        <v>1008</v>
      </c>
      <c r="L66" s="1">
        <v>92702056</v>
      </c>
      <c r="M66" s="1">
        <v>76770136</v>
      </c>
      <c r="N66" s="1">
        <v>15244538</v>
      </c>
      <c r="O66" s="1">
        <v>5389226</v>
      </c>
      <c r="P66" s="1">
        <v>749422</v>
      </c>
      <c r="Q66" s="1">
        <v>65547</v>
      </c>
      <c r="R66" s="1">
        <v>19650.02</v>
      </c>
      <c r="S66" s="1">
        <v>6663.0399999999991</v>
      </c>
    </row>
    <row r="67" spans="1:19">
      <c r="A67">
        <v>503211</v>
      </c>
      <c r="B67" t="s">
        <v>1779</v>
      </c>
      <c r="C67" t="s">
        <v>957</v>
      </c>
      <c r="D67" t="str">
        <f t="shared" si="1"/>
        <v>Hazardous Waste Treatment and Disposal Fugitive</v>
      </c>
      <c r="E67">
        <v>30</v>
      </c>
      <c r="F67" s="1">
        <v>4320000000</v>
      </c>
      <c r="G67" s="1">
        <v>588000000</v>
      </c>
      <c r="H67" s="1">
        <v>14100000000</v>
      </c>
      <c r="I67">
        <v>9</v>
      </c>
      <c r="J67">
        <v>5</v>
      </c>
      <c r="K67" s="34" t="s">
        <v>1004</v>
      </c>
      <c r="L67" s="1">
        <v>3053896.1972727273</v>
      </c>
      <c r="M67" s="1">
        <v>36412232.336363636</v>
      </c>
      <c r="N67" s="1">
        <v>183547648.95454547</v>
      </c>
      <c r="O67" s="1">
        <v>208307050.40909091</v>
      </c>
      <c r="P67" s="1">
        <v>3651527.4316363633</v>
      </c>
      <c r="Q67" s="1">
        <v>368161.07011818088</v>
      </c>
      <c r="R67" s="1">
        <v>109844.43164545443</v>
      </c>
      <c r="S67" s="1">
        <v>34532.078547272715</v>
      </c>
    </row>
    <row r="68" spans="1:19">
      <c r="A68">
        <v>503211</v>
      </c>
      <c r="B68" t="s">
        <v>1779</v>
      </c>
      <c r="C68" t="s">
        <v>957</v>
      </c>
      <c r="D68" t="str">
        <f t="shared" si="1"/>
        <v>Hazardous Waste Treatment and Disposal Fugitive</v>
      </c>
      <c r="E68">
        <v>60</v>
      </c>
      <c r="F68" s="1">
        <v>706000000</v>
      </c>
      <c r="G68" s="1">
        <v>82700000</v>
      </c>
      <c r="H68" s="1">
        <v>2660000000</v>
      </c>
      <c r="I68">
        <v>9</v>
      </c>
      <c r="J68">
        <v>6</v>
      </c>
      <c r="K68" s="34" t="s">
        <v>1006</v>
      </c>
      <c r="L68" s="1">
        <v>76900</v>
      </c>
      <c r="M68" s="1">
        <v>661000</v>
      </c>
      <c r="N68" s="1">
        <v>4100000</v>
      </c>
      <c r="O68" s="1">
        <v>9770000</v>
      </c>
      <c r="P68" s="1">
        <v>2370000</v>
      </c>
      <c r="Q68" s="1">
        <v>193000</v>
      </c>
      <c r="R68" s="1">
        <v>48500</v>
      </c>
      <c r="S68" s="1">
        <v>15300</v>
      </c>
    </row>
    <row r="69" spans="1:19">
      <c r="A69">
        <v>503211</v>
      </c>
      <c r="B69" t="s">
        <v>1779</v>
      </c>
      <c r="C69" t="s">
        <v>957</v>
      </c>
      <c r="D69" t="str">
        <f t="shared" si="1"/>
        <v>Hazardous Waste Treatment and Disposal Fugitive</v>
      </c>
      <c r="E69">
        <v>100</v>
      </c>
      <c r="F69" s="1">
        <v>171000000</v>
      </c>
      <c r="G69" s="1">
        <v>17800000</v>
      </c>
      <c r="H69" s="1">
        <v>681000000</v>
      </c>
      <c r="I69">
        <v>9</v>
      </c>
      <c r="J69">
        <v>7</v>
      </c>
      <c r="K69" s="34" t="s">
        <v>1003</v>
      </c>
      <c r="L69" s="1">
        <v>227.40600000000001</v>
      </c>
      <c r="M69" s="1">
        <v>630.995</v>
      </c>
      <c r="N69" s="1">
        <v>5335.71</v>
      </c>
      <c r="O69" s="1">
        <v>8445.41</v>
      </c>
      <c r="P69" s="1">
        <v>178.11294000000001</v>
      </c>
      <c r="Q69" s="1">
        <v>16.331109999999999</v>
      </c>
      <c r="R69" s="1">
        <v>5.4027700000000003</v>
      </c>
      <c r="S69" s="1">
        <v>1.839871</v>
      </c>
    </row>
    <row r="70" spans="1:19">
      <c r="A70">
        <v>503211</v>
      </c>
      <c r="B70" t="s">
        <v>1779</v>
      </c>
      <c r="C70" t="s">
        <v>957</v>
      </c>
      <c r="D70" t="str">
        <f t="shared" si="1"/>
        <v>Hazardous Waste Treatment and Disposal Fugitive</v>
      </c>
      <c r="E70">
        <v>1000</v>
      </c>
      <c r="F70" s="1">
        <v>5870000</v>
      </c>
      <c r="G70" s="1">
        <v>286000</v>
      </c>
      <c r="H70" s="1">
        <v>22800000</v>
      </c>
      <c r="I70">
        <v>9</v>
      </c>
    </row>
    <row r="71" spans="1:19">
      <c r="A71">
        <v>503211</v>
      </c>
      <c r="B71" t="s">
        <v>1779</v>
      </c>
      <c r="C71" t="s">
        <v>957</v>
      </c>
      <c r="D71" t="str">
        <f t="shared" si="1"/>
        <v>Hazardous Waste Treatment and Disposal Fugitive</v>
      </c>
      <c r="E71">
        <v>2500</v>
      </c>
      <c r="F71" s="1">
        <v>291000</v>
      </c>
      <c r="G71" s="1">
        <v>28400</v>
      </c>
      <c r="H71" s="1">
        <v>787000</v>
      </c>
      <c r="I71">
        <v>9</v>
      </c>
    </row>
    <row r="72" spans="1:19">
      <c r="A72">
        <v>503211</v>
      </c>
      <c r="B72" t="s">
        <v>1779</v>
      </c>
      <c r="C72" t="s">
        <v>957</v>
      </c>
      <c r="D72" t="str">
        <f t="shared" si="1"/>
        <v>Hazardous Waste Treatment and Disposal Fugitive</v>
      </c>
      <c r="E72">
        <v>5000</v>
      </c>
      <c r="F72" s="1">
        <v>106000</v>
      </c>
      <c r="G72" s="1">
        <v>10400</v>
      </c>
      <c r="H72" s="1">
        <v>283000</v>
      </c>
      <c r="I72">
        <v>9</v>
      </c>
      <c r="K72" s="50" t="s">
        <v>1788</v>
      </c>
      <c r="L72" s="32">
        <v>10</v>
      </c>
      <c r="M72" s="32">
        <v>30</v>
      </c>
      <c r="N72" s="32">
        <v>60</v>
      </c>
      <c r="O72" s="32">
        <v>100</v>
      </c>
      <c r="P72" s="32">
        <v>1000</v>
      </c>
      <c r="Q72" s="32">
        <v>2500</v>
      </c>
      <c r="R72" s="32">
        <v>5000</v>
      </c>
      <c r="S72" s="32">
        <v>10000</v>
      </c>
    </row>
    <row r="73" spans="1:19">
      <c r="A73">
        <v>503211</v>
      </c>
      <c r="B73" t="s">
        <v>1779</v>
      </c>
      <c r="C73" t="s">
        <v>957</v>
      </c>
      <c r="D73" t="str">
        <f t="shared" si="1"/>
        <v>Hazardous Waste Treatment and Disposal Fugitive</v>
      </c>
      <c r="E73">
        <v>10000</v>
      </c>
      <c r="F73" s="1">
        <v>34100</v>
      </c>
      <c r="G73" s="1">
        <v>2990</v>
      </c>
      <c r="H73" s="1">
        <v>112000</v>
      </c>
      <c r="I73">
        <v>9</v>
      </c>
      <c r="J73">
        <v>1</v>
      </c>
      <c r="K73" s="34" t="s">
        <v>1002</v>
      </c>
      <c r="L73" s="1">
        <v>76110065583.333328</v>
      </c>
      <c r="M73" s="1">
        <v>30037096025</v>
      </c>
      <c r="N73" s="1">
        <v>5826099040.416667</v>
      </c>
      <c r="O73" s="1">
        <v>1545884795.8333333</v>
      </c>
      <c r="P73" s="1">
        <v>62319601.774999999</v>
      </c>
      <c r="Q73" s="1">
        <v>1943071.2612500002</v>
      </c>
      <c r="R73" s="1">
        <v>645794.57591666654</v>
      </c>
      <c r="S73" s="1">
        <v>231827.25562499999</v>
      </c>
    </row>
    <row r="74" spans="1:19">
      <c r="A74" t="s">
        <v>1791</v>
      </c>
      <c r="B74" t="s">
        <v>1779</v>
      </c>
      <c r="C74" t="s">
        <v>957</v>
      </c>
      <c r="D74" t="str">
        <f t="shared" si="1"/>
        <v>Hazardous Waste Treatment and Disposal Fugitive</v>
      </c>
      <c r="E74">
        <v>10</v>
      </c>
      <c r="F74">
        <v>15161633375</v>
      </c>
      <c r="G74">
        <v>12217242000</v>
      </c>
      <c r="H74">
        <v>20021894000</v>
      </c>
      <c r="I74">
        <v>10</v>
      </c>
      <c r="J74">
        <v>2</v>
      </c>
      <c r="K74" s="34" t="s">
        <v>1007</v>
      </c>
      <c r="L74" s="1">
        <v>11150000000</v>
      </c>
      <c r="M74" s="1">
        <v>5422500000</v>
      </c>
      <c r="N74" s="1">
        <v>1208250000</v>
      </c>
      <c r="O74" s="1">
        <v>335750000</v>
      </c>
      <c r="P74" s="1">
        <v>16902500</v>
      </c>
      <c r="Q74" s="1">
        <v>362750</v>
      </c>
      <c r="R74" s="1">
        <v>111900</v>
      </c>
      <c r="S74" s="1">
        <v>40000</v>
      </c>
    </row>
    <row r="75" spans="1:19">
      <c r="A75" t="s">
        <v>672</v>
      </c>
      <c r="B75" t="s">
        <v>1779</v>
      </c>
      <c r="C75" t="s">
        <v>957</v>
      </c>
      <c r="D75" t="str">
        <f t="shared" si="1"/>
        <v>Hazardous Waste Treatment and Disposal Fugitive</v>
      </c>
      <c r="E75">
        <v>30</v>
      </c>
      <c r="F75">
        <v>6208608375</v>
      </c>
      <c r="G75">
        <v>4304993000</v>
      </c>
      <c r="H75">
        <v>9724637000</v>
      </c>
      <c r="I75">
        <v>10</v>
      </c>
      <c r="J75">
        <v>3</v>
      </c>
      <c r="K75" s="34" t="s">
        <v>1005</v>
      </c>
      <c r="L75" s="1">
        <v>10600000000</v>
      </c>
      <c r="M75" s="1">
        <v>3260000000</v>
      </c>
      <c r="N75" s="1">
        <v>684000000</v>
      </c>
      <c r="O75" s="1">
        <v>200000000</v>
      </c>
      <c r="P75" s="1">
        <v>9360000</v>
      </c>
      <c r="Q75" s="1">
        <v>247000</v>
      </c>
      <c r="R75" s="1">
        <v>63400</v>
      </c>
      <c r="S75" s="1">
        <v>19200</v>
      </c>
    </row>
    <row r="76" spans="1:19">
      <c r="A76" t="s">
        <v>672</v>
      </c>
      <c r="B76" t="s">
        <v>1779</v>
      </c>
      <c r="C76" t="s">
        <v>957</v>
      </c>
      <c r="D76" t="str">
        <f t="shared" si="1"/>
        <v>Hazardous Waste Treatment and Disposal Fugitive</v>
      </c>
      <c r="E76">
        <v>60</v>
      </c>
      <c r="F76">
        <v>1239487937.5</v>
      </c>
      <c r="G76">
        <v>784795200</v>
      </c>
      <c r="H76">
        <v>2128318000</v>
      </c>
      <c r="I76">
        <v>10</v>
      </c>
      <c r="J76">
        <v>4</v>
      </c>
      <c r="K76" s="34" t="s">
        <v>1008</v>
      </c>
      <c r="L76" s="1">
        <v>178460200</v>
      </c>
      <c r="M76" s="1">
        <v>247246620</v>
      </c>
      <c r="N76" s="1">
        <v>62859028</v>
      </c>
      <c r="O76" s="1">
        <v>19438580</v>
      </c>
      <c r="P76" s="1">
        <v>12639600</v>
      </c>
      <c r="Q76" s="1">
        <v>321030.40000000002</v>
      </c>
      <c r="R76" s="1">
        <v>83161.8</v>
      </c>
      <c r="S76" s="1">
        <v>29447.120000000003</v>
      </c>
    </row>
    <row r="77" spans="1:19">
      <c r="A77" t="s">
        <v>672</v>
      </c>
      <c r="B77" t="s">
        <v>1779</v>
      </c>
      <c r="C77" t="s">
        <v>957</v>
      </c>
      <c r="D77" t="str">
        <f t="shared" si="1"/>
        <v>Hazardous Waste Treatment and Disposal Fugitive</v>
      </c>
      <c r="E77">
        <v>100</v>
      </c>
      <c r="F77">
        <v>326972512.5</v>
      </c>
      <c r="G77">
        <v>197557600</v>
      </c>
      <c r="H77">
        <v>587240900</v>
      </c>
      <c r="I77">
        <v>10</v>
      </c>
      <c r="J77">
        <v>5</v>
      </c>
      <c r="K77" s="34" t="s">
        <v>1004</v>
      </c>
      <c r="L77" s="1">
        <v>12150263.209545454</v>
      </c>
      <c r="M77" s="1">
        <v>104740768.2272727</v>
      </c>
      <c r="N77" s="1">
        <v>796110581.86363637</v>
      </c>
      <c r="O77" s="1">
        <v>957062005.9545455</v>
      </c>
      <c r="P77" s="1">
        <v>119568264.08818179</v>
      </c>
      <c r="Q77" s="1">
        <v>2116941.3822727269</v>
      </c>
      <c r="R77" s="1">
        <v>563023.66172727279</v>
      </c>
      <c r="S77" s="1">
        <v>184439.94870909082</v>
      </c>
    </row>
    <row r="78" spans="1:19">
      <c r="A78" t="s">
        <v>672</v>
      </c>
      <c r="B78" t="s">
        <v>1779</v>
      </c>
      <c r="C78" t="s">
        <v>957</v>
      </c>
      <c r="D78" t="str">
        <f t="shared" si="1"/>
        <v>Hazardous Waste Treatment and Disposal Fugitive</v>
      </c>
      <c r="E78">
        <v>1000</v>
      </c>
      <c r="F78">
        <v>10239746.259333299</v>
      </c>
      <c r="G78">
        <v>1799843.2</v>
      </c>
      <c r="H78">
        <v>35213618</v>
      </c>
      <c r="I78">
        <v>10</v>
      </c>
      <c r="J78">
        <v>6</v>
      </c>
      <c r="K78" s="34" t="s">
        <v>1006</v>
      </c>
      <c r="L78" s="1">
        <v>1040000</v>
      </c>
      <c r="M78" s="1">
        <v>988000</v>
      </c>
      <c r="N78" s="1">
        <v>4790000</v>
      </c>
      <c r="O78" s="1">
        <v>14500000</v>
      </c>
      <c r="P78" s="1">
        <v>31200000</v>
      </c>
      <c r="Q78" s="1">
        <v>1030000</v>
      </c>
      <c r="R78" s="1">
        <v>230000</v>
      </c>
      <c r="S78" s="1">
        <v>66000</v>
      </c>
    </row>
    <row r="79" spans="1:19">
      <c r="A79" t="s">
        <v>672</v>
      </c>
      <c r="B79" t="s">
        <v>1779</v>
      </c>
      <c r="C79" t="s">
        <v>957</v>
      </c>
      <c r="D79" t="str">
        <f t="shared" si="1"/>
        <v>Hazardous Waste Treatment and Disposal Fugitive</v>
      </c>
      <c r="E79">
        <v>2500</v>
      </c>
      <c r="F79">
        <v>380933.8</v>
      </c>
      <c r="G79">
        <v>234588.79999999999</v>
      </c>
      <c r="H79">
        <v>651381.44999999995</v>
      </c>
      <c r="I79">
        <v>10</v>
      </c>
      <c r="J79">
        <v>7</v>
      </c>
      <c r="K79" s="34" t="s">
        <v>1003</v>
      </c>
      <c r="L79" s="1">
        <v>817.2115</v>
      </c>
      <c r="M79" s="1">
        <v>918.32249999999999</v>
      </c>
      <c r="N79" s="1">
        <v>10627.2399999999</v>
      </c>
      <c r="O79" s="1">
        <v>16946.009999999998</v>
      </c>
      <c r="P79" s="1">
        <v>3891.1930000000002</v>
      </c>
      <c r="Q79" s="1">
        <v>33.591050000000003</v>
      </c>
      <c r="R79" s="1">
        <v>9.5436650000000007</v>
      </c>
      <c r="S79" s="1">
        <v>3.33487</v>
      </c>
    </row>
    <row r="80" spans="1:19">
      <c r="A80" t="s">
        <v>672</v>
      </c>
      <c r="B80" t="s">
        <v>1779</v>
      </c>
      <c r="C80" t="s">
        <v>957</v>
      </c>
      <c r="D80" t="str">
        <f t="shared" si="1"/>
        <v>Hazardous Waste Treatment and Disposal Fugitive</v>
      </c>
      <c r="E80">
        <v>5000</v>
      </c>
      <c r="F80">
        <v>124162.5</v>
      </c>
      <c r="G80">
        <v>81133.100000000006</v>
      </c>
      <c r="H80">
        <v>199404.3</v>
      </c>
      <c r="I80">
        <v>10</v>
      </c>
    </row>
    <row r="81" spans="1:9">
      <c r="A81" t="s">
        <v>672</v>
      </c>
      <c r="B81" t="s">
        <v>1779</v>
      </c>
      <c r="C81" t="s">
        <v>957</v>
      </c>
      <c r="D81" t="str">
        <f t="shared" si="1"/>
        <v>Hazardous Waste Treatment and Disposal Fugitive</v>
      </c>
      <c r="E81">
        <v>10000</v>
      </c>
      <c r="F81">
        <v>43198.69</v>
      </c>
      <c r="G81">
        <v>29384.06</v>
      </c>
      <c r="H81">
        <v>65996.679999999993</v>
      </c>
      <c r="I81">
        <v>10</v>
      </c>
    </row>
    <row r="82" spans="1:9">
      <c r="A82" t="s">
        <v>724</v>
      </c>
      <c r="B82" t="s">
        <v>1779</v>
      </c>
      <c r="C82" t="s">
        <v>957</v>
      </c>
      <c r="D82" t="str">
        <f t="shared" si="1"/>
        <v>Hazardous Waste Treatment and Disposal Fugitive</v>
      </c>
      <c r="E82">
        <v>10</v>
      </c>
      <c r="F82">
        <v>8335555125</v>
      </c>
      <c r="G82">
        <v>3767681000</v>
      </c>
      <c r="H82">
        <v>13121350000</v>
      </c>
      <c r="I82">
        <v>11</v>
      </c>
    </row>
    <row r="83" spans="1:9">
      <c r="A83" t="s">
        <v>724</v>
      </c>
      <c r="B83" t="s">
        <v>1779</v>
      </c>
      <c r="C83" t="s">
        <v>957</v>
      </c>
      <c r="D83" t="str">
        <f t="shared" si="1"/>
        <v>Hazardous Waste Treatment and Disposal Fugitive</v>
      </c>
      <c r="E83">
        <v>30</v>
      </c>
      <c r="F83">
        <v>4996897875</v>
      </c>
      <c r="G83">
        <v>1259292000</v>
      </c>
      <c r="H83">
        <v>10809578500</v>
      </c>
      <c r="I83">
        <v>11</v>
      </c>
    </row>
    <row r="84" spans="1:9">
      <c r="A84" t="s">
        <v>724</v>
      </c>
      <c r="B84" t="s">
        <v>1779</v>
      </c>
      <c r="C84" t="s">
        <v>957</v>
      </c>
      <c r="D84" t="str">
        <f t="shared" si="1"/>
        <v>Hazardous Waste Treatment and Disposal Fugitive</v>
      </c>
      <c r="E84">
        <v>60</v>
      </c>
      <c r="F84">
        <v>1143505075</v>
      </c>
      <c r="G84">
        <v>216407600</v>
      </c>
      <c r="H84">
        <v>2774254000</v>
      </c>
      <c r="I84">
        <v>11</v>
      </c>
    </row>
    <row r="85" spans="1:9">
      <c r="A85" t="s">
        <v>724</v>
      </c>
      <c r="B85" t="s">
        <v>1779</v>
      </c>
      <c r="C85" t="s">
        <v>957</v>
      </c>
      <c r="D85" t="str">
        <f t="shared" si="1"/>
        <v>Hazardous Waste Treatment and Disposal Fugitive</v>
      </c>
      <c r="E85">
        <v>100</v>
      </c>
      <c r="F85">
        <v>316741231.25</v>
      </c>
      <c r="G85">
        <v>51904370</v>
      </c>
      <c r="H85">
        <v>809732500</v>
      </c>
      <c r="I85">
        <v>11</v>
      </c>
    </row>
    <row r="86" spans="1:9">
      <c r="A86" t="s">
        <v>724</v>
      </c>
      <c r="B86" t="s">
        <v>1779</v>
      </c>
      <c r="C86" t="s">
        <v>957</v>
      </c>
      <c r="D86" t="str">
        <f t="shared" si="1"/>
        <v>Hazardous Waste Treatment and Disposal Fugitive</v>
      </c>
      <c r="E86">
        <v>1000</v>
      </c>
      <c r="F86">
        <v>9536334.5566666592</v>
      </c>
      <c r="G86">
        <v>606460.02</v>
      </c>
      <c r="H86">
        <v>30976462</v>
      </c>
      <c r="I86">
        <v>11</v>
      </c>
    </row>
    <row r="87" spans="1:9">
      <c r="A87" t="s">
        <v>724</v>
      </c>
      <c r="B87" t="s">
        <v>1779</v>
      </c>
      <c r="C87" t="s">
        <v>957</v>
      </c>
      <c r="D87" t="str">
        <f t="shared" si="1"/>
        <v>Hazardous Waste Treatment and Disposal Fugitive</v>
      </c>
      <c r="E87">
        <v>2500</v>
      </c>
      <c r="F87">
        <v>326775.56125000003</v>
      </c>
      <c r="G87">
        <v>81279.7</v>
      </c>
      <c r="H87">
        <v>767118.45</v>
      </c>
      <c r="I87">
        <v>11</v>
      </c>
    </row>
    <row r="88" spans="1:9">
      <c r="A88" t="s">
        <v>724</v>
      </c>
      <c r="B88" t="s">
        <v>1779</v>
      </c>
      <c r="C88" t="s">
        <v>957</v>
      </c>
      <c r="D88" t="str">
        <f t="shared" si="1"/>
        <v>Hazardous Waste Treatment and Disposal Fugitive</v>
      </c>
      <c r="E88">
        <v>5000</v>
      </c>
      <c r="F88">
        <v>100852.60875</v>
      </c>
      <c r="G88">
        <v>28130.46</v>
      </c>
      <c r="H88">
        <v>212166</v>
      </c>
      <c r="I88">
        <v>11</v>
      </c>
    </row>
    <row r="89" spans="1:9">
      <c r="A89" t="s">
        <v>724</v>
      </c>
      <c r="B89" t="s">
        <v>1779</v>
      </c>
      <c r="C89" t="s">
        <v>957</v>
      </c>
      <c r="D89" t="str">
        <f t="shared" si="1"/>
        <v>Hazardous Waste Treatment and Disposal Fugitive</v>
      </c>
      <c r="E89">
        <v>10000</v>
      </c>
      <c r="F89">
        <v>37349.438625000003</v>
      </c>
      <c r="G89">
        <v>9379.2819999999992</v>
      </c>
      <c r="H89">
        <v>78540.634999999995</v>
      </c>
      <c r="I89">
        <v>11</v>
      </c>
    </row>
    <row r="90" spans="1:9">
      <c r="A90" t="s">
        <v>1792</v>
      </c>
      <c r="B90" t="s">
        <v>1779</v>
      </c>
      <c r="C90" t="s">
        <v>957</v>
      </c>
      <c r="D90" t="str">
        <f t="shared" si="1"/>
        <v>Hazardous Waste Treatment and Disposal Fugitive</v>
      </c>
      <c r="E90">
        <v>10</v>
      </c>
      <c r="F90">
        <v>7118595125</v>
      </c>
      <c r="G90">
        <v>4564001000</v>
      </c>
      <c r="H90">
        <v>11222979000</v>
      </c>
      <c r="I90">
        <v>12</v>
      </c>
    </row>
    <row r="91" spans="1:9">
      <c r="A91" t="s">
        <v>758</v>
      </c>
      <c r="B91" t="s">
        <v>1779</v>
      </c>
      <c r="D91" t="str">
        <f t="shared" si="1"/>
        <v xml:space="preserve"> Fugitive</v>
      </c>
      <c r="E91">
        <v>30</v>
      </c>
      <c r="F91">
        <v>2434324825</v>
      </c>
      <c r="G91">
        <v>1185243800</v>
      </c>
      <c r="H91">
        <v>4363321000</v>
      </c>
      <c r="I91">
        <v>12</v>
      </c>
    </row>
    <row r="92" spans="1:9">
      <c r="A92" t="s">
        <v>758</v>
      </c>
      <c r="B92" t="s">
        <v>1779</v>
      </c>
      <c r="C92" t="s">
        <v>957</v>
      </c>
      <c r="D92" t="str">
        <f t="shared" si="1"/>
        <v>Hazardous Waste Treatment and Disposal Fugitive</v>
      </c>
      <c r="E92">
        <v>60</v>
      </c>
      <c r="F92">
        <v>493236386.25</v>
      </c>
      <c r="G92">
        <v>212391000</v>
      </c>
      <c r="H92">
        <v>941077150</v>
      </c>
      <c r="I92">
        <v>12</v>
      </c>
    </row>
    <row r="93" spans="1:9">
      <c r="A93" t="s">
        <v>758</v>
      </c>
      <c r="B93" t="s">
        <v>1779</v>
      </c>
      <c r="C93" t="s">
        <v>957</v>
      </c>
      <c r="D93" t="str">
        <f t="shared" si="1"/>
        <v>Hazardous Waste Treatment and Disposal Fugitive</v>
      </c>
      <c r="E93">
        <v>100</v>
      </c>
      <c r="F93">
        <v>134464725</v>
      </c>
      <c r="G93">
        <v>53808130</v>
      </c>
      <c r="H93">
        <v>269817500</v>
      </c>
      <c r="I93">
        <v>12</v>
      </c>
    </row>
    <row r="94" spans="1:9">
      <c r="A94" t="s">
        <v>758</v>
      </c>
      <c r="B94" t="s">
        <v>1779</v>
      </c>
      <c r="C94" t="s">
        <v>957</v>
      </c>
      <c r="D94" t="str">
        <f t="shared" si="1"/>
        <v>Hazardous Waste Treatment and Disposal Fugitive</v>
      </c>
      <c r="E94">
        <v>1000</v>
      </c>
      <c r="F94">
        <v>4247383.7186666597</v>
      </c>
      <c r="G94">
        <v>538532.30000000005</v>
      </c>
      <c r="H94">
        <v>15442583.300000001</v>
      </c>
      <c r="I94">
        <v>12</v>
      </c>
    </row>
    <row r="95" spans="1:9">
      <c r="A95" t="s">
        <v>758</v>
      </c>
      <c r="B95" t="s">
        <v>1779</v>
      </c>
      <c r="C95" t="s">
        <v>957</v>
      </c>
      <c r="D95" t="str">
        <f t="shared" si="1"/>
        <v>Hazardous Waste Treatment and Disposal Fugitive</v>
      </c>
      <c r="E95">
        <v>2500</v>
      </c>
      <c r="F95">
        <v>158850.08124999999</v>
      </c>
      <c r="G95">
        <v>63598.119999999901</v>
      </c>
      <c r="H95">
        <v>328714.2</v>
      </c>
      <c r="I95">
        <v>12</v>
      </c>
    </row>
    <row r="96" spans="1:9">
      <c r="A96" t="s">
        <v>758</v>
      </c>
      <c r="B96" t="s">
        <v>1779</v>
      </c>
      <c r="C96" t="s">
        <v>957</v>
      </c>
      <c r="D96" t="str">
        <f t="shared" si="1"/>
        <v>Hazardous Waste Treatment and Disposal Fugitive</v>
      </c>
      <c r="E96">
        <v>5000</v>
      </c>
      <c r="F96">
        <v>47293.144249999998</v>
      </c>
      <c r="G96">
        <v>19761.544000000002</v>
      </c>
      <c r="H96">
        <v>92047.294999999998</v>
      </c>
      <c r="I96">
        <v>12</v>
      </c>
    </row>
    <row r="97" spans="1:9">
      <c r="A97" t="s">
        <v>758</v>
      </c>
      <c r="B97" t="s">
        <v>1779</v>
      </c>
      <c r="C97" t="s">
        <v>957</v>
      </c>
      <c r="D97" t="str">
        <f t="shared" si="1"/>
        <v>Hazardous Waste Treatment and Disposal Fugitive</v>
      </c>
      <c r="E97">
        <v>10000</v>
      </c>
      <c r="F97">
        <v>15896.355374999999</v>
      </c>
      <c r="G97">
        <v>6462.9879999999903</v>
      </c>
      <c r="H97">
        <v>33612.959999999999</v>
      </c>
      <c r="I97">
        <v>12</v>
      </c>
    </row>
    <row r="98" spans="1:9">
      <c r="A98">
        <v>7301611</v>
      </c>
      <c r="B98" t="s">
        <v>1779</v>
      </c>
      <c r="C98" t="s">
        <v>959</v>
      </c>
      <c r="D98" t="str">
        <f t="shared" si="1"/>
        <v>Materials Recovery Facilities Fugitive</v>
      </c>
      <c r="E98">
        <v>10</v>
      </c>
      <c r="F98" s="1">
        <v>5610000000</v>
      </c>
      <c r="G98" s="1">
        <v>3490000000</v>
      </c>
      <c r="H98" s="1">
        <v>10600000000</v>
      </c>
      <c r="I98">
        <v>13</v>
      </c>
    </row>
    <row r="99" spans="1:9">
      <c r="A99">
        <v>7301611</v>
      </c>
      <c r="B99" t="s">
        <v>1779</v>
      </c>
      <c r="C99" t="s">
        <v>959</v>
      </c>
      <c r="D99" t="str">
        <f t="shared" si="1"/>
        <v>Materials Recovery Facilities Fugitive</v>
      </c>
      <c r="E99">
        <v>30</v>
      </c>
      <c r="F99" s="1">
        <v>1470000000</v>
      </c>
      <c r="G99" s="1">
        <v>684000000</v>
      </c>
      <c r="H99" s="1">
        <v>3260000000</v>
      </c>
      <c r="I99">
        <v>13</v>
      </c>
    </row>
    <row r="100" spans="1:9">
      <c r="A100">
        <v>7301611</v>
      </c>
      <c r="B100" t="s">
        <v>1779</v>
      </c>
      <c r="C100" t="s">
        <v>959</v>
      </c>
      <c r="D100" t="str">
        <f t="shared" si="1"/>
        <v>Materials Recovery Facilities Fugitive</v>
      </c>
      <c r="E100">
        <v>60</v>
      </c>
      <c r="F100" s="1">
        <v>284000000</v>
      </c>
      <c r="G100" s="1">
        <v>112000000</v>
      </c>
      <c r="H100" s="1">
        <v>684000000</v>
      </c>
      <c r="I100">
        <v>13</v>
      </c>
    </row>
    <row r="101" spans="1:9">
      <c r="A101">
        <v>7301611</v>
      </c>
      <c r="B101" t="s">
        <v>1779</v>
      </c>
      <c r="C101" t="s">
        <v>959</v>
      </c>
      <c r="D101" t="str">
        <f t="shared" si="1"/>
        <v>Materials Recovery Facilities Fugitive</v>
      </c>
      <c r="E101">
        <v>100</v>
      </c>
      <c r="F101" s="1">
        <v>77600000</v>
      </c>
      <c r="G101" s="1">
        <v>27700000</v>
      </c>
      <c r="H101" s="1">
        <v>200000000</v>
      </c>
      <c r="I101">
        <v>13</v>
      </c>
    </row>
    <row r="102" spans="1:9">
      <c r="A102">
        <v>7301611</v>
      </c>
      <c r="B102" t="s">
        <v>1779</v>
      </c>
      <c r="C102" t="s">
        <v>959</v>
      </c>
      <c r="D102" t="str">
        <f t="shared" si="1"/>
        <v>Materials Recovery Facilities Fugitive</v>
      </c>
      <c r="E102">
        <v>1000</v>
      </c>
      <c r="F102" s="1">
        <v>2650000</v>
      </c>
      <c r="G102" s="1">
        <v>287000</v>
      </c>
      <c r="H102" s="1">
        <v>9360000</v>
      </c>
      <c r="I102">
        <v>13</v>
      </c>
    </row>
    <row r="103" spans="1:9">
      <c r="A103">
        <v>7301611</v>
      </c>
      <c r="B103" t="s">
        <v>1779</v>
      </c>
      <c r="C103" t="s">
        <v>959</v>
      </c>
      <c r="D103" t="str">
        <f t="shared" si="1"/>
        <v>Materials Recovery Facilities Fugitive</v>
      </c>
      <c r="E103">
        <v>2500</v>
      </c>
      <c r="F103" s="1">
        <v>88800</v>
      </c>
      <c r="G103" s="1">
        <v>36900</v>
      </c>
      <c r="H103" s="1">
        <v>247000</v>
      </c>
      <c r="I103">
        <v>13</v>
      </c>
    </row>
    <row r="104" spans="1:9">
      <c r="A104">
        <v>7301611</v>
      </c>
      <c r="B104" t="s">
        <v>1779</v>
      </c>
      <c r="C104" t="s">
        <v>959</v>
      </c>
      <c r="D104" t="str">
        <f t="shared" si="1"/>
        <v>Materials Recovery Facilities Fugitive</v>
      </c>
      <c r="E104">
        <v>5000</v>
      </c>
      <c r="F104" s="1">
        <v>25000</v>
      </c>
      <c r="G104" s="1">
        <v>11900</v>
      </c>
      <c r="H104" s="1">
        <v>63400</v>
      </c>
      <c r="I104">
        <v>13</v>
      </c>
    </row>
    <row r="105" spans="1:9">
      <c r="A105">
        <v>7301611</v>
      </c>
      <c r="B105" t="s">
        <v>1779</v>
      </c>
      <c r="C105" t="s">
        <v>959</v>
      </c>
      <c r="D105" t="str">
        <f t="shared" si="1"/>
        <v>Materials Recovery Facilities Fugitive</v>
      </c>
      <c r="E105">
        <v>10000</v>
      </c>
      <c r="F105" s="1">
        <v>8270</v>
      </c>
      <c r="G105" s="1">
        <v>3650</v>
      </c>
      <c r="H105" s="1">
        <v>19200</v>
      </c>
      <c r="I105">
        <v>13</v>
      </c>
    </row>
    <row r="106" spans="1:9">
      <c r="A106">
        <v>992911</v>
      </c>
      <c r="B106" t="s">
        <v>1779</v>
      </c>
      <c r="C106" t="s">
        <v>958</v>
      </c>
      <c r="D106" t="str">
        <f t="shared" si="1"/>
        <v>Solid Waste Landfill Fugitive</v>
      </c>
      <c r="E106">
        <v>10</v>
      </c>
      <c r="F106" s="1">
        <v>4630000000</v>
      </c>
      <c r="G106" s="1">
        <v>2830000000</v>
      </c>
      <c r="H106" s="1">
        <v>7480000000</v>
      </c>
      <c r="I106">
        <v>14</v>
      </c>
    </row>
    <row r="107" spans="1:9">
      <c r="A107">
        <v>992911</v>
      </c>
      <c r="B107" t="s">
        <v>1779</v>
      </c>
      <c r="C107" t="s">
        <v>958</v>
      </c>
      <c r="D107" t="str">
        <f t="shared" si="1"/>
        <v>Solid Waste Landfill Fugitive</v>
      </c>
      <c r="E107">
        <v>30</v>
      </c>
      <c r="F107" s="1">
        <v>1610000000</v>
      </c>
      <c r="G107" s="1">
        <v>730000000</v>
      </c>
      <c r="H107" s="1">
        <v>2890000000</v>
      </c>
      <c r="I107">
        <v>14</v>
      </c>
    </row>
    <row r="108" spans="1:9">
      <c r="A108">
        <v>992911</v>
      </c>
      <c r="B108" t="s">
        <v>1779</v>
      </c>
      <c r="C108" t="s">
        <v>958</v>
      </c>
      <c r="D108" t="str">
        <f t="shared" si="1"/>
        <v>Solid Waste Landfill Fugitive</v>
      </c>
      <c r="E108">
        <v>60</v>
      </c>
      <c r="F108" s="1">
        <v>327000000</v>
      </c>
      <c r="G108" s="1">
        <v>132000000</v>
      </c>
      <c r="H108" s="1">
        <v>625000000</v>
      </c>
      <c r="I108">
        <v>14</v>
      </c>
    </row>
    <row r="109" spans="1:9">
      <c r="A109">
        <v>992911</v>
      </c>
      <c r="B109" t="s">
        <v>1779</v>
      </c>
      <c r="C109" t="s">
        <v>958</v>
      </c>
      <c r="D109" t="str">
        <f t="shared" si="1"/>
        <v>Solid Waste Landfill Fugitive</v>
      </c>
      <c r="E109">
        <v>100</v>
      </c>
      <c r="F109" s="1">
        <v>89300000</v>
      </c>
      <c r="G109" s="1">
        <v>33600000</v>
      </c>
      <c r="H109" s="1">
        <v>180000000</v>
      </c>
      <c r="I109">
        <v>14</v>
      </c>
    </row>
    <row r="110" spans="1:9">
      <c r="A110">
        <v>992911</v>
      </c>
      <c r="B110" t="s">
        <v>1779</v>
      </c>
      <c r="C110" t="s">
        <v>958</v>
      </c>
      <c r="D110" t="str">
        <f t="shared" si="1"/>
        <v>Solid Waste Landfill Fugitive</v>
      </c>
      <c r="E110">
        <v>1000</v>
      </c>
      <c r="F110" s="1">
        <v>2810000</v>
      </c>
      <c r="G110" s="1">
        <v>346000</v>
      </c>
      <c r="H110" s="1">
        <v>10200000</v>
      </c>
      <c r="I110">
        <v>14</v>
      </c>
    </row>
    <row r="111" spans="1:9">
      <c r="A111">
        <v>992911</v>
      </c>
      <c r="B111" t="s">
        <v>1779</v>
      </c>
      <c r="C111" t="s">
        <v>958</v>
      </c>
      <c r="D111" t="str">
        <f t="shared" si="1"/>
        <v>Solid Waste Landfill Fugitive</v>
      </c>
      <c r="E111">
        <v>2500</v>
      </c>
      <c r="F111" s="1">
        <v>103000</v>
      </c>
      <c r="G111" s="1">
        <v>38400</v>
      </c>
      <c r="H111" s="1">
        <v>216000</v>
      </c>
      <c r="I111">
        <v>14</v>
      </c>
    </row>
    <row r="112" spans="1:9">
      <c r="A112">
        <v>992911</v>
      </c>
      <c r="B112" t="s">
        <v>1779</v>
      </c>
      <c r="C112" t="s">
        <v>958</v>
      </c>
      <c r="D112" t="str">
        <f t="shared" si="1"/>
        <v>Solid Waste Landfill Fugitive</v>
      </c>
      <c r="E112">
        <v>5000</v>
      </c>
      <c r="F112" s="1">
        <v>30500</v>
      </c>
      <c r="G112" s="1">
        <v>11900</v>
      </c>
      <c r="H112" s="1">
        <v>60900</v>
      </c>
      <c r="I112">
        <v>14</v>
      </c>
    </row>
    <row r="113" spans="1:9">
      <c r="A113">
        <v>992911</v>
      </c>
      <c r="B113" t="s">
        <v>1779</v>
      </c>
      <c r="C113" t="s">
        <v>958</v>
      </c>
      <c r="D113" t="str">
        <f t="shared" si="1"/>
        <v>Solid Waste Landfill Fugitive</v>
      </c>
      <c r="E113">
        <v>10000</v>
      </c>
      <c r="F113" s="1">
        <v>10300</v>
      </c>
      <c r="G113" s="1">
        <v>4180</v>
      </c>
      <c r="H113" s="1">
        <v>22400</v>
      </c>
      <c r="I113">
        <v>14</v>
      </c>
    </row>
    <row r="114" spans="1:9">
      <c r="A114">
        <v>4073811</v>
      </c>
      <c r="B114" t="s">
        <v>1779</v>
      </c>
      <c r="C114" t="s">
        <v>958</v>
      </c>
      <c r="D114" t="str">
        <f t="shared" si="1"/>
        <v>Solid Waste Landfill Fugitive</v>
      </c>
      <c r="E114">
        <v>10</v>
      </c>
      <c r="F114" s="1">
        <v>3850000000</v>
      </c>
      <c r="G114" s="1">
        <v>2330000000</v>
      </c>
      <c r="H114" s="1">
        <v>6480000000</v>
      </c>
      <c r="I114">
        <v>15</v>
      </c>
    </row>
    <row r="115" spans="1:9">
      <c r="A115">
        <v>4073811</v>
      </c>
      <c r="B115" t="s">
        <v>1779</v>
      </c>
      <c r="C115" t="s">
        <v>958</v>
      </c>
      <c r="D115" t="str">
        <f t="shared" si="1"/>
        <v>Solid Waste Landfill Fugitive</v>
      </c>
      <c r="E115">
        <v>30</v>
      </c>
      <c r="F115" s="1">
        <v>889000000</v>
      </c>
      <c r="G115" s="1">
        <v>399000000</v>
      </c>
      <c r="H115" s="1">
        <v>2400000000</v>
      </c>
      <c r="I115">
        <v>15</v>
      </c>
    </row>
    <row r="116" spans="1:9">
      <c r="A116">
        <v>4073811</v>
      </c>
      <c r="B116" t="s">
        <v>1779</v>
      </c>
      <c r="C116" t="s">
        <v>958</v>
      </c>
      <c r="D116" t="str">
        <f t="shared" si="1"/>
        <v>Solid Waste Landfill Fugitive</v>
      </c>
      <c r="E116">
        <v>60</v>
      </c>
      <c r="F116" s="1">
        <v>130000000</v>
      </c>
      <c r="G116" s="1">
        <v>51500000</v>
      </c>
      <c r="H116" s="1">
        <v>418000000</v>
      </c>
      <c r="I116">
        <v>15</v>
      </c>
    </row>
    <row r="117" spans="1:9">
      <c r="A117">
        <v>4073811</v>
      </c>
      <c r="B117" t="s">
        <v>1779</v>
      </c>
      <c r="C117" t="s">
        <v>958</v>
      </c>
      <c r="D117" t="str">
        <f t="shared" si="1"/>
        <v>Solid Waste Landfill Fugitive</v>
      </c>
      <c r="E117">
        <v>100</v>
      </c>
      <c r="F117" s="1">
        <v>30300000</v>
      </c>
      <c r="G117" s="1">
        <v>11800000</v>
      </c>
      <c r="H117" s="1">
        <v>104000000</v>
      </c>
      <c r="I117">
        <v>15</v>
      </c>
    </row>
    <row r="118" spans="1:9">
      <c r="A118">
        <v>4073811</v>
      </c>
      <c r="B118" t="s">
        <v>1779</v>
      </c>
      <c r="C118" t="s">
        <v>958</v>
      </c>
      <c r="D118" t="str">
        <f t="shared" si="1"/>
        <v>Solid Waste Landfill Fugitive</v>
      </c>
      <c r="E118">
        <v>1000</v>
      </c>
      <c r="F118" s="1">
        <v>1130000</v>
      </c>
      <c r="G118" s="1">
        <v>174000</v>
      </c>
      <c r="H118" s="1">
        <v>3810000</v>
      </c>
      <c r="I118">
        <v>15</v>
      </c>
    </row>
    <row r="119" spans="1:9">
      <c r="A119">
        <v>4073811</v>
      </c>
      <c r="B119" t="s">
        <v>1779</v>
      </c>
      <c r="C119" t="s">
        <v>958</v>
      </c>
      <c r="D119" t="str">
        <f t="shared" si="1"/>
        <v>Solid Waste Landfill Fugitive</v>
      </c>
      <c r="E119">
        <v>2500</v>
      </c>
      <c r="F119" s="1">
        <v>64500</v>
      </c>
      <c r="G119" s="1">
        <v>27000</v>
      </c>
      <c r="H119" s="1">
        <v>152000</v>
      </c>
      <c r="I119">
        <v>15</v>
      </c>
    </row>
    <row r="120" spans="1:9">
      <c r="A120">
        <v>4073811</v>
      </c>
      <c r="B120" t="s">
        <v>1779</v>
      </c>
      <c r="C120" t="s">
        <v>958</v>
      </c>
      <c r="D120" t="str">
        <f t="shared" si="1"/>
        <v>Solid Waste Landfill Fugitive</v>
      </c>
      <c r="E120">
        <v>5000</v>
      </c>
      <c r="F120" s="1">
        <v>24300</v>
      </c>
      <c r="G120" s="1">
        <v>10300</v>
      </c>
      <c r="H120" s="1">
        <v>64100</v>
      </c>
      <c r="I120">
        <v>15</v>
      </c>
    </row>
    <row r="121" spans="1:9">
      <c r="A121">
        <v>4073811</v>
      </c>
      <c r="B121" t="s">
        <v>1779</v>
      </c>
      <c r="C121" t="s">
        <v>958</v>
      </c>
      <c r="D121" t="str">
        <f t="shared" si="1"/>
        <v>Solid Waste Landfill Fugitive</v>
      </c>
      <c r="E121">
        <v>10000</v>
      </c>
      <c r="F121" s="1">
        <v>7630</v>
      </c>
      <c r="G121" s="1">
        <v>2930</v>
      </c>
      <c r="H121" s="1">
        <v>24800</v>
      </c>
      <c r="I121">
        <v>15</v>
      </c>
    </row>
    <row r="122" spans="1:9">
      <c r="A122">
        <v>15046711</v>
      </c>
      <c r="B122" t="s">
        <v>1779</v>
      </c>
      <c r="C122" t="s">
        <v>958</v>
      </c>
      <c r="D122" t="str">
        <f t="shared" si="1"/>
        <v>Solid Waste Landfill Fugitive</v>
      </c>
      <c r="E122">
        <v>10</v>
      </c>
      <c r="F122" s="1">
        <v>3460000000</v>
      </c>
      <c r="G122" s="1">
        <v>1740000000</v>
      </c>
      <c r="H122" s="1">
        <v>5040000000</v>
      </c>
      <c r="I122">
        <v>16</v>
      </c>
    </row>
    <row r="123" spans="1:9">
      <c r="A123">
        <v>15046711</v>
      </c>
      <c r="B123" t="s">
        <v>1779</v>
      </c>
      <c r="C123" t="s">
        <v>958</v>
      </c>
      <c r="D123" t="str">
        <f t="shared" si="1"/>
        <v>Solid Waste Landfill Fugitive</v>
      </c>
      <c r="E123">
        <v>30</v>
      </c>
      <c r="F123" s="1">
        <v>2020000000</v>
      </c>
      <c r="G123" s="1">
        <v>560000000</v>
      </c>
      <c r="H123" s="1">
        <v>4100000000</v>
      </c>
      <c r="I123">
        <v>16</v>
      </c>
    </row>
    <row r="124" spans="1:9">
      <c r="A124">
        <v>15046711</v>
      </c>
      <c r="B124" t="s">
        <v>1779</v>
      </c>
      <c r="C124" t="s">
        <v>958</v>
      </c>
      <c r="D124" t="str">
        <f t="shared" si="1"/>
        <v>Solid Waste Landfill Fugitive</v>
      </c>
      <c r="E124">
        <v>60</v>
      </c>
      <c r="F124" s="1">
        <v>457000000</v>
      </c>
      <c r="G124" s="1">
        <v>95100000</v>
      </c>
      <c r="H124" s="1">
        <v>1050000000</v>
      </c>
      <c r="I124">
        <v>16</v>
      </c>
    </row>
    <row r="125" spans="1:9">
      <c r="A125">
        <v>15046711</v>
      </c>
      <c r="B125" t="s">
        <v>1779</v>
      </c>
      <c r="C125" t="s">
        <v>958</v>
      </c>
      <c r="D125" t="str">
        <f t="shared" si="1"/>
        <v>Solid Waste Landfill Fugitive</v>
      </c>
      <c r="E125">
        <v>100</v>
      </c>
      <c r="F125" s="1">
        <v>126000000</v>
      </c>
      <c r="G125" s="1">
        <v>22900000</v>
      </c>
      <c r="H125" s="1">
        <v>303000000</v>
      </c>
      <c r="I125">
        <v>16</v>
      </c>
    </row>
    <row r="126" spans="1:9">
      <c r="A126">
        <v>15046711</v>
      </c>
      <c r="B126" t="s">
        <v>1779</v>
      </c>
      <c r="C126" t="s">
        <v>958</v>
      </c>
      <c r="D126" t="str">
        <f t="shared" si="1"/>
        <v>Solid Waste Landfill Fugitive</v>
      </c>
      <c r="E126">
        <v>1000</v>
      </c>
      <c r="F126" s="1">
        <v>3760000</v>
      </c>
      <c r="G126" s="1">
        <v>280000</v>
      </c>
      <c r="H126" s="1">
        <v>12800000</v>
      </c>
      <c r="I126">
        <v>16</v>
      </c>
    </row>
    <row r="127" spans="1:9">
      <c r="A127">
        <v>15046711</v>
      </c>
      <c r="B127" t="s">
        <v>1779</v>
      </c>
      <c r="C127" t="s">
        <v>958</v>
      </c>
      <c r="D127" t="str">
        <f t="shared" si="1"/>
        <v>Solid Waste Landfill Fugitive</v>
      </c>
      <c r="E127">
        <v>2500</v>
      </c>
      <c r="F127" s="1">
        <v>132000</v>
      </c>
      <c r="G127" s="1">
        <v>37300</v>
      </c>
      <c r="H127" s="1">
        <v>291000</v>
      </c>
      <c r="I127">
        <v>16</v>
      </c>
    </row>
    <row r="128" spans="1:9">
      <c r="A128">
        <v>15046711</v>
      </c>
      <c r="B128" t="s">
        <v>1779</v>
      </c>
      <c r="C128" t="s">
        <v>958</v>
      </c>
      <c r="D128" t="str">
        <f t="shared" si="1"/>
        <v>Solid Waste Landfill Fugitive</v>
      </c>
      <c r="E128">
        <v>5000</v>
      </c>
      <c r="F128" s="1">
        <v>41400</v>
      </c>
      <c r="G128" s="1">
        <v>13200</v>
      </c>
      <c r="H128" s="1">
        <v>84600</v>
      </c>
      <c r="I128">
        <v>16</v>
      </c>
    </row>
    <row r="129" spans="1:9">
      <c r="A129">
        <v>15046711</v>
      </c>
      <c r="B129" t="s">
        <v>1779</v>
      </c>
      <c r="C129" t="s">
        <v>958</v>
      </c>
      <c r="D129" t="str">
        <f t="shared" si="1"/>
        <v>Solid Waste Landfill Fugitive</v>
      </c>
      <c r="E129">
        <v>10000</v>
      </c>
      <c r="F129" s="1">
        <v>15300</v>
      </c>
      <c r="G129" s="1">
        <v>4280</v>
      </c>
      <c r="H129" s="1">
        <v>32900</v>
      </c>
      <c r="I129">
        <v>16</v>
      </c>
    </row>
    <row r="130" spans="1:9">
      <c r="A130" t="s">
        <v>749</v>
      </c>
      <c r="B130" t="s">
        <v>1779</v>
      </c>
      <c r="C130" t="s">
        <v>957</v>
      </c>
      <c r="D130" t="str">
        <f t="shared" ref="D130:D193" si="2">_xlfn.CONCAT(C130," ",B130)</f>
        <v>Hazardous Waste Treatment and Disposal Fugitive</v>
      </c>
      <c r="E130">
        <v>10</v>
      </c>
      <c r="F130">
        <v>1283859875</v>
      </c>
      <c r="G130">
        <v>797403000</v>
      </c>
      <c r="H130">
        <v>2374850000</v>
      </c>
      <c r="I130">
        <v>17</v>
      </c>
    </row>
    <row r="131" spans="1:9">
      <c r="A131" t="s">
        <v>749</v>
      </c>
      <c r="B131" t="s">
        <v>1779</v>
      </c>
      <c r="C131" t="s">
        <v>957</v>
      </c>
      <c r="D131" t="str">
        <f t="shared" si="2"/>
        <v>Hazardous Waste Treatment and Disposal Fugitive</v>
      </c>
      <c r="E131">
        <v>30</v>
      </c>
      <c r="F131">
        <v>343066987.5</v>
      </c>
      <c r="G131">
        <v>182071600</v>
      </c>
      <c r="H131">
        <v>755766000</v>
      </c>
      <c r="I131">
        <v>17</v>
      </c>
    </row>
    <row r="132" spans="1:9">
      <c r="A132" t="s">
        <v>749</v>
      </c>
      <c r="B132" t="s">
        <v>1779</v>
      </c>
      <c r="C132" t="s">
        <v>957</v>
      </c>
      <c r="D132" t="str">
        <f t="shared" si="2"/>
        <v>Hazardous Waste Treatment and Disposal Fugitive</v>
      </c>
      <c r="E132">
        <v>60</v>
      </c>
      <c r="F132">
        <v>64725400</v>
      </c>
      <c r="G132">
        <v>32639900</v>
      </c>
      <c r="H132">
        <v>149554750</v>
      </c>
      <c r="I132">
        <v>17</v>
      </c>
    </row>
    <row r="133" spans="1:9">
      <c r="A133" t="s">
        <v>749</v>
      </c>
      <c r="B133" t="s">
        <v>1779</v>
      </c>
      <c r="C133" t="s">
        <v>957</v>
      </c>
      <c r="D133" t="str">
        <f t="shared" si="2"/>
        <v>Hazardous Waste Treatment and Disposal Fugitive</v>
      </c>
      <c r="E133">
        <v>100</v>
      </c>
      <c r="F133">
        <v>17444088.75</v>
      </c>
      <c r="G133">
        <v>8762540</v>
      </c>
      <c r="H133">
        <v>41643350</v>
      </c>
      <c r="I133">
        <v>17</v>
      </c>
    </row>
    <row r="134" spans="1:9">
      <c r="A134" t="s">
        <v>749</v>
      </c>
      <c r="B134" t="s">
        <v>1779</v>
      </c>
      <c r="C134" t="s">
        <v>957</v>
      </c>
      <c r="D134" t="str">
        <f t="shared" si="2"/>
        <v>Hazardous Waste Treatment and Disposal Fugitive</v>
      </c>
      <c r="E134">
        <v>1000</v>
      </c>
      <c r="F134">
        <v>577014.47933333297</v>
      </c>
      <c r="G134">
        <v>87025.54</v>
      </c>
      <c r="H134">
        <v>1857725.1</v>
      </c>
      <c r="I134">
        <v>17</v>
      </c>
    </row>
    <row r="135" spans="1:9">
      <c r="A135" t="s">
        <v>749</v>
      </c>
      <c r="B135" t="s">
        <v>1779</v>
      </c>
      <c r="C135" t="s">
        <v>957</v>
      </c>
      <c r="D135" t="str">
        <f t="shared" si="2"/>
        <v>Hazardous Waste Treatment and Disposal Fugitive</v>
      </c>
      <c r="E135">
        <v>2500</v>
      </c>
      <c r="F135">
        <v>20945.189999999999</v>
      </c>
      <c r="G135">
        <v>10199.64</v>
      </c>
      <c r="H135">
        <v>51519.85</v>
      </c>
      <c r="I135">
        <v>17</v>
      </c>
    </row>
    <row r="136" spans="1:9">
      <c r="A136" t="s">
        <v>749</v>
      </c>
      <c r="B136" t="s">
        <v>1779</v>
      </c>
      <c r="C136" t="s">
        <v>957</v>
      </c>
      <c r="D136" t="str">
        <f t="shared" si="2"/>
        <v>Hazardous Waste Treatment and Disposal Fugitive</v>
      </c>
      <c r="E136">
        <v>5000</v>
      </c>
      <c r="F136">
        <v>6761.9387500000003</v>
      </c>
      <c r="G136">
        <v>3361.59</v>
      </c>
      <c r="H136">
        <v>16263.84</v>
      </c>
      <c r="I136">
        <v>17</v>
      </c>
    </row>
    <row r="137" spans="1:9">
      <c r="A137" t="s">
        <v>749</v>
      </c>
      <c r="B137" t="s">
        <v>1779</v>
      </c>
      <c r="C137" t="s">
        <v>957</v>
      </c>
      <c r="D137" t="str">
        <f t="shared" si="2"/>
        <v>Hazardous Waste Treatment and Disposal Fugitive</v>
      </c>
      <c r="E137">
        <v>10000</v>
      </c>
      <c r="F137">
        <v>2410.7910000000002</v>
      </c>
      <c r="G137">
        <v>1169.1599999999901</v>
      </c>
      <c r="H137">
        <v>5971.4</v>
      </c>
      <c r="I137">
        <v>17</v>
      </c>
    </row>
    <row r="138" spans="1:9">
      <c r="A138">
        <v>4073811</v>
      </c>
      <c r="B138" t="s">
        <v>1780</v>
      </c>
      <c r="C138" t="s">
        <v>958</v>
      </c>
      <c r="D138" t="str">
        <f t="shared" si="2"/>
        <v>Solid Waste Landfill Stack</v>
      </c>
      <c r="E138">
        <v>10</v>
      </c>
      <c r="F138" s="1">
        <v>564000000</v>
      </c>
      <c r="G138" s="1">
        <v>461000000</v>
      </c>
      <c r="H138" s="1">
        <v>875000000</v>
      </c>
      <c r="I138">
        <v>1</v>
      </c>
    </row>
    <row r="139" spans="1:9">
      <c r="A139">
        <v>4073811</v>
      </c>
      <c r="B139" t="s">
        <v>1780</v>
      </c>
      <c r="C139" t="s">
        <v>958</v>
      </c>
      <c r="D139" t="str">
        <f t="shared" si="2"/>
        <v>Solid Waste Landfill Stack</v>
      </c>
      <c r="E139">
        <v>30</v>
      </c>
      <c r="F139" s="1">
        <v>585000000</v>
      </c>
      <c r="G139" s="1">
        <v>383000000</v>
      </c>
      <c r="H139" s="1">
        <v>1230000000</v>
      </c>
      <c r="I139">
        <v>1</v>
      </c>
    </row>
    <row r="140" spans="1:9">
      <c r="A140">
        <v>4073811</v>
      </c>
      <c r="B140" t="s">
        <v>1780</v>
      </c>
      <c r="C140" t="s">
        <v>958</v>
      </c>
      <c r="D140" t="str">
        <f t="shared" si="2"/>
        <v>Solid Waste Landfill Stack</v>
      </c>
      <c r="E140">
        <v>60</v>
      </c>
      <c r="F140" s="1">
        <v>125000000</v>
      </c>
      <c r="G140" s="1">
        <v>73000000</v>
      </c>
      <c r="H140" s="1">
        <v>308000000</v>
      </c>
      <c r="I140">
        <v>1</v>
      </c>
    </row>
    <row r="141" spans="1:9">
      <c r="A141">
        <v>4073811</v>
      </c>
      <c r="B141" t="s">
        <v>1780</v>
      </c>
      <c r="C141" t="s">
        <v>958</v>
      </c>
      <c r="D141" t="str">
        <f t="shared" si="2"/>
        <v>Solid Waste Landfill Stack</v>
      </c>
      <c r="E141">
        <v>100</v>
      </c>
      <c r="F141" s="1">
        <v>27500000</v>
      </c>
      <c r="G141" s="1">
        <v>14700000</v>
      </c>
      <c r="H141" s="1">
        <v>77000000</v>
      </c>
      <c r="I141">
        <v>1</v>
      </c>
    </row>
    <row r="142" spans="1:9">
      <c r="A142">
        <v>4073811</v>
      </c>
      <c r="B142" t="s">
        <v>1780</v>
      </c>
      <c r="C142" t="s">
        <v>958</v>
      </c>
      <c r="D142" t="str">
        <f t="shared" si="2"/>
        <v>Solid Waste Landfill Stack</v>
      </c>
      <c r="E142">
        <v>1000</v>
      </c>
      <c r="F142" s="1">
        <v>701000</v>
      </c>
      <c r="G142" s="1">
        <v>118000</v>
      </c>
      <c r="H142" s="1">
        <v>2320000</v>
      </c>
      <c r="I142">
        <v>1</v>
      </c>
    </row>
    <row r="143" spans="1:9">
      <c r="A143">
        <v>4073811</v>
      </c>
      <c r="B143" t="s">
        <v>1780</v>
      </c>
      <c r="C143" t="s">
        <v>958</v>
      </c>
      <c r="D143" t="str">
        <f t="shared" si="2"/>
        <v>Solid Waste Landfill Stack</v>
      </c>
      <c r="E143">
        <v>2500</v>
      </c>
      <c r="F143" s="1">
        <v>39000</v>
      </c>
      <c r="G143" s="1">
        <v>21200</v>
      </c>
      <c r="H143" s="1">
        <v>87200</v>
      </c>
      <c r="I143">
        <v>1</v>
      </c>
    </row>
    <row r="144" spans="1:9">
      <c r="A144">
        <v>4073811</v>
      </c>
      <c r="B144" t="s">
        <v>1780</v>
      </c>
      <c r="C144" t="s">
        <v>958</v>
      </c>
      <c r="D144" t="str">
        <f t="shared" si="2"/>
        <v>Solid Waste Landfill Stack</v>
      </c>
      <c r="E144">
        <v>5000</v>
      </c>
      <c r="F144" s="1">
        <v>15000</v>
      </c>
      <c r="G144" s="1">
        <v>8190</v>
      </c>
      <c r="H144" s="1">
        <v>36300</v>
      </c>
      <c r="I144">
        <v>1</v>
      </c>
    </row>
    <row r="145" spans="1:9">
      <c r="A145">
        <v>4073811</v>
      </c>
      <c r="B145" t="s">
        <v>1780</v>
      </c>
      <c r="C145" t="s">
        <v>958</v>
      </c>
      <c r="D145" t="str">
        <f t="shared" si="2"/>
        <v>Solid Waste Landfill Stack</v>
      </c>
      <c r="E145">
        <v>10000</v>
      </c>
      <c r="F145" s="1">
        <v>4730</v>
      </c>
      <c r="G145" s="1">
        <v>2410</v>
      </c>
      <c r="H145" s="1">
        <v>13900</v>
      </c>
      <c r="I145">
        <v>1</v>
      </c>
    </row>
    <row r="146" spans="1:9">
      <c r="A146" t="s">
        <v>724</v>
      </c>
      <c r="B146" t="s">
        <v>1780</v>
      </c>
      <c r="C146" t="s">
        <v>957</v>
      </c>
      <c r="D146" t="str">
        <f t="shared" si="2"/>
        <v>Hazardous Waste Treatment and Disposal Stack</v>
      </c>
      <c r="E146">
        <v>10</v>
      </c>
      <c r="F146">
        <v>21239506.5</v>
      </c>
      <c r="G146">
        <v>13636920</v>
      </c>
      <c r="H146">
        <v>36325895</v>
      </c>
      <c r="I146">
        <v>2</v>
      </c>
    </row>
    <row r="147" spans="1:9">
      <c r="A147" t="s">
        <v>724</v>
      </c>
      <c r="B147" t="s">
        <v>1780</v>
      </c>
      <c r="C147" t="s">
        <v>957</v>
      </c>
      <c r="D147" t="str">
        <f t="shared" si="2"/>
        <v>Hazardous Waste Treatment and Disposal Stack</v>
      </c>
      <c r="E147">
        <v>30</v>
      </c>
      <c r="F147">
        <v>20472680.5</v>
      </c>
      <c r="G147">
        <v>13779480</v>
      </c>
      <c r="H147">
        <v>31750430</v>
      </c>
      <c r="I147">
        <v>2</v>
      </c>
    </row>
    <row r="148" spans="1:9">
      <c r="A148" t="s">
        <v>724</v>
      </c>
      <c r="B148" t="s">
        <v>1780</v>
      </c>
      <c r="C148" t="s">
        <v>957</v>
      </c>
      <c r="D148" t="str">
        <f t="shared" si="2"/>
        <v>Hazardous Waste Treatment and Disposal Stack</v>
      </c>
      <c r="E148">
        <v>60</v>
      </c>
      <c r="F148">
        <v>392866900</v>
      </c>
      <c r="G148">
        <v>136236000</v>
      </c>
      <c r="H148">
        <v>1005758350</v>
      </c>
      <c r="I148">
        <v>2</v>
      </c>
    </row>
    <row r="149" spans="1:9">
      <c r="A149" t="s">
        <v>724</v>
      </c>
      <c r="B149" t="s">
        <v>1780</v>
      </c>
      <c r="C149" t="s">
        <v>957</v>
      </c>
      <c r="D149" t="str">
        <f t="shared" si="2"/>
        <v>Hazardous Waste Treatment and Disposal Stack</v>
      </c>
      <c r="E149">
        <v>100</v>
      </c>
      <c r="F149">
        <v>756880850</v>
      </c>
      <c r="G149">
        <v>235738600</v>
      </c>
      <c r="H149">
        <v>1800696500</v>
      </c>
      <c r="I149">
        <v>2</v>
      </c>
    </row>
    <row r="150" spans="1:9">
      <c r="A150" t="s">
        <v>724</v>
      </c>
      <c r="B150" t="s">
        <v>1780</v>
      </c>
      <c r="C150" t="s">
        <v>957</v>
      </c>
      <c r="D150" t="str">
        <f t="shared" si="2"/>
        <v>Hazardous Waste Treatment and Disposal Stack</v>
      </c>
      <c r="E150">
        <v>1000</v>
      </c>
      <c r="F150">
        <v>54076299.006666601</v>
      </c>
      <c r="G150">
        <v>3692613.8</v>
      </c>
      <c r="H150">
        <v>213126660</v>
      </c>
      <c r="I150">
        <v>2</v>
      </c>
    </row>
    <row r="151" spans="1:9">
      <c r="A151" t="s">
        <v>724</v>
      </c>
      <c r="B151" t="s">
        <v>1780</v>
      </c>
      <c r="C151" t="s">
        <v>957</v>
      </c>
      <c r="D151" t="str">
        <f t="shared" si="2"/>
        <v>Hazardous Waste Treatment and Disposal Stack</v>
      </c>
      <c r="E151">
        <v>2500</v>
      </c>
      <c r="F151">
        <v>1160255.0249999999</v>
      </c>
      <c r="G151">
        <v>341422.8</v>
      </c>
      <c r="H151">
        <v>2647067.5</v>
      </c>
      <c r="I151">
        <v>2</v>
      </c>
    </row>
    <row r="152" spans="1:9">
      <c r="A152" t="s">
        <v>724</v>
      </c>
      <c r="B152" t="s">
        <v>1780</v>
      </c>
      <c r="C152" t="s">
        <v>957</v>
      </c>
      <c r="D152" t="str">
        <f t="shared" si="2"/>
        <v>Hazardous Waste Treatment and Disposal Stack</v>
      </c>
      <c r="E152">
        <v>5000</v>
      </c>
      <c r="F152">
        <v>348273.4375</v>
      </c>
      <c r="G152">
        <v>111642.9</v>
      </c>
      <c r="H152">
        <v>721959.85</v>
      </c>
      <c r="I152">
        <v>2</v>
      </c>
    </row>
    <row r="153" spans="1:9">
      <c r="A153" t="s">
        <v>724</v>
      </c>
      <c r="B153" t="s">
        <v>1780</v>
      </c>
      <c r="C153" t="s">
        <v>957</v>
      </c>
      <c r="D153" t="str">
        <f t="shared" si="2"/>
        <v>Hazardous Waste Treatment and Disposal Stack</v>
      </c>
      <c r="E153">
        <v>10000</v>
      </c>
      <c r="F153">
        <v>128686.82375</v>
      </c>
      <c r="G153">
        <v>40222.229999999901</v>
      </c>
      <c r="H153">
        <v>259772.1</v>
      </c>
      <c r="I153">
        <v>2</v>
      </c>
    </row>
    <row r="154" spans="1:9">
      <c r="A154" t="s">
        <v>1791</v>
      </c>
      <c r="B154" t="s">
        <v>1780</v>
      </c>
      <c r="C154" t="s">
        <v>957</v>
      </c>
      <c r="D154" t="str">
        <f t="shared" si="2"/>
        <v>Hazardous Waste Treatment and Disposal Stack</v>
      </c>
      <c r="E154">
        <v>10</v>
      </c>
      <c r="F154">
        <v>12125975.137499999</v>
      </c>
      <c r="G154">
        <v>4826822.4000000004</v>
      </c>
      <c r="H154">
        <v>28468834.5</v>
      </c>
      <c r="I154">
        <v>3</v>
      </c>
    </row>
    <row r="155" spans="1:9">
      <c r="A155" t="s">
        <v>672</v>
      </c>
      <c r="B155" t="s">
        <v>1780</v>
      </c>
      <c r="C155" t="s">
        <v>957</v>
      </c>
      <c r="D155" t="str">
        <f t="shared" si="2"/>
        <v>Hazardous Waste Treatment and Disposal Stack</v>
      </c>
      <c r="E155">
        <v>30</v>
      </c>
      <c r="F155">
        <v>18283289.112500001</v>
      </c>
      <c r="G155">
        <v>15198951.9</v>
      </c>
      <c r="H155">
        <v>23823027.5</v>
      </c>
      <c r="I155">
        <v>3</v>
      </c>
    </row>
    <row r="156" spans="1:9">
      <c r="A156" t="s">
        <v>672</v>
      </c>
      <c r="B156" t="s">
        <v>1780</v>
      </c>
      <c r="C156" t="s">
        <v>957</v>
      </c>
      <c r="D156" t="str">
        <f t="shared" si="2"/>
        <v>Hazardous Waste Treatment and Disposal Stack</v>
      </c>
      <c r="E156">
        <v>60</v>
      </c>
      <c r="F156">
        <v>200607457.5</v>
      </c>
      <c r="G156">
        <v>138970020</v>
      </c>
      <c r="H156">
        <v>348704675</v>
      </c>
      <c r="I156">
        <v>3</v>
      </c>
    </row>
    <row r="157" spans="1:9">
      <c r="A157" t="s">
        <v>672</v>
      </c>
      <c r="B157" t="s">
        <v>1780</v>
      </c>
      <c r="C157" t="s">
        <v>957</v>
      </c>
      <c r="D157" t="str">
        <f t="shared" si="2"/>
        <v>Hazardous Waste Treatment and Disposal Stack</v>
      </c>
      <c r="E157">
        <v>100</v>
      </c>
      <c r="F157">
        <v>367942810</v>
      </c>
      <c r="G157">
        <v>246834260</v>
      </c>
      <c r="H157">
        <v>638937970</v>
      </c>
      <c r="I157">
        <v>3</v>
      </c>
    </row>
    <row r="158" spans="1:9">
      <c r="A158" t="s">
        <v>672</v>
      </c>
      <c r="B158" t="s">
        <v>1780</v>
      </c>
      <c r="C158" t="s">
        <v>957</v>
      </c>
      <c r="D158" t="str">
        <f t="shared" si="2"/>
        <v>Hazardous Waste Treatment and Disposal Stack</v>
      </c>
      <c r="E158">
        <v>1000</v>
      </c>
      <c r="F158">
        <v>32786203.440000001</v>
      </c>
      <c r="G158">
        <v>5292179.5</v>
      </c>
      <c r="H158">
        <v>120629129</v>
      </c>
      <c r="I158">
        <v>3</v>
      </c>
    </row>
    <row r="159" spans="1:9">
      <c r="A159" t="s">
        <v>672</v>
      </c>
      <c r="B159" t="s">
        <v>1780</v>
      </c>
      <c r="C159" t="s">
        <v>957</v>
      </c>
      <c r="D159" t="str">
        <f t="shared" si="2"/>
        <v>Hazardous Waste Treatment and Disposal Stack</v>
      </c>
      <c r="E159">
        <v>2500</v>
      </c>
      <c r="F159">
        <v>755709.56125000003</v>
      </c>
      <c r="G159">
        <v>494137.76</v>
      </c>
      <c r="H159">
        <v>1262698.5899999901</v>
      </c>
      <c r="I159">
        <v>3</v>
      </c>
    </row>
    <row r="160" spans="1:9">
      <c r="A160" t="s">
        <v>672</v>
      </c>
      <c r="B160" t="s">
        <v>1780</v>
      </c>
      <c r="C160" t="s">
        <v>957</v>
      </c>
      <c r="D160" t="str">
        <f t="shared" si="2"/>
        <v>Hazardous Waste Treatment and Disposal Stack</v>
      </c>
      <c r="E160">
        <v>5000</v>
      </c>
      <c r="F160">
        <v>229295.87875</v>
      </c>
      <c r="G160">
        <v>156787.87</v>
      </c>
      <c r="H160">
        <v>365260.98499999999</v>
      </c>
      <c r="I160">
        <v>3</v>
      </c>
    </row>
    <row r="161" spans="1:9">
      <c r="A161" t="s">
        <v>672</v>
      </c>
      <c r="B161" t="s">
        <v>1780</v>
      </c>
      <c r="C161" t="s">
        <v>957</v>
      </c>
      <c r="D161" t="str">
        <f t="shared" si="2"/>
        <v>Hazardous Waste Treatment and Disposal Stack</v>
      </c>
      <c r="E161">
        <v>10000</v>
      </c>
      <c r="F161">
        <v>79585.094500000007</v>
      </c>
      <c r="G161">
        <v>57442.906000000003</v>
      </c>
      <c r="H161">
        <v>122262.0695</v>
      </c>
      <c r="I161">
        <v>3</v>
      </c>
    </row>
    <row r="162" spans="1:9">
      <c r="A162">
        <v>2299911</v>
      </c>
      <c r="B162" t="s">
        <v>1780</v>
      </c>
      <c r="C162" t="s">
        <v>957</v>
      </c>
      <c r="D162" t="str">
        <f t="shared" si="2"/>
        <v>Hazardous Waste Treatment and Disposal Stack</v>
      </c>
      <c r="E162">
        <v>10</v>
      </c>
      <c r="F162" s="1">
        <v>11700000</v>
      </c>
      <c r="G162" s="1">
        <v>4660000</v>
      </c>
      <c r="H162" s="1">
        <v>25700000</v>
      </c>
      <c r="I162">
        <v>4</v>
      </c>
    </row>
    <row r="163" spans="1:9">
      <c r="A163">
        <v>2299911</v>
      </c>
      <c r="B163" t="s">
        <v>1780</v>
      </c>
      <c r="C163" t="s">
        <v>957</v>
      </c>
      <c r="D163" t="str">
        <f t="shared" si="2"/>
        <v>Hazardous Waste Treatment and Disposal Stack</v>
      </c>
      <c r="E163">
        <v>30</v>
      </c>
      <c r="F163" s="1">
        <v>5630000</v>
      </c>
      <c r="G163" s="1">
        <v>2870000</v>
      </c>
      <c r="H163" s="1">
        <v>10400000</v>
      </c>
      <c r="I163">
        <v>4</v>
      </c>
    </row>
    <row r="164" spans="1:9">
      <c r="A164">
        <v>2299911</v>
      </c>
      <c r="B164" t="s">
        <v>1780</v>
      </c>
      <c r="C164" t="s">
        <v>957</v>
      </c>
      <c r="D164" t="str">
        <f t="shared" si="2"/>
        <v>Hazardous Waste Treatment and Disposal Stack</v>
      </c>
      <c r="E164">
        <v>60</v>
      </c>
      <c r="F164" s="1">
        <v>21200000</v>
      </c>
      <c r="G164" s="1">
        <v>16900000</v>
      </c>
      <c r="H164" s="1">
        <v>27500000</v>
      </c>
      <c r="I164">
        <v>4</v>
      </c>
    </row>
    <row r="165" spans="1:9">
      <c r="A165">
        <v>2299911</v>
      </c>
      <c r="B165" t="s">
        <v>1780</v>
      </c>
      <c r="C165" t="s">
        <v>957</v>
      </c>
      <c r="D165" t="str">
        <f t="shared" si="2"/>
        <v>Hazardous Waste Treatment and Disposal Stack</v>
      </c>
      <c r="E165">
        <v>100</v>
      </c>
      <c r="F165" s="1">
        <v>52200000</v>
      </c>
      <c r="G165" s="1">
        <v>38500000</v>
      </c>
      <c r="H165" s="1">
        <v>88100000</v>
      </c>
      <c r="I165">
        <v>4</v>
      </c>
    </row>
    <row r="166" spans="1:9">
      <c r="A166">
        <v>2299911</v>
      </c>
      <c r="B166" t="s">
        <v>1780</v>
      </c>
      <c r="C166" t="s">
        <v>957</v>
      </c>
      <c r="D166" t="str">
        <f t="shared" si="2"/>
        <v>Hazardous Waste Treatment and Disposal Stack</v>
      </c>
      <c r="E166">
        <v>1000</v>
      </c>
      <c r="F166" s="1">
        <v>52000000</v>
      </c>
      <c r="G166" s="1">
        <v>11600000</v>
      </c>
      <c r="H166" s="1">
        <v>150000000</v>
      </c>
      <c r="I166">
        <v>4</v>
      </c>
    </row>
    <row r="167" spans="1:9">
      <c r="A167">
        <v>2299911</v>
      </c>
      <c r="B167" t="s">
        <v>1780</v>
      </c>
      <c r="C167" t="s">
        <v>957</v>
      </c>
      <c r="D167" t="str">
        <f t="shared" si="2"/>
        <v>Hazardous Waste Treatment and Disposal Stack</v>
      </c>
      <c r="E167">
        <v>2500</v>
      </c>
      <c r="F167" s="1">
        <v>3440000</v>
      </c>
      <c r="G167" s="1">
        <v>1220000</v>
      </c>
      <c r="H167" s="1">
        <v>8160000</v>
      </c>
      <c r="I167">
        <v>4</v>
      </c>
    </row>
    <row r="168" spans="1:9">
      <c r="A168">
        <v>2299911</v>
      </c>
      <c r="B168" t="s">
        <v>1780</v>
      </c>
      <c r="C168" t="s">
        <v>957</v>
      </c>
      <c r="D168" t="str">
        <f t="shared" si="2"/>
        <v>Hazardous Waste Treatment and Disposal Stack</v>
      </c>
      <c r="E168">
        <v>5000</v>
      </c>
      <c r="F168" s="1">
        <v>839000</v>
      </c>
      <c r="G168" s="1">
        <v>324000</v>
      </c>
      <c r="H168" s="1">
        <v>1870000</v>
      </c>
      <c r="I168">
        <v>4</v>
      </c>
    </row>
    <row r="169" spans="1:9">
      <c r="A169">
        <v>2299911</v>
      </c>
      <c r="B169" t="s">
        <v>1780</v>
      </c>
      <c r="C169" t="s">
        <v>957</v>
      </c>
      <c r="D169" t="str">
        <f t="shared" si="2"/>
        <v>Hazardous Waste Treatment and Disposal Stack</v>
      </c>
      <c r="E169">
        <v>10000</v>
      </c>
      <c r="F169" s="1">
        <v>247000</v>
      </c>
      <c r="G169" s="1">
        <v>88400</v>
      </c>
      <c r="H169" s="1">
        <v>585000</v>
      </c>
      <c r="I169">
        <v>4</v>
      </c>
    </row>
    <row r="170" spans="1:9">
      <c r="A170" t="s">
        <v>782</v>
      </c>
      <c r="B170" t="s">
        <v>1780</v>
      </c>
      <c r="C170" t="s">
        <v>957</v>
      </c>
      <c r="D170" t="str">
        <f t="shared" si="2"/>
        <v>Hazardous Waste Treatment and Disposal Stack</v>
      </c>
      <c r="E170">
        <v>10</v>
      </c>
      <c r="F170">
        <v>11189759.445</v>
      </c>
      <c r="G170">
        <v>4749554.6500000004</v>
      </c>
      <c r="H170">
        <v>23410380.600000001</v>
      </c>
      <c r="I170">
        <v>5</v>
      </c>
    </row>
    <row r="171" spans="1:9">
      <c r="A171" t="s">
        <v>782</v>
      </c>
      <c r="B171" t="s">
        <v>1780</v>
      </c>
      <c r="C171" t="s">
        <v>957</v>
      </c>
      <c r="D171" t="str">
        <f t="shared" si="2"/>
        <v>Hazardous Waste Treatment and Disposal Stack</v>
      </c>
      <c r="E171">
        <v>30</v>
      </c>
      <c r="F171">
        <v>98203533.6875</v>
      </c>
      <c r="G171">
        <v>82323745.5</v>
      </c>
      <c r="H171">
        <v>125411217</v>
      </c>
      <c r="I171">
        <v>5</v>
      </c>
    </row>
    <row r="172" spans="1:9">
      <c r="A172" t="s">
        <v>782</v>
      </c>
      <c r="B172" t="s">
        <v>1780</v>
      </c>
      <c r="C172" t="s">
        <v>957</v>
      </c>
      <c r="D172" t="str">
        <f t="shared" si="2"/>
        <v>Hazardous Waste Treatment and Disposal Stack</v>
      </c>
      <c r="E172">
        <v>60</v>
      </c>
      <c r="F172">
        <v>599025413.75</v>
      </c>
      <c r="G172">
        <v>352039934</v>
      </c>
      <c r="H172">
        <v>1226595885</v>
      </c>
      <c r="I172">
        <v>5</v>
      </c>
    </row>
    <row r="173" spans="1:9">
      <c r="A173" t="s">
        <v>782</v>
      </c>
      <c r="B173" t="s">
        <v>1780</v>
      </c>
      <c r="C173" t="s">
        <v>957</v>
      </c>
      <c r="D173" t="str">
        <f t="shared" si="2"/>
        <v>Hazardous Waste Treatment and Disposal Stack</v>
      </c>
      <c r="E173">
        <v>100</v>
      </c>
      <c r="F173">
        <v>932930360.875</v>
      </c>
      <c r="G173">
        <v>426856957</v>
      </c>
      <c r="H173">
        <v>2150715550</v>
      </c>
      <c r="I173">
        <v>5</v>
      </c>
    </row>
    <row r="174" spans="1:9">
      <c r="A174" t="s">
        <v>782</v>
      </c>
      <c r="B174" t="s">
        <v>1780</v>
      </c>
      <c r="C174" t="s">
        <v>957</v>
      </c>
      <c r="D174" t="str">
        <f t="shared" si="2"/>
        <v>Hazardous Waste Treatment and Disposal Stack</v>
      </c>
      <c r="E174">
        <v>1000</v>
      </c>
      <c r="F174">
        <v>79433378.765599996</v>
      </c>
      <c r="G174">
        <v>6856644.8499999996</v>
      </c>
      <c r="H174">
        <v>309649994.39999998</v>
      </c>
      <c r="I174">
        <v>5</v>
      </c>
    </row>
    <row r="175" spans="1:9">
      <c r="A175" t="s">
        <v>782</v>
      </c>
      <c r="B175" t="s">
        <v>1780</v>
      </c>
      <c r="C175" t="s">
        <v>957</v>
      </c>
      <c r="D175" t="str">
        <f t="shared" si="2"/>
        <v>Hazardous Waste Treatment and Disposal Stack</v>
      </c>
      <c r="E175">
        <v>2500</v>
      </c>
      <c r="F175">
        <v>1836506.9591250001</v>
      </c>
      <c r="G175">
        <v>708511.804999999</v>
      </c>
      <c r="H175">
        <v>4133859.1949999998</v>
      </c>
      <c r="I175">
        <v>5</v>
      </c>
    </row>
    <row r="176" spans="1:9">
      <c r="A176" t="s">
        <v>782</v>
      </c>
      <c r="B176" t="s">
        <v>1780</v>
      </c>
      <c r="C176" t="s">
        <v>957</v>
      </c>
      <c r="D176" t="str">
        <f t="shared" si="2"/>
        <v>Hazardous Waste Treatment and Disposal Stack</v>
      </c>
      <c r="E176">
        <v>5000</v>
      </c>
      <c r="F176">
        <v>562346.15275000001</v>
      </c>
      <c r="G176">
        <v>220562.91799999899</v>
      </c>
      <c r="H176">
        <v>1283448.82</v>
      </c>
      <c r="I176">
        <v>5</v>
      </c>
    </row>
    <row r="177" spans="1:9">
      <c r="A177" t="s">
        <v>782</v>
      </c>
      <c r="B177" t="s">
        <v>1780</v>
      </c>
      <c r="C177" t="s">
        <v>957</v>
      </c>
      <c r="D177" t="str">
        <f t="shared" si="2"/>
        <v>Hazardous Waste Treatment and Disposal Stack</v>
      </c>
      <c r="E177">
        <v>10000</v>
      </c>
      <c r="F177">
        <v>182350.08738750001</v>
      </c>
      <c r="G177">
        <v>64263.199200000003</v>
      </c>
      <c r="H177">
        <v>435532.88449999999</v>
      </c>
      <c r="I177">
        <v>5</v>
      </c>
    </row>
    <row r="178" spans="1:9">
      <c r="A178">
        <v>15046711</v>
      </c>
      <c r="B178" t="s">
        <v>1780</v>
      </c>
      <c r="C178" t="s">
        <v>958</v>
      </c>
      <c r="D178" t="str">
        <f t="shared" si="2"/>
        <v>Solid Waste Landfill Stack</v>
      </c>
      <c r="E178">
        <v>10</v>
      </c>
      <c r="F178" s="1">
        <v>6880000</v>
      </c>
      <c r="G178" s="1">
        <v>1900000</v>
      </c>
      <c r="H178" s="1">
        <v>11700000</v>
      </c>
      <c r="I178">
        <v>6</v>
      </c>
    </row>
    <row r="179" spans="1:9">
      <c r="A179">
        <v>15046711</v>
      </c>
      <c r="B179" t="s">
        <v>1780</v>
      </c>
      <c r="C179" t="s">
        <v>958</v>
      </c>
      <c r="D179" t="str">
        <f t="shared" si="2"/>
        <v>Solid Waste Landfill Stack</v>
      </c>
      <c r="E179">
        <v>30</v>
      </c>
      <c r="F179" s="1">
        <v>2390000</v>
      </c>
      <c r="G179" s="1">
        <v>632000</v>
      </c>
      <c r="H179" s="1">
        <v>4160000</v>
      </c>
      <c r="I179">
        <v>6</v>
      </c>
    </row>
    <row r="180" spans="1:9">
      <c r="A180">
        <v>15046711</v>
      </c>
      <c r="B180" t="s">
        <v>1780</v>
      </c>
      <c r="C180" t="s">
        <v>958</v>
      </c>
      <c r="D180" t="str">
        <f t="shared" si="2"/>
        <v>Solid Waste Landfill Stack</v>
      </c>
      <c r="E180">
        <v>60</v>
      </c>
      <c r="F180" s="1">
        <v>3760000</v>
      </c>
      <c r="G180" s="1">
        <v>2680000</v>
      </c>
      <c r="H180" s="1">
        <v>4840000</v>
      </c>
      <c r="I180">
        <v>6</v>
      </c>
    </row>
    <row r="181" spans="1:9">
      <c r="A181">
        <v>15046711</v>
      </c>
      <c r="B181" t="s">
        <v>1780</v>
      </c>
      <c r="C181" t="s">
        <v>958</v>
      </c>
      <c r="D181" t="str">
        <f t="shared" si="2"/>
        <v>Solid Waste Landfill Stack</v>
      </c>
      <c r="E181">
        <v>100</v>
      </c>
      <c r="F181" s="1">
        <v>13600000</v>
      </c>
      <c r="G181" s="1">
        <v>10500000</v>
      </c>
      <c r="H181" s="1">
        <v>17700000</v>
      </c>
      <c r="I181">
        <v>6</v>
      </c>
    </row>
    <row r="182" spans="1:9">
      <c r="A182">
        <v>15046711</v>
      </c>
      <c r="B182" t="s">
        <v>1780</v>
      </c>
      <c r="C182" t="s">
        <v>958</v>
      </c>
      <c r="D182" t="str">
        <f t="shared" si="2"/>
        <v>Solid Waste Landfill Stack</v>
      </c>
      <c r="E182">
        <v>1000</v>
      </c>
      <c r="F182" s="1">
        <v>15700000</v>
      </c>
      <c r="G182" s="1">
        <v>2210000</v>
      </c>
      <c r="H182" s="1">
        <v>53000000</v>
      </c>
      <c r="I182">
        <v>6</v>
      </c>
    </row>
    <row r="183" spans="1:9">
      <c r="A183">
        <v>15046711</v>
      </c>
      <c r="B183" t="s">
        <v>1780</v>
      </c>
      <c r="C183" t="s">
        <v>958</v>
      </c>
      <c r="D183" t="str">
        <f t="shared" si="2"/>
        <v>Solid Waste Landfill Stack</v>
      </c>
      <c r="E183">
        <v>2500</v>
      </c>
      <c r="F183" s="1">
        <v>506000</v>
      </c>
      <c r="G183" s="1">
        <v>163000</v>
      </c>
      <c r="H183" s="1">
        <v>1080000</v>
      </c>
      <c r="I183">
        <v>6</v>
      </c>
    </row>
    <row r="184" spans="1:9">
      <c r="A184">
        <v>15046711</v>
      </c>
      <c r="B184" t="s">
        <v>1780</v>
      </c>
      <c r="C184" t="s">
        <v>958</v>
      </c>
      <c r="D184" t="str">
        <f t="shared" si="2"/>
        <v>Solid Waste Landfill Stack</v>
      </c>
      <c r="E184">
        <v>5000</v>
      </c>
      <c r="F184" s="1">
        <v>143000</v>
      </c>
      <c r="G184" s="1">
        <v>50800</v>
      </c>
      <c r="H184" s="1">
        <v>278000</v>
      </c>
      <c r="I184">
        <v>6</v>
      </c>
    </row>
    <row r="185" spans="1:9">
      <c r="A185">
        <v>15046711</v>
      </c>
      <c r="B185" t="s">
        <v>1780</v>
      </c>
      <c r="C185" t="s">
        <v>958</v>
      </c>
      <c r="D185" t="str">
        <f t="shared" si="2"/>
        <v>Solid Waste Landfill Stack</v>
      </c>
      <c r="E185">
        <v>10000</v>
      </c>
      <c r="F185" s="1">
        <v>51600</v>
      </c>
      <c r="G185" s="1">
        <v>17900</v>
      </c>
      <c r="H185" s="1">
        <v>103000</v>
      </c>
      <c r="I185">
        <v>6</v>
      </c>
    </row>
    <row r="186" spans="1:9">
      <c r="A186" t="s">
        <v>1789</v>
      </c>
      <c r="B186" t="s">
        <v>1780</v>
      </c>
      <c r="C186" t="s">
        <v>957</v>
      </c>
      <c r="D186" t="str">
        <f t="shared" si="2"/>
        <v>Hazardous Waste Treatment and Disposal Stack</v>
      </c>
      <c r="E186">
        <v>10</v>
      </c>
      <c r="F186">
        <v>6694323.5374999996</v>
      </c>
      <c r="G186">
        <v>4102020.1</v>
      </c>
      <c r="H186">
        <v>10765738.199999999</v>
      </c>
      <c r="I186">
        <v>7</v>
      </c>
    </row>
    <row r="187" spans="1:9">
      <c r="A187" t="s">
        <v>825</v>
      </c>
      <c r="B187" t="s">
        <v>1780</v>
      </c>
      <c r="C187" t="s">
        <v>957</v>
      </c>
      <c r="D187" t="str">
        <f t="shared" si="2"/>
        <v>Hazardous Waste Treatment and Disposal Stack</v>
      </c>
      <c r="E187">
        <v>30</v>
      </c>
      <c r="F187">
        <v>394750398</v>
      </c>
      <c r="G187">
        <v>258998765</v>
      </c>
      <c r="H187">
        <v>914737835</v>
      </c>
      <c r="I187">
        <v>7</v>
      </c>
    </row>
    <row r="188" spans="1:9">
      <c r="A188" t="s">
        <v>825</v>
      </c>
      <c r="B188" t="s">
        <v>1780</v>
      </c>
      <c r="C188" t="s">
        <v>957</v>
      </c>
      <c r="D188" t="str">
        <f t="shared" si="2"/>
        <v>Hazardous Waste Treatment and Disposal Stack</v>
      </c>
      <c r="E188">
        <v>60</v>
      </c>
      <c r="F188">
        <v>2245913142.5</v>
      </c>
      <c r="G188">
        <v>1231282620</v>
      </c>
      <c r="H188">
        <v>5693442455</v>
      </c>
      <c r="I188">
        <v>7</v>
      </c>
    </row>
    <row r="189" spans="1:9">
      <c r="A189" t="s">
        <v>825</v>
      </c>
      <c r="B189" t="s">
        <v>1780</v>
      </c>
      <c r="C189" t="s">
        <v>957</v>
      </c>
      <c r="D189" t="str">
        <f t="shared" si="2"/>
        <v>Hazardous Waste Treatment and Disposal Stack</v>
      </c>
      <c r="E189">
        <v>100</v>
      </c>
      <c r="F189">
        <v>2218923727.5</v>
      </c>
      <c r="G189">
        <v>1176292870</v>
      </c>
      <c r="H189">
        <v>5036661645</v>
      </c>
      <c r="I189">
        <v>7</v>
      </c>
    </row>
    <row r="190" spans="1:9">
      <c r="A190" t="s">
        <v>825</v>
      </c>
      <c r="B190" t="s">
        <v>1780</v>
      </c>
      <c r="C190" t="s">
        <v>957</v>
      </c>
      <c r="D190" t="str">
        <f t="shared" si="2"/>
        <v>Hazardous Waste Treatment and Disposal Stack</v>
      </c>
      <c r="E190">
        <v>1000</v>
      </c>
      <c r="F190">
        <v>110304141.01726601</v>
      </c>
      <c r="G190">
        <v>10686225.18</v>
      </c>
      <c r="H190">
        <v>440142173.69999999</v>
      </c>
      <c r="I190">
        <v>7</v>
      </c>
    </row>
    <row r="191" spans="1:9">
      <c r="A191" t="s">
        <v>825</v>
      </c>
      <c r="B191" t="s">
        <v>1780</v>
      </c>
      <c r="C191" t="s">
        <v>957</v>
      </c>
      <c r="D191" t="str">
        <f t="shared" si="2"/>
        <v>Hazardous Waste Treatment and Disposal Stack</v>
      </c>
      <c r="E191">
        <v>2500</v>
      </c>
      <c r="F191">
        <v>2310809.7124999999</v>
      </c>
      <c r="G191">
        <v>1055983.3199999901</v>
      </c>
      <c r="H191">
        <v>5875586.6349999998</v>
      </c>
      <c r="I191">
        <v>7</v>
      </c>
    </row>
    <row r="192" spans="1:9">
      <c r="A192" t="s">
        <v>825</v>
      </c>
      <c r="B192" t="s">
        <v>1780</v>
      </c>
      <c r="C192" t="s">
        <v>957</v>
      </c>
      <c r="D192" t="str">
        <f t="shared" si="2"/>
        <v>Hazardous Waste Treatment and Disposal Stack</v>
      </c>
      <c r="E192">
        <v>5000</v>
      </c>
      <c r="F192">
        <v>641879.25025000004</v>
      </c>
      <c r="G192">
        <v>311118.06699999998</v>
      </c>
      <c r="H192">
        <v>1499627.7350000001</v>
      </c>
      <c r="I192">
        <v>7</v>
      </c>
    </row>
    <row r="193" spans="1:9">
      <c r="A193" t="s">
        <v>825</v>
      </c>
      <c r="B193" t="s">
        <v>1780</v>
      </c>
      <c r="C193" t="s">
        <v>957</v>
      </c>
      <c r="D193" t="str">
        <f t="shared" si="2"/>
        <v>Hazardous Waste Treatment and Disposal Stack</v>
      </c>
      <c r="E193">
        <v>10000</v>
      </c>
      <c r="F193">
        <v>211937.79674999899</v>
      </c>
      <c r="G193">
        <v>102698.4</v>
      </c>
      <c r="H193">
        <v>450259.69449999899</v>
      </c>
      <c r="I193">
        <v>7</v>
      </c>
    </row>
    <row r="194" spans="1:9">
      <c r="A194">
        <v>6176111</v>
      </c>
      <c r="B194" t="s">
        <v>1780</v>
      </c>
      <c r="C194" t="s">
        <v>958</v>
      </c>
      <c r="D194" t="str">
        <f t="shared" ref="D194:D257" si="3">_xlfn.CONCAT(C194," ",B194)</f>
        <v>Solid Waste Landfill Stack</v>
      </c>
      <c r="E194">
        <v>10</v>
      </c>
      <c r="F194" s="1">
        <v>2110000</v>
      </c>
      <c r="G194" s="1">
        <v>595000</v>
      </c>
      <c r="H194" s="1">
        <v>5480000</v>
      </c>
      <c r="I194">
        <v>8</v>
      </c>
    </row>
    <row r="195" spans="1:9">
      <c r="A195">
        <v>6176111</v>
      </c>
      <c r="B195" t="s">
        <v>1780</v>
      </c>
      <c r="C195" t="s">
        <v>958</v>
      </c>
      <c r="D195" t="str">
        <f t="shared" si="3"/>
        <v>Solid Waste Landfill Stack</v>
      </c>
      <c r="E195">
        <v>30</v>
      </c>
      <c r="F195" s="1">
        <v>740000</v>
      </c>
      <c r="G195" s="1">
        <v>213000</v>
      </c>
      <c r="H195" s="1">
        <v>2030000</v>
      </c>
      <c r="I195">
        <v>8</v>
      </c>
    </row>
    <row r="196" spans="1:9">
      <c r="A196">
        <v>6176111</v>
      </c>
      <c r="B196" t="s">
        <v>1780</v>
      </c>
      <c r="C196" t="s">
        <v>958</v>
      </c>
      <c r="D196" t="str">
        <f t="shared" si="3"/>
        <v>Solid Waste Landfill Stack</v>
      </c>
      <c r="E196">
        <v>60</v>
      </c>
      <c r="F196" s="1">
        <v>766000</v>
      </c>
      <c r="G196" s="1">
        <v>527000</v>
      </c>
      <c r="H196" s="1">
        <v>1420000</v>
      </c>
      <c r="I196">
        <v>8</v>
      </c>
    </row>
    <row r="197" spans="1:9">
      <c r="A197">
        <v>6176111</v>
      </c>
      <c r="B197" t="s">
        <v>1780</v>
      </c>
      <c r="C197" t="s">
        <v>958</v>
      </c>
      <c r="D197" t="str">
        <f t="shared" si="3"/>
        <v>Solid Waste Landfill Stack</v>
      </c>
      <c r="E197">
        <v>100</v>
      </c>
      <c r="F197" s="1">
        <v>1970000</v>
      </c>
      <c r="G197" s="1">
        <v>1700000</v>
      </c>
      <c r="H197" s="1">
        <v>2400000</v>
      </c>
      <c r="I197">
        <v>8</v>
      </c>
    </row>
    <row r="198" spans="1:9">
      <c r="A198">
        <v>6176111</v>
      </c>
      <c r="B198" t="s">
        <v>1780</v>
      </c>
      <c r="C198" t="s">
        <v>958</v>
      </c>
      <c r="D198" t="str">
        <f t="shared" si="3"/>
        <v>Solid Waste Landfill Stack</v>
      </c>
      <c r="E198">
        <v>1000</v>
      </c>
      <c r="F198" s="1">
        <v>3530000</v>
      </c>
      <c r="G198" s="1">
        <v>1390000</v>
      </c>
      <c r="H198" s="1">
        <v>7590000</v>
      </c>
      <c r="I198">
        <v>8</v>
      </c>
    </row>
    <row r="199" spans="1:9">
      <c r="A199">
        <v>6176111</v>
      </c>
      <c r="B199" t="s">
        <v>1780</v>
      </c>
      <c r="C199" t="s">
        <v>958</v>
      </c>
      <c r="D199" t="str">
        <f t="shared" si="3"/>
        <v>Solid Waste Landfill Stack</v>
      </c>
      <c r="E199">
        <v>2500</v>
      </c>
      <c r="F199" s="1">
        <v>250000</v>
      </c>
      <c r="G199" s="1">
        <v>141000</v>
      </c>
      <c r="H199" s="1">
        <v>427000</v>
      </c>
      <c r="I199">
        <v>8</v>
      </c>
    </row>
    <row r="200" spans="1:9">
      <c r="A200">
        <v>6176111</v>
      </c>
      <c r="B200" t="s">
        <v>1780</v>
      </c>
      <c r="C200" t="s">
        <v>958</v>
      </c>
      <c r="D200" t="str">
        <f t="shared" si="3"/>
        <v>Solid Waste Landfill Stack</v>
      </c>
      <c r="E200">
        <v>5000</v>
      </c>
      <c r="F200" s="1">
        <v>60600</v>
      </c>
      <c r="G200" s="1">
        <v>38600</v>
      </c>
      <c r="H200" s="1">
        <v>98900</v>
      </c>
      <c r="I200">
        <v>8</v>
      </c>
    </row>
    <row r="201" spans="1:9">
      <c r="A201">
        <v>6176111</v>
      </c>
      <c r="B201" t="s">
        <v>1780</v>
      </c>
      <c r="C201" t="s">
        <v>958</v>
      </c>
      <c r="D201" t="str">
        <f t="shared" si="3"/>
        <v>Solid Waste Landfill Stack</v>
      </c>
      <c r="E201">
        <v>10000</v>
      </c>
      <c r="F201" s="1">
        <v>18600</v>
      </c>
      <c r="G201" s="1">
        <v>12800</v>
      </c>
      <c r="H201" s="1">
        <v>29500</v>
      </c>
      <c r="I201">
        <v>8</v>
      </c>
    </row>
    <row r="202" spans="1:9">
      <c r="A202" t="s">
        <v>706</v>
      </c>
      <c r="B202" t="s">
        <v>1780</v>
      </c>
      <c r="C202" t="s">
        <v>957</v>
      </c>
      <c r="D202" t="str">
        <f t="shared" si="3"/>
        <v>Hazardous Waste Treatment and Disposal Stack</v>
      </c>
      <c r="E202">
        <v>10</v>
      </c>
      <c r="F202">
        <v>1709439.375</v>
      </c>
      <c r="G202">
        <v>800396</v>
      </c>
      <c r="H202">
        <v>2659230</v>
      </c>
      <c r="I202">
        <v>9</v>
      </c>
    </row>
    <row r="203" spans="1:9">
      <c r="A203" t="s">
        <v>706</v>
      </c>
      <c r="B203" t="s">
        <v>1780</v>
      </c>
      <c r="C203" t="s">
        <v>957</v>
      </c>
      <c r="D203" t="str">
        <f t="shared" si="3"/>
        <v>Hazardous Waste Treatment and Disposal Stack</v>
      </c>
      <c r="E203">
        <v>30</v>
      </c>
      <c r="F203">
        <v>1748496.625</v>
      </c>
      <c r="G203">
        <v>1388555</v>
      </c>
      <c r="H203">
        <v>2041400</v>
      </c>
      <c r="I203">
        <v>9</v>
      </c>
    </row>
    <row r="204" spans="1:9">
      <c r="A204" t="s">
        <v>706</v>
      </c>
      <c r="B204" t="s">
        <v>1780</v>
      </c>
      <c r="C204" t="s">
        <v>957</v>
      </c>
      <c r="D204" t="str">
        <f t="shared" si="3"/>
        <v>Hazardous Waste Treatment and Disposal Stack</v>
      </c>
      <c r="E204">
        <v>60</v>
      </c>
      <c r="F204">
        <v>15087710</v>
      </c>
      <c r="G204">
        <v>11936800</v>
      </c>
      <c r="H204">
        <v>20011395</v>
      </c>
      <c r="I204">
        <v>9</v>
      </c>
    </row>
    <row r="205" spans="1:9">
      <c r="A205" t="s">
        <v>706</v>
      </c>
      <c r="B205" t="s">
        <v>1780</v>
      </c>
      <c r="C205" t="s">
        <v>957</v>
      </c>
      <c r="D205" t="str">
        <f t="shared" si="3"/>
        <v>Hazardous Waste Treatment and Disposal Stack</v>
      </c>
      <c r="E205">
        <v>100</v>
      </c>
      <c r="F205">
        <v>22036282.5</v>
      </c>
      <c r="G205">
        <v>17268110</v>
      </c>
      <c r="H205">
        <v>33156100</v>
      </c>
      <c r="I205">
        <v>9</v>
      </c>
    </row>
    <row r="206" spans="1:9">
      <c r="A206" t="s">
        <v>706</v>
      </c>
      <c r="B206" t="s">
        <v>1780</v>
      </c>
      <c r="C206" t="s">
        <v>957</v>
      </c>
      <c r="D206" t="str">
        <f t="shared" si="3"/>
        <v>Hazardous Waste Treatment and Disposal Stack</v>
      </c>
      <c r="E206">
        <v>1000</v>
      </c>
      <c r="F206">
        <v>1298368.1293333301</v>
      </c>
      <c r="G206">
        <v>181664.16</v>
      </c>
      <c r="H206">
        <v>6097955</v>
      </c>
      <c r="I206">
        <v>9</v>
      </c>
    </row>
    <row r="207" spans="1:9">
      <c r="A207" t="s">
        <v>706</v>
      </c>
      <c r="B207" t="s">
        <v>1780</v>
      </c>
      <c r="C207" t="s">
        <v>957</v>
      </c>
      <c r="D207" t="str">
        <f t="shared" si="3"/>
        <v>Hazardous Waste Treatment and Disposal Stack</v>
      </c>
      <c r="E207">
        <v>2500</v>
      </c>
      <c r="F207">
        <v>29529.014999999999</v>
      </c>
      <c r="G207">
        <v>19575.8</v>
      </c>
      <c r="H207">
        <v>46433.75</v>
      </c>
      <c r="I207">
        <v>9</v>
      </c>
    </row>
    <row r="208" spans="1:9">
      <c r="A208" t="s">
        <v>706</v>
      </c>
      <c r="B208" t="s">
        <v>1780</v>
      </c>
      <c r="C208" t="s">
        <v>957</v>
      </c>
      <c r="D208" t="str">
        <f t="shared" si="3"/>
        <v>Hazardous Waste Treatment and Disposal Stack</v>
      </c>
      <c r="E208">
        <v>5000</v>
      </c>
      <c r="F208">
        <v>10093.22875</v>
      </c>
      <c r="G208">
        <v>6332.7</v>
      </c>
      <c r="H208">
        <v>16150.245000000001</v>
      </c>
      <c r="I208">
        <v>9</v>
      </c>
    </row>
    <row r="209" spans="1:9">
      <c r="A209" t="s">
        <v>706</v>
      </c>
      <c r="B209" t="s">
        <v>1780</v>
      </c>
      <c r="C209" t="s">
        <v>957</v>
      </c>
      <c r="D209" t="str">
        <f t="shared" si="3"/>
        <v>Hazardous Waste Treatment and Disposal Stack</v>
      </c>
      <c r="E209">
        <v>10000</v>
      </c>
      <c r="F209">
        <v>3744.1125000000002</v>
      </c>
      <c r="G209">
        <v>2312.04</v>
      </c>
      <c r="H209">
        <v>6169.3149999999996</v>
      </c>
      <c r="I209">
        <v>9</v>
      </c>
    </row>
    <row r="210" spans="1:9">
      <c r="A210" t="s">
        <v>1790</v>
      </c>
      <c r="B210" t="s">
        <v>1780</v>
      </c>
      <c r="C210" t="s">
        <v>957</v>
      </c>
      <c r="D210" t="str">
        <f t="shared" si="3"/>
        <v>Hazardous Waste Treatment and Disposal Stack</v>
      </c>
      <c r="E210">
        <v>10</v>
      </c>
      <c r="F210">
        <v>1653725.1125</v>
      </c>
      <c r="G210">
        <v>442840.2</v>
      </c>
      <c r="H210">
        <v>3932869.5</v>
      </c>
      <c r="I210">
        <v>10</v>
      </c>
    </row>
    <row r="211" spans="1:9">
      <c r="A211" t="s">
        <v>875</v>
      </c>
      <c r="B211" t="s">
        <v>1780</v>
      </c>
      <c r="C211" t="s">
        <v>957</v>
      </c>
      <c r="D211" t="str">
        <f t="shared" si="3"/>
        <v>Hazardous Waste Treatment and Disposal Stack</v>
      </c>
      <c r="E211">
        <v>30</v>
      </c>
      <c r="F211">
        <v>21717931.125</v>
      </c>
      <c r="G211">
        <v>18439804</v>
      </c>
      <c r="H211">
        <v>26120300</v>
      </c>
      <c r="I211">
        <v>10</v>
      </c>
    </row>
    <row r="212" spans="1:9">
      <c r="A212" t="s">
        <v>875</v>
      </c>
      <c r="B212" t="s">
        <v>1780</v>
      </c>
      <c r="C212" t="s">
        <v>957</v>
      </c>
      <c r="D212" t="str">
        <f t="shared" si="3"/>
        <v>Hazardous Waste Treatment and Disposal Stack</v>
      </c>
      <c r="E212">
        <v>60</v>
      </c>
      <c r="F212">
        <v>120967371.25</v>
      </c>
      <c r="G212">
        <v>88546350</v>
      </c>
      <c r="H212">
        <v>217046740</v>
      </c>
      <c r="I212">
        <v>10</v>
      </c>
    </row>
    <row r="213" spans="1:9">
      <c r="A213" t="s">
        <v>875</v>
      </c>
      <c r="B213" t="s">
        <v>1780</v>
      </c>
      <c r="C213" t="s">
        <v>957</v>
      </c>
      <c r="D213" t="str">
        <f t="shared" si="3"/>
        <v>Hazardous Waste Treatment and Disposal Stack</v>
      </c>
      <c r="E213">
        <v>100</v>
      </c>
      <c r="F213">
        <v>160030378.75</v>
      </c>
      <c r="G213">
        <v>98177550</v>
      </c>
      <c r="H213">
        <v>379684950</v>
      </c>
      <c r="I213">
        <v>10</v>
      </c>
    </row>
    <row r="214" spans="1:9">
      <c r="A214" t="s">
        <v>875</v>
      </c>
      <c r="B214" t="s">
        <v>1780</v>
      </c>
      <c r="C214" t="s">
        <v>957</v>
      </c>
      <c r="D214" t="str">
        <f t="shared" si="3"/>
        <v>Hazardous Waste Treatment and Disposal Stack</v>
      </c>
      <c r="E214">
        <v>1000</v>
      </c>
      <c r="F214">
        <v>9652977.0219999999</v>
      </c>
      <c r="G214">
        <v>1121808.24</v>
      </c>
      <c r="H214">
        <v>39138743</v>
      </c>
      <c r="I214">
        <v>10</v>
      </c>
    </row>
    <row r="215" spans="1:9">
      <c r="A215" t="s">
        <v>875</v>
      </c>
      <c r="B215" t="s">
        <v>1780</v>
      </c>
      <c r="C215" t="s">
        <v>957</v>
      </c>
      <c r="D215" t="str">
        <f t="shared" si="3"/>
        <v>Hazardous Waste Treatment and Disposal Stack</v>
      </c>
      <c r="E215">
        <v>2500</v>
      </c>
      <c r="F215">
        <v>260501.94750000001</v>
      </c>
      <c r="G215">
        <v>142987.60999999999</v>
      </c>
      <c r="H215">
        <v>580048.049999999</v>
      </c>
      <c r="I215">
        <v>10</v>
      </c>
    </row>
    <row r="216" spans="1:9">
      <c r="A216" t="s">
        <v>875</v>
      </c>
      <c r="B216" t="s">
        <v>1780</v>
      </c>
      <c r="C216" t="s">
        <v>957</v>
      </c>
      <c r="D216" t="str">
        <f t="shared" si="3"/>
        <v>Hazardous Waste Treatment and Disposal Stack</v>
      </c>
      <c r="E216">
        <v>5000</v>
      </c>
      <c r="F216">
        <v>98204.160000000003</v>
      </c>
      <c r="G216">
        <v>53792.63</v>
      </c>
      <c r="H216">
        <v>232947.51</v>
      </c>
      <c r="I216">
        <v>10</v>
      </c>
    </row>
    <row r="217" spans="1:9">
      <c r="A217" t="s">
        <v>875</v>
      </c>
      <c r="B217" t="s">
        <v>1780</v>
      </c>
      <c r="C217" t="s">
        <v>957</v>
      </c>
      <c r="D217" t="str">
        <f t="shared" si="3"/>
        <v>Hazardous Waste Treatment and Disposal Stack</v>
      </c>
      <c r="E217">
        <v>10000</v>
      </c>
      <c r="F217">
        <v>32059.374</v>
      </c>
      <c r="G217">
        <v>16385.48</v>
      </c>
      <c r="H217">
        <v>89796.75</v>
      </c>
      <c r="I217">
        <v>10</v>
      </c>
    </row>
    <row r="218" spans="1:9">
      <c r="A218" t="s">
        <v>715</v>
      </c>
      <c r="B218" t="s">
        <v>1780</v>
      </c>
      <c r="C218" t="s">
        <v>957</v>
      </c>
      <c r="D218" t="str">
        <f t="shared" si="3"/>
        <v>Hazardous Waste Treatment and Disposal Stack</v>
      </c>
      <c r="E218">
        <v>10</v>
      </c>
      <c r="F218">
        <v>537443.61250000005</v>
      </c>
      <c r="G218">
        <v>189011.899999999</v>
      </c>
      <c r="H218">
        <v>1004357.5</v>
      </c>
      <c r="I218">
        <v>11</v>
      </c>
    </row>
    <row r="219" spans="1:9">
      <c r="A219" t="s">
        <v>715</v>
      </c>
      <c r="B219" t="s">
        <v>1780</v>
      </c>
      <c r="C219" t="s">
        <v>957</v>
      </c>
      <c r="D219" t="str">
        <f t="shared" si="3"/>
        <v>Hazardous Waste Treatment and Disposal Stack</v>
      </c>
      <c r="E219">
        <v>30</v>
      </c>
      <c r="F219">
        <v>525835.375</v>
      </c>
      <c r="G219">
        <v>347363</v>
      </c>
      <c r="H219">
        <v>742162.5</v>
      </c>
      <c r="I219">
        <v>11</v>
      </c>
    </row>
    <row r="220" spans="1:9">
      <c r="A220" t="s">
        <v>715</v>
      </c>
      <c r="B220" t="s">
        <v>1780</v>
      </c>
      <c r="C220" t="s">
        <v>957</v>
      </c>
      <c r="D220" t="str">
        <f t="shared" si="3"/>
        <v>Hazardous Waste Treatment and Disposal Stack</v>
      </c>
      <c r="E220">
        <v>60</v>
      </c>
      <c r="F220">
        <v>4184915</v>
      </c>
      <c r="G220">
        <v>2748550</v>
      </c>
      <c r="H220">
        <v>7572540</v>
      </c>
      <c r="I220">
        <v>11</v>
      </c>
    </row>
    <row r="221" spans="1:9">
      <c r="A221" t="s">
        <v>715</v>
      </c>
      <c r="B221" t="s">
        <v>1780</v>
      </c>
      <c r="C221" t="s">
        <v>957</v>
      </c>
      <c r="D221" t="str">
        <f t="shared" si="3"/>
        <v>Hazardous Waste Treatment and Disposal Stack</v>
      </c>
      <c r="E221">
        <v>100</v>
      </c>
      <c r="F221">
        <v>6924272.5</v>
      </c>
      <c r="G221">
        <v>4089510</v>
      </c>
      <c r="H221">
        <v>12101560</v>
      </c>
      <c r="I221">
        <v>11</v>
      </c>
    </row>
    <row r="222" spans="1:9">
      <c r="A222" t="s">
        <v>715</v>
      </c>
      <c r="B222" t="s">
        <v>1780</v>
      </c>
      <c r="C222" t="s">
        <v>957</v>
      </c>
      <c r="D222" t="str">
        <f t="shared" si="3"/>
        <v>Hazardous Waste Treatment and Disposal Stack</v>
      </c>
      <c r="E222">
        <v>1000</v>
      </c>
      <c r="F222">
        <v>431763.44066666602</v>
      </c>
      <c r="G222">
        <v>54839.32</v>
      </c>
      <c r="H222">
        <v>1781261.6</v>
      </c>
      <c r="I222">
        <v>11</v>
      </c>
    </row>
    <row r="223" spans="1:9">
      <c r="A223" t="s">
        <v>715</v>
      </c>
      <c r="B223" t="s">
        <v>1780</v>
      </c>
      <c r="C223" t="s">
        <v>957</v>
      </c>
      <c r="D223" t="str">
        <f t="shared" si="3"/>
        <v>Hazardous Waste Treatment and Disposal Stack</v>
      </c>
      <c r="E223">
        <v>2500</v>
      </c>
      <c r="F223">
        <v>9366.7574999999997</v>
      </c>
      <c r="G223">
        <v>4879.8899999999903</v>
      </c>
      <c r="H223">
        <v>15035.045</v>
      </c>
      <c r="I223">
        <v>11</v>
      </c>
    </row>
    <row r="224" spans="1:9">
      <c r="A224" t="s">
        <v>715</v>
      </c>
      <c r="B224" t="s">
        <v>1780</v>
      </c>
      <c r="C224" t="s">
        <v>957</v>
      </c>
      <c r="D224" t="str">
        <f t="shared" si="3"/>
        <v>Hazardous Waste Treatment and Disposal Stack</v>
      </c>
      <c r="E224">
        <v>5000</v>
      </c>
      <c r="F224">
        <v>3123.4002500000001</v>
      </c>
      <c r="G224">
        <v>1676.375</v>
      </c>
      <c r="H224">
        <v>4800.125</v>
      </c>
      <c r="I224">
        <v>11</v>
      </c>
    </row>
    <row r="225" spans="1:9">
      <c r="A225" t="s">
        <v>715</v>
      </c>
      <c r="B225" t="s">
        <v>1780</v>
      </c>
      <c r="C225" t="s">
        <v>957</v>
      </c>
      <c r="D225" t="str">
        <f t="shared" si="3"/>
        <v>Hazardous Waste Treatment and Disposal Stack</v>
      </c>
      <c r="E225">
        <v>10000</v>
      </c>
      <c r="F225">
        <v>1182.643</v>
      </c>
      <c r="G225">
        <v>666.62400000000002</v>
      </c>
      <c r="H225">
        <v>1911.6255000000001</v>
      </c>
      <c r="I225">
        <v>11</v>
      </c>
    </row>
    <row r="226" spans="1:9">
      <c r="A226" t="s">
        <v>850</v>
      </c>
      <c r="B226" t="s">
        <v>1780</v>
      </c>
      <c r="C226" t="s">
        <v>957</v>
      </c>
      <c r="D226" t="str">
        <f t="shared" si="3"/>
        <v>Hazardous Waste Treatment and Disposal Stack</v>
      </c>
      <c r="E226">
        <v>10</v>
      </c>
      <c r="F226">
        <v>521125.26500000001</v>
      </c>
      <c r="G226">
        <v>164389.25</v>
      </c>
      <c r="H226">
        <v>1232802.355</v>
      </c>
      <c r="I226">
        <v>12</v>
      </c>
    </row>
    <row r="227" spans="1:9">
      <c r="A227" t="s">
        <v>850</v>
      </c>
      <c r="B227" t="s">
        <v>1780</v>
      </c>
      <c r="C227" t="s">
        <v>957</v>
      </c>
      <c r="D227" t="str">
        <f t="shared" si="3"/>
        <v>Hazardous Waste Treatment and Disposal Stack</v>
      </c>
      <c r="E227">
        <v>30</v>
      </c>
      <c r="F227">
        <v>11584092.074999999</v>
      </c>
      <c r="G227">
        <v>6992199.7999999998</v>
      </c>
      <c r="H227">
        <v>16544933.050000001</v>
      </c>
      <c r="I227">
        <v>12</v>
      </c>
    </row>
    <row r="228" spans="1:9">
      <c r="A228" t="s">
        <v>850</v>
      </c>
      <c r="B228" t="s">
        <v>1780</v>
      </c>
      <c r="C228" t="s">
        <v>957</v>
      </c>
      <c r="D228" t="str">
        <f t="shared" si="3"/>
        <v>Hazardous Waste Treatment and Disposal Stack</v>
      </c>
      <c r="E228">
        <v>60</v>
      </c>
      <c r="F228">
        <v>89660487.125</v>
      </c>
      <c r="G228">
        <v>38731144</v>
      </c>
      <c r="H228">
        <v>204093195</v>
      </c>
      <c r="I228">
        <v>12</v>
      </c>
    </row>
    <row r="229" spans="1:9">
      <c r="A229" t="s">
        <v>850</v>
      </c>
      <c r="B229" t="s">
        <v>1780</v>
      </c>
      <c r="C229" t="s">
        <v>957</v>
      </c>
      <c r="D229" t="str">
        <f t="shared" si="3"/>
        <v>Hazardous Waste Treatment and Disposal Stack</v>
      </c>
      <c r="E229">
        <v>100</v>
      </c>
      <c r="F229">
        <v>130720470.625</v>
      </c>
      <c r="G229">
        <v>45496386</v>
      </c>
      <c r="H229">
        <v>379517605</v>
      </c>
      <c r="I229">
        <v>12</v>
      </c>
    </row>
    <row r="230" spans="1:9">
      <c r="A230" t="s">
        <v>850</v>
      </c>
      <c r="B230" t="s">
        <v>1780</v>
      </c>
      <c r="C230" t="s">
        <v>957</v>
      </c>
      <c r="D230" t="str">
        <f t="shared" si="3"/>
        <v>Hazardous Waste Treatment and Disposal Stack</v>
      </c>
      <c r="E230">
        <v>1000</v>
      </c>
      <c r="F230">
        <v>8159213.7547333296</v>
      </c>
      <c r="G230">
        <v>648354.37600000005</v>
      </c>
      <c r="H230">
        <v>33503529.5</v>
      </c>
      <c r="I230">
        <v>12</v>
      </c>
    </row>
    <row r="231" spans="1:9">
      <c r="A231" t="s">
        <v>850</v>
      </c>
      <c r="B231" t="s">
        <v>1780</v>
      </c>
      <c r="C231" t="s">
        <v>957</v>
      </c>
      <c r="D231" t="str">
        <f t="shared" si="3"/>
        <v>Hazardous Waste Treatment and Disposal Stack</v>
      </c>
      <c r="E231">
        <v>2500</v>
      </c>
      <c r="F231">
        <v>206435.69675</v>
      </c>
      <c r="G231">
        <v>59350.52</v>
      </c>
      <c r="H231">
        <v>551979.67000000004</v>
      </c>
      <c r="I231">
        <v>12</v>
      </c>
    </row>
    <row r="232" spans="1:9">
      <c r="A232" t="s">
        <v>850</v>
      </c>
      <c r="B232" t="s">
        <v>1780</v>
      </c>
      <c r="C232" t="s">
        <v>957</v>
      </c>
      <c r="D232" t="str">
        <f t="shared" si="3"/>
        <v>Hazardous Waste Treatment and Disposal Stack</v>
      </c>
      <c r="E232">
        <v>5000</v>
      </c>
      <c r="F232">
        <v>74915.058999999994</v>
      </c>
      <c r="G232">
        <v>21481.137999999999</v>
      </c>
      <c r="H232">
        <v>195315.41800000001</v>
      </c>
      <c r="I232">
        <v>12</v>
      </c>
    </row>
    <row r="233" spans="1:9">
      <c r="A233" t="s">
        <v>850</v>
      </c>
      <c r="B233" t="s">
        <v>1780</v>
      </c>
      <c r="C233" t="s">
        <v>957</v>
      </c>
      <c r="D233" t="str">
        <f t="shared" si="3"/>
        <v>Hazardous Waste Treatment and Disposal Stack</v>
      </c>
      <c r="E233">
        <v>10000</v>
      </c>
      <c r="F233">
        <v>25110.336562500001</v>
      </c>
      <c r="G233">
        <v>7164.1136999999999</v>
      </c>
      <c r="H233">
        <v>76836.914499999999</v>
      </c>
      <c r="I233">
        <v>12</v>
      </c>
    </row>
    <row r="234" spans="1:9">
      <c r="A234">
        <v>7301611</v>
      </c>
      <c r="B234" t="s">
        <v>1780</v>
      </c>
      <c r="C234" t="s">
        <v>959</v>
      </c>
      <c r="D234" t="str">
        <f t="shared" si="3"/>
        <v>Materials Recovery Facilities Stack</v>
      </c>
      <c r="E234">
        <v>10</v>
      </c>
      <c r="F234" s="1">
        <v>416000</v>
      </c>
      <c r="G234" s="1">
        <v>76900</v>
      </c>
      <c r="H234" s="1">
        <v>1040000</v>
      </c>
      <c r="I234">
        <v>13</v>
      </c>
    </row>
    <row r="235" spans="1:9">
      <c r="A235">
        <v>7301611</v>
      </c>
      <c r="B235" t="s">
        <v>1780</v>
      </c>
      <c r="C235" t="s">
        <v>959</v>
      </c>
      <c r="D235" t="str">
        <f t="shared" si="3"/>
        <v>Materials Recovery Facilities Stack</v>
      </c>
      <c r="E235">
        <v>30</v>
      </c>
      <c r="F235" s="1">
        <v>775000</v>
      </c>
      <c r="G235" s="1">
        <v>661000</v>
      </c>
      <c r="H235" s="1">
        <v>988000</v>
      </c>
      <c r="I235">
        <v>13</v>
      </c>
    </row>
    <row r="236" spans="1:9">
      <c r="A236">
        <v>7301611</v>
      </c>
      <c r="B236" t="s">
        <v>1780</v>
      </c>
      <c r="C236" t="s">
        <v>959</v>
      </c>
      <c r="D236" t="str">
        <f t="shared" si="3"/>
        <v>Materials Recovery Facilities Stack</v>
      </c>
      <c r="E236">
        <v>60</v>
      </c>
      <c r="F236" s="1">
        <v>4350000</v>
      </c>
      <c r="G236" s="1">
        <v>4100000</v>
      </c>
      <c r="H236" s="1">
        <v>4790000</v>
      </c>
      <c r="I236">
        <v>13</v>
      </c>
    </row>
    <row r="237" spans="1:9">
      <c r="A237">
        <v>7301611</v>
      </c>
      <c r="B237" t="s">
        <v>1780</v>
      </c>
      <c r="C237" t="s">
        <v>959</v>
      </c>
      <c r="D237" t="str">
        <f t="shared" si="3"/>
        <v>Materials Recovery Facilities Stack</v>
      </c>
      <c r="E237">
        <v>100</v>
      </c>
      <c r="F237" s="1">
        <v>11100000</v>
      </c>
      <c r="G237" s="1">
        <v>9770000</v>
      </c>
      <c r="H237" s="1">
        <v>14500000</v>
      </c>
      <c r="I237">
        <v>13</v>
      </c>
    </row>
    <row r="238" spans="1:9">
      <c r="A238">
        <v>7301611</v>
      </c>
      <c r="B238" t="s">
        <v>1780</v>
      </c>
      <c r="C238" t="s">
        <v>959</v>
      </c>
      <c r="D238" t="str">
        <f t="shared" si="3"/>
        <v>Materials Recovery Facilities Stack</v>
      </c>
      <c r="E238">
        <v>1000</v>
      </c>
      <c r="F238" s="1">
        <v>10500000</v>
      </c>
      <c r="G238" s="1">
        <v>2370000</v>
      </c>
      <c r="H238" s="1">
        <v>31200000</v>
      </c>
      <c r="I238">
        <v>13</v>
      </c>
    </row>
    <row r="239" spans="1:9">
      <c r="A239">
        <v>7301611</v>
      </c>
      <c r="B239" t="s">
        <v>1780</v>
      </c>
      <c r="C239" t="s">
        <v>959</v>
      </c>
      <c r="D239" t="str">
        <f t="shared" si="3"/>
        <v>Materials Recovery Facilities Stack</v>
      </c>
      <c r="E239">
        <v>2500</v>
      </c>
      <c r="F239" s="1">
        <v>417000</v>
      </c>
      <c r="G239" s="1">
        <v>193000</v>
      </c>
      <c r="H239" s="1">
        <v>1030000</v>
      </c>
      <c r="I239">
        <v>13</v>
      </c>
    </row>
    <row r="240" spans="1:9">
      <c r="A240">
        <v>7301611</v>
      </c>
      <c r="B240" t="s">
        <v>1780</v>
      </c>
      <c r="C240" t="s">
        <v>959</v>
      </c>
      <c r="D240" t="str">
        <f t="shared" si="3"/>
        <v>Materials Recovery Facilities Stack</v>
      </c>
      <c r="E240">
        <v>5000</v>
      </c>
      <c r="F240" s="1">
        <v>101000</v>
      </c>
      <c r="G240" s="1">
        <v>48500</v>
      </c>
      <c r="H240" s="1">
        <v>230000</v>
      </c>
      <c r="I240">
        <v>13</v>
      </c>
    </row>
    <row r="241" spans="1:9">
      <c r="A241">
        <v>7301611</v>
      </c>
      <c r="B241" t="s">
        <v>1780</v>
      </c>
      <c r="C241" t="s">
        <v>959</v>
      </c>
      <c r="D241" t="str">
        <f t="shared" si="3"/>
        <v>Materials Recovery Facilities Stack</v>
      </c>
      <c r="E241">
        <v>10000</v>
      </c>
      <c r="F241" s="1">
        <v>31400</v>
      </c>
      <c r="G241" s="1">
        <v>15300</v>
      </c>
      <c r="H241" s="1">
        <v>66000</v>
      </c>
      <c r="I241">
        <v>13</v>
      </c>
    </row>
    <row r="242" spans="1:9">
      <c r="A242" t="s">
        <v>1792</v>
      </c>
      <c r="B242" t="s">
        <v>1780</v>
      </c>
      <c r="C242" t="s">
        <v>957</v>
      </c>
      <c r="D242" t="str">
        <f t="shared" si="3"/>
        <v>Hazardous Waste Treatment and Disposal Stack</v>
      </c>
      <c r="E242">
        <v>10</v>
      </c>
      <c r="F242">
        <v>46333.048625000003</v>
      </c>
      <c r="G242">
        <v>16326.4999999999</v>
      </c>
      <c r="H242">
        <v>133168.69500000001</v>
      </c>
      <c r="I242">
        <v>14</v>
      </c>
    </row>
    <row r="243" spans="1:9">
      <c r="A243" t="s">
        <v>758</v>
      </c>
      <c r="B243" t="s">
        <v>1780</v>
      </c>
      <c r="C243" t="s">
        <v>957</v>
      </c>
      <c r="D243" t="str">
        <f t="shared" si="3"/>
        <v>Hazardous Waste Treatment and Disposal Stack</v>
      </c>
      <c r="E243">
        <v>30</v>
      </c>
      <c r="F243">
        <v>292146.38750000001</v>
      </c>
      <c r="G243">
        <v>173774.8</v>
      </c>
      <c r="H243">
        <v>536221.85</v>
      </c>
      <c r="I243">
        <v>14</v>
      </c>
    </row>
    <row r="244" spans="1:9">
      <c r="A244" t="s">
        <v>758</v>
      </c>
      <c r="B244" t="s">
        <v>1780</v>
      </c>
      <c r="C244" t="s">
        <v>957</v>
      </c>
      <c r="D244" t="str">
        <f t="shared" si="3"/>
        <v>Hazardous Waste Treatment and Disposal Stack</v>
      </c>
      <c r="E244">
        <v>60</v>
      </c>
      <c r="F244">
        <v>2942966.4375</v>
      </c>
      <c r="G244">
        <v>1512226.9</v>
      </c>
      <c r="H244">
        <v>5988847.5</v>
      </c>
      <c r="I244">
        <v>14</v>
      </c>
    </row>
    <row r="245" spans="1:9">
      <c r="A245" t="s">
        <v>758</v>
      </c>
      <c r="B245" t="s">
        <v>1780</v>
      </c>
      <c r="C245" t="s">
        <v>957</v>
      </c>
      <c r="D245" t="str">
        <f t="shared" si="3"/>
        <v>Hazardous Waste Treatment and Disposal Stack</v>
      </c>
      <c r="E245">
        <v>100</v>
      </c>
      <c r="F245">
        <v>3788362.9125000001</v>
      </c>
      <c r="G245">
        <v>1971504</v>
      </c>
      <c r="H245">
        <v>7317809.5</v>
      </c>
      <c r="I245">
        <v>14</v>
      </c>
    </row>
    <row r="246" spans="1:9">
      <c r="A246" t="s">
        <v>758</v>
      </c>
      <c r="B246" t="s">
        <v>1780</v>
      </c>
      <c r="C246" t="s">
        <v>957</v>
      </c>
      <c r="D246" t="str">
        <f t="shared" si="3"/>
        <v>Hazardous Waste Treatment and Disposal Stack</v>
      </c>
      <c r="E246">
        <v>1000</v>
      </c>
      <c r="F246">
        <v>247721.35676666599</v>
      </c>
      <c r="G246">
        <v>30008.716</v>
      </c>
      <c r="H246">
        <v>1063484.4099999999</v>
      </c>
      <c r="I246">
        <v>14</v>
      </c>
    </row>
    <row r="247" spans="1:9">
      <c r="A247" t="s">
        <v>758</v>
      </c>
      <c r="B247" t="s">
        <v>1780</v>
      </c>
      <c r="C247" t="s">
        <v>957</v>
      </c>
      <c r="D247" t="str">
        <f t="shared" si="3"/>
        <v>Hazardous Waste Treatment and Disposal Stack</v>
      </c>
      <c r="E247">
        <v>2500</v>
      </c>
      <c r="F247">
        <v>6060.8541249999998</v>
      </c>
      <c r="G247">
        <v>2713.3110000000001</v>
      </c>
      <c r="H247">
        <v>12068.3119999999</v>
      </c>
      <c r="I247">
        <v>14</v>
      </c>
    </row>
    <row r="248" spans="1:9">
      <c r="A248" t="s">
        <v>758</v>
      </c>
      <c r="B248" t="s">
        <v>1780</v>
      </c>
      <c r="C248" t="s">
        <v>957</v>
      </c>
      <c r="D248" t="str">
        <f t="shared" si="3"/>
        <v>Hazardous Waste Treatment and Disposal Stack</v>
      </c>
      <c r="E248">
        <v>5000</v>
      </c>
      <c r="F248">
        <v>1723.8946125</v>
      </c>
      <c r="G248">
        <v>826.5992</v>
      </c>
      <c r="H248">
        <v>3267.924</v>
      </c>
      <c r="I248">
        <v>14</v>
      </c>
    </row>
    <row r="249" spans="1:9">
      <c r="A249" t="s">
        <v>758</v>
      </c>
      <c r="B249" t="s">
        <v>1780</v>
      </c>
      <c r="C249" t="s">
        <v>957</v>
      </c>
      <c r="D249" t="str">
        <f t="shared" si="3"/>
        <v>Hazardous Waste Treatment and Disposal Stack</v>
      </c>
      <c r="E249">
        <v>10000</v>
      </c>
      <c r="F249">
        <v>572.46916250000004</v>
      </c>
      <c r="G249">
        <v>277.30200000000002</v>
      </c>
      <c r="H249">
        <v>1130.1228999999901</v>
      </c>
      <c r="I249">
        <v>14</v>
      </c>
    </row>
    <row r="250" spans="1:9">
      <c r="A250">
        <v>992911</v>
      </c>
      <c r="B250" t="s">
        <v>1780</v>
      </c>
      <c r="C250" t="s">
        <v>958</v>
      </c>
      <c r="D250" t="str">
        <f t="shared" si="3"/>
        <v>Solid Waste Landfill Stack</v>
      </c>
      <c r="E250">
        <v>10</v>
      </c>
      <c r="F250" s="1">
        <v>25200</v>
      </c>
      <c r="G250" s="1">
        <v>8170</v>
      </c>
      <c r="H250" s="1">
        <v>80200</v>
      </c>
      <c r="I250">
        <v>15</v>
      </c>
    </row>
    <row r="251" spans="1:9">
      <c r="A251">
        <v>992911</v>
      </c>
      <c r="B251" t="s">
        <v>1780</v>
      </c>
      <c r="C251" t="s">
        <v>958</v>
      </c>
      <c r="D251" t="str">
        <f t="shared" si="3"/>
        <v>Solid Waste Landfill Stack</v>
      </c>
      <c r="E251">
        <v>30</v>
      </c>
      <c r="F251" s="1">
        <v>9080</v>
      </c>
      <c r="G251" s="1">
        <v>3350</v>
      </c>
      <c r="H251" s="1">
        <v>28500</v>
      </c>
      <c r="I251">
        <v>15</v>
      </c>
    </row>
    <row r="252" spans="1:9">
      <c r="A252">
        <v>992911</v>
      </c>
      <c r="B252" t="s">
        <v>1780</v>
      </c>
      <c r="C252" t="s">
        <v>958</v>
      </c>
      <c r="D252" t="str">
        <f t="shared" si="3"/>
        <v>Solid Waste Landfill Stack</v>
      </c>
      <c r="E252">
        <v>60</v>
      </c>
      <c r="F252" s="1">
        <v>16800</v>
      </c>
      <c r="G252" s="1">
        <v>12800</v>
      </c>
      <c r="H252" s="1">
        <v>25500</v>
      </c>
      <c r="I252">
        <v>15</v>
      </c>
    </row>
    <row r="253" spans="1:9">
      <c r="A253">
        <v>992911</v>
      </c>
      <c r="B253" t="s">
        <v>1780</v>
      </c>
      <c r="C253" t="s">
        <v>958</v>
      </c>
      <c r="D253" t="str">
        <f t="shared" si="3"/>
        <v>Solid Waste Landfill Stack</v>
      </c>
      <c r="E253">
        <v>100</v>
      </c>
      <c r="F253" s="1">
        <v>55900</v>
      </c>
      <c r="G253" s="1">
        <v>40000</v>
      </c>
      <c r="H253" s="1">
        <v>79500</v>
      </c>
      <c r="I253">
        <v>15</v>
      </c>
    </row>
    <row r="254" spans="1:9">
      <c r="A254">
        <v>992911</v>
      </c>
      <c r="B254" t="s">
        <v>1780</v>
      </c>
      <c r="C254" t="s">
        <v>958</v>
      </c>
      <c r="D254" t="str">
        <f t="shared" si="3"/>
        <v>Solid Waste Landfill Stack</v>
      </c>
      <c r="E254">
        <v>1000</v>
      </c>
      <c r="F254" s="1">
        <v>94300</v>
      </c>
      <c r="G254" s="1">
        <v>25600</v>
      </c>
      <c r="H254" s="1">
        <v>260000</v>
      </c>
      <c r="I254">
        <v>15</v>
      </c>
    </row>
    <row r="255" spans="1:9">
      <c r="A255">
        <v>992911</v>
      </c>
      <c r="B255" t="s">
        <v>1780</v>
      </c>
      <c r="C255" t="s">
        <v>958</v>
      </c>
      <c r="D255" t="str">
        <f t="shared" si="3"/>
        <v>Solid Waste Landfill Stack</v>
      </c>
      <c r="E255">
        <v>2500</v>
      </c>
      <c r="F255" s="1">
        <v>5110</v>
      </c>
      <c r="G255" s="1">
        <v>2260</v>
      </c>
      <c r="H255" s="1">
        <v>10100</v>
      </c>
      <c r="I255">
        <v>15</v>
      </c>
    </row>
    <row r="256" spans="1:9">
      <c r="A256">
        <v>992911</v>
      </c>
      <c r="B256" t="s">
        <v>1780</v>
      </c>
      <c r="C256" t="s">
        <v>958</v>
      </c>
      <c r="D256" t="str">
        <f t="shared" si="3"/>
        <v>Solid Waste Landfill Stack</v>
      </c>
      <c r="E256">
        <v>5000</v>
      </c>
      <c r="F256" s="1">
        <v>1250</v>
      </c>
      <c r="G256" s="1">
        <v>581</v>
      </c>
      <c r="H256" s="1">
        <v>2380</v>
      </c>
      <c r="I256">
        <v>15</v>
      </c>
    </row>
    <row r="257" spans="1:9">
      <c r="A257">
        <v>992911</v>
      </c>
      <c r="B257" t="s">
        <v>1780</v>
      </c>
      <c r="C257" t="s">
        <v>958</v>
      </c>
      <c r="D257" t="str">
        <f t="shared" si="3"/>
        <v>Solid Waste Landfill Stack</v>
      </c>
      <c r="E257">
        <v>10000</v>
      </c>
      <c r="F257" s="1">
        <v>386</v>
      </c>
      <c r="G257" s="1">
        <v>176</v>
      </c>
      <c r="H257" s="1">
        <v>752</v>
      </c>
      <c r="I257">
        <v>15</v>
      </c>
    </row>
    <row r="258" spans="1:9">
      <c r="A258">
        <v>6534811</v>
      </c>
      <c r="B258" t="s">
        <v>1780</v>
      </c>
      <c r="C258" t="s">
        <v>958</v>
      </c>
      <c r="D258" t="str">
        <f t="shared" ref="D258:D281" si="4">_xlfn.CONCAT(C258," ",B258)</f>
        <v>Solid Waste Landfill Stack</v>
      </c>
      <c r="E258">
        <v>10</v>
      </c>
      <c r="F258" s="1">
        <v>21700</v>
      </c>
      <c r="G258" s="1">
        <v>7110</v>
      </c>
      <c r="H258" s="1">
        <v>40800</v>
      </c>
      <c r="I258">
        <v>16</v>
      </c>
    </row>
    <row r="259" spans="1:9">
      <c r="A259">
        <v>6534811</v>
      </c>
      <c r="B259" t="s">
        <v>1780</v>
      </c>
      <c r="C259" t="s">
        <v>958</v>
      </c>
      <c r="D259" t="str">
        <f t="shared" si="4"/>
        <v>Solid Waste Landfill Stack</v>
      </c>
      <c r="E259">
        <v>30</v>
      </c>
      <c r="F259" s="1">
        <v>7490</v>
      </c>
      <c r="G259" s="1">
        <v>2330</v>
      </c>
      <c r="H259" s="1">
        <v>14600</v>
      </c>
      <c r="I259">
        <v>16</v>
      </c>
    </row>
    <row r="260" spans="1:9">
      <c r="A260">
        <v>6534811</v>
      </c>
      <c r="B260" t="s">
        <v>1780</v>
      </c>
      <c r="C260" t="s">
        <v>958</v>
      </c>
      <c r="D260" t="str">
        <f t="shared" si="4"/>
        <v>Solid Waste Landfill Stack</v>
      </c>
      <c r="E260">
        <v>60</v>
      </c>
      <c r="F260" s="1">
        <v>5850</v>
      </c>
      <c r="G260" s="1">
        <v>2890</v>
      </c>
      <c r="H260" s="1">
        <v>9640</v>
      </c>
      <c r="I260">
        <v>16</v>
      </c>
    </row>
    <row r="261" spans="1:9">
      <c r="A261">
        <v>6534811</v>
      </c>
      <c r="B261" t="s">
        <v>1780</v>
      </c>
      <c r="C261" t="s">
        <v>958</v>
      </c>
      <c r="D261" t="str">
        <f t="shared" si="4"/>
        <v>Solid Waste Landfill Stack</v>
      </c>
      <c r="E261">
        <v>100</v>
      </c>
      <c r="F261" s="1">
        <v>9900</v>
      </c>
      <c r="G261" s="1">
        <v>6130</v>
      </c>
      <c r="H261" s="1">
        <v>13400</v>
      </c>
      <c r="I261">
        <v>16</v>
      </c>
    </row>
    <row r="262" spans="1:9">
      <c r="A262">
        <v>6534811</v>
      </c>
      <c r="B262" t="s">
        <v>1780</v>
      </c>
      <c r="C262" t="s">
        <v>958</v>
      </c>
      <c r="D262" t="str">
        <f t="shared" si="4"/>
        <v>Solid Waste Landfill Stack</v>
      </c>
      <c r="E262">
        <v>1000</v>
      </c>
      <c r="F262" s="1">
        <v>10900</v>
      </c>
      <c r="G262" s="1">
        <v>3510</v>
      </c>
      <c r="H262" s="1">
        <v>28000</v>
      </c>
      <c r="I262">
        <v>16</v>
      </c>
    </row>
    <row r="263" spans="1:9">
      <c r="A263">
        <v>6534811</v>
      </c>
      <c r="B263" t="s">
        <v>1780</v>
      </c>
      <c r="C263" t="s">
        <v>958</v>
      </c>
      <c r="D263" t="str">
        <f t="shared" si="4"/>
        <v>Solid Waste Landfill Stack</v>
      </c>
      <c r="E263">
        <v>2500</v>
      </c>
      <c r="F263" s="1">
        <v>545</v>
      </c>
      <c r="G263" s="1">
        <v>275</v>
      </c>
      <c r="H263" s="1">
        <v>852</v>
      </c>
      <c r="I263">
        <v>16</v>
      </c>
    </row>
    <row r="264" spans="1:9">
      <c r="A264">
        <v>6534811</v>
      </c>
      <c r="B264" t="s">
        <v>1780</v>
      </c>
      <c r="C264" t="s">
        <v>958</v>
      </c>
      <c r="D264" t="str">
        <f t="shared" si="4"/>
        <v>Solid Waste Landfill Stack</v>
      </c>
      <c r="E264">
        <v>5000</v>
      </c>
      <c r="F264" s="1">
        <v>152</v>
      </c>
      <c r="G264" s="1">
        <v>79.099999999999994</v>
      </c>
      <c r="H264" s="1">
        <v>229</v>
      </c>
      <c r="I264">
        <v>16</v>
      </c>
    </row>
    <row r="265" spans="1:9">
      <c r="A265">
        <v>6534811</v>
      </c>
      <c r="B265" t="s">
        <v>1780</v>
      </c>
      <c r="C265" t="s">
        <v>958</v>
      </c>
      <c r="D265" t="str">
        <f t="shared" si="4"/>
        <v>Solid Waste Landfill Stack</v>
      </c>
      <c r="E265">
        <v>10000</v>
      </c>
      <c r="F265" s="1">
        <v>52.9</v>
      </c>
      <c r="G265" s="1">
        <v>29.2</v>
      </c>
      <c r="H265" s="1">
        <v>83.6</v>
      </c>
      <c r="I265">
        <v>16</v>
      </c>
    </row>
    <row r="266" spans="1:9">
      <c r="A266" t="s">
        <v>1793</v>
      </c>
      <c r="B266" t="s">
        <v>1780</v>
      </c>
      <c r="C266" t="s">
        <v>957</v>
      </c>
      <c r="D266" t="str">
        <f t="shared" si="4"/>
        <v>Hazardous Waste Treatment and Disposal Stack</v>
      </c>
      <c r="E266">
        <v>10</v>
      </c>
      <c r="F266">
        <v>8094.2837499999996</v>
      </c>
      <c r="G266">
        <v>4577.17</v>
      </c>
      <c r="H266">
        <v>19618.955000000002</v>
      </c>
      <c r="I266">
        <v>17</v>
      </c>
    </row>
    <row r="267" spans="1:9">
      <c r="A267" t="s">
        <v>807</v>
      </c>
      <c r="B267" t="s">
        <v>1780</v>
      </c>
      <c r="C267" t="s">
        <v>957</v>
      </c>
      <c r="D267" t="str">
        <f t="shared" si="4"/>
        <v>Hazardous Waste Treatment and Disposal Stack</v>
      </c>
      <c r="E267">
        <v>30</v>
      </c>
      <c r="F267">
        <v>29609.51125</v>
      </c>
      <c r="G267">
        <v>21916.699999999899</v>
      </c>
      <c r="H267">
        <v>40923.599999999999</v>
      </c>
      <c r="I267">
        <v>17</v>
      </c>
    </row>
    <row r="268" spans="1:9">
      <c r="A268" t="s">
        <v>807</v>
      </c>
      <c r="B268" t="s">
        <v>1780</v>
      </c>
      <c r="C268" t="s">
        <v>957</v>
      </c>
      <c r="D268" t="str">
        <f t="shared" si="4"/>
        <v>Hazardous Waste Treatment and Disposal Stack</v>
      </c>
      <c r="E268">
        <v>60</v>
      </c>
      <c r="F268">
        <v>251933.16250000001</v>
      </c>
      <c r="G268">
        <v>120493.6</v>
      </c>
      <c r="H268">
        <v>502318</v>
      </c>
      <c r="I268">
        <v>17</v>
      </c>
    </row>
    <row r="269" spans="1:9">
      <c r="A269" t="s">
        <v>807</v>
      </c>
      <c r="B269" t="s">
        <v>1780</v>
      </c>
      <c r="C269" t="s">
        <v>957</v>
      </c>
      <c r="D269" t="str">
        <f t="shared" si="4"/>
        <v>Hazardous Waste Treatment and Disposal Stack</v>
      </c>
      <c r="E269">
        <v>100</v>
      </c>
      <c r="F269">
        <v>383572.32500000001</v>
      </c>
      <c r="G269">
        <v>151807.5</v>
      </c>
      <c r="H269">
        <v>792376</v>
      </c>
      <c r="I269">
        <v>17</v>
      </c>
    </row>
    <row r="270" spans="1:9">
      <c r="A270" t="s">
        <v>807</v>
      </c>
      <c r="B270" t="s">
        <v>1780</v>
      </c>
      <c r="C270" t="s">
        <v>957</v>
      </c>
      <c r="D270" t="str">
        <f t="shared" si="4"/>
        <v>Hazardous Waste Treatment and Disposal Stack</v>
      </c>
      <c r="E270">
        <v>1000</v>
      </c>
      <c r="F270">
        <v>28979.900153333299</v>
      </c>
      <c r="G270">
        <v>2463.6059999999902</v>
      </c>
      <c r="H270">
        <v>117974.36</v>
      </c>
      <c r="I270">
        <v>17</v>
      </c>
    </row>
    <row r="271" spans="1:9">
      <c r="A271" t="s">
        <v>807</v>
      </c>
      <c r="B271" t="s">
        <v>1780</v>
      </c>
      <c r="C271" t="s">
        <v>957</v>
      </c>
      <c r="D271" t="str">
        <f t="shared" si="4"/>
        <v>Hazardous Waste Treatment and Disposal Stack</v>
      </c>
      <c r="E271">
        <v>2500</v>
      </c>
      <c r="F271">
        <v>673.02407500000004</v>
      </c>
      <c r="G271">
        <v>208.95529999999999</v>
      </c>
      <c r="H271">
        <v>1578.4579999999901</v>
      </c>
      <c r="I271">
        <v>17</v>
      </c>
    </row>
    <row r="272" spans="1:9">
      <c r="A272" t="s">
        <v>807</v>
      </c>
      <c r="B272" t="s">
        <v>1780</v>
      </c>
      <c r="C272" t="s">
        <v>957</v>
      </c>
      <c r="D272" t="str">
        <f t="shared" si="4"/>
        <v>Hazardous Waste Treatment and Disposal Stack</v>
      </c>
      <c r="E272">
        <v>5000</v>
      </c>
      <c r="F272">
        <v>208.21916250000001</v>
      </c>
      <c r="G272">
        <v>67.550899999999999</v>
      </c>
      <c r="H272">
        <v>481.66699999999997</v>
      </c>
      <c r="I272">
        <v>17</v>
      </c>
    </row>
    <row r="273" spans="1:9">
      <c r="A273" t="s">
        <v>807</v>
      </c>
      <c r="B273" t="s">
        <v>1780</v>
      </c>
      <c r="C273" t="s">
        <v>957</v>
      </c>
      <c r="D273" t="str">
        <f t="shared" si="4"/>
        <v>Hazardous Waste Treatment and Disposal Stack</v>
      </c>
      <c r="E273">
        <v>10000</v>
      </c>
      <c r="F273">
        <v>70.203337500000004</v>
      </c>
      <c r="G273">
        <v>20.569119999999899</v>
      </c>
      <c r="H273">
        <v>167.95939999999999</v>
      </c>
      <c r="I273">
        <v>17</v>
      </c>
    </row>
    <row r="274" spans="1:9">
      <c r="A274" t="s">
        <v>697</v>
      </c>
      <c r="B274" t="s">
        <v>1780</v>
      </c>
      <c r="C274" t="s">
        <v>960</v>
      </c>
      <c r="D274" t="str">
        <f t="shared" si="4"/>
        <v>All Other Misc. Waste Management Services Stack</v>
      </c>
      <c r="E274">
        <v>10</v>
      </c>
      <c r="F274">
        <v>408.42405000000002</v>
      </c>
      <c r="G274">
        <v>227.40600000000001</v>
      </c>
      <c r="H274">
        <v>817.2115</v>
      </c>
      <c r="I274">
        <v>18</v>
      </c>
    </row>
    <row r="275" spans="1:9">
      <c r="A275" t="s">
        <v>697</v>
      </c>
      <c r="B275" t="s">
        <v>1780</v>
      </c>
      <c r="C275" t="s">
        <v>960</v>
      </c>
      <c r="D275" t="str">
        <f t="shared" si="4"/>
        <v>All Other Misc. Waste Management Services Stack</v>
      </c>
      <c r="E275">
        <v>30</v>
      </c>
      <c r="F275">
        <v>758.42425000000003</v>
      </c>
      <c r="G275">
        <v>630.995</v>
      </c>
      <c r="H275">
        <v>918.32249999999999</v>
      </c>
      <c r="I275">
        <v>18</v>
      </c>
    </row>
    <row r="276" spans="1:9">
      <c r="A276" t="s">
        <v>697</v>
      </c>
      <c r="B276" t="s">
        <v>1780</v>
      </c>
      <c r="C276" t="s">
        <v>960</v>
      </c>
      <c r="D276" t="str">
        <f t="shared" si="4"/>
        <v>All Other Misc. Waste Management Services Stack</v>
      </c>
      <c r="E276">
        <v>60</v>
      </c>
      <c r="F276">
        <v>7194.3374999999996</v>
      </c>
      <c r="G276">
        <v>5335.71</v>
      </c>
      <c r="H276">
        <v>10627.2399999999</v>
      </c>
      <c r="I276">
        <v>18</v>
      </c>
    </row>
    <row r="277" spans="1:9">
      <c r="A277" t="s">
        <v>697</v>
      </c>
      <c r="B277" t="s">
        <v>1780</v>
      </c>
      <c r="C277" t="s">
        <v>960</v>
      </c>
      <c r="D277" t="str">
        <f t="shared" si="4"/>
        <v>All Other Misc. Waste Management Services Stack</v>
      </c>
      <c r="E277">
        <v>100</v>
      </c>
      <c r="F277">
        <v>11805.54875</v>
      </c>
      <c r="G277">
        <v>8445.41</v>
      </c>
      <c r="H277">
        <v>16946.009999999998</v>
      </c>
      <c r="I277">
        <v>18</v>
      </c>
    </row>
    <row r="278" spans="1:9">
      <c r="A278" t="s">
        <v>697</v>
      </c>
      <c r="B278" t="s">
        <v>1780</v>
      </c>
      <c r="C278" t="s">
        <v>960</v>
      </c>
      <c r="D278" t="str">
        <f t="shared" si="4"/>
        <v>All Other Misc. Waste Management Services Stack</v>
      </c>
      <c r="E278">
        <v>1000</v>
      </c>
      <c r="F278">
        <v>969.98407199999997</v>
      </c>
      <c r="G278">
        <v>178.11294000000001</v>
      </c>
      <c r="H278">
        <v>3891.1930000000002</v>
      </c>
      <c r="I278">
        <v>18</v>
      </c>
    </row>
    <row r="279" spans="1:9">
      <c r="A279" t="s">
        <v>697</v>
      </c>
      <c r="B279" t="s">
        <v>1780</v>
      </c>
      <c r="C279" t="s">
        <v>960</v>
      </c>
      <c r="D279" t="str">
        <f t="shared" si="4"/>
        <v>All Other Misc. Waste Management Services Stack</v>
      </c>
      <c r="E279">
        <v>2500</v>
      </c>
      <c r="F279">
        <v>22.926031250000001</v>
      </c>
      <c r="G279">
        <v>16.331109999999999</v>
      </c>
      <c r="H279">
        <v>33.591050000000003</v>
      </c>
      <c r="I279">
        <v>18</v>
      </c>
    </row>
    <row r="280" spans="1:9">
      <c r="A280" t="s">
        <v>697</v>
      </c>
      <c r="B280" t="s">
        <v>1780</v>
      </c>
      <c r="C280" t="s">
        <v>960</v>
      </c>
      <c r="D280" t="str">
        <f t="shared" si="4"/>
        <v>All Other Misc. Waste Management Services Stack</v>
      </c>
      <c r="E280">
        <v>5000</v>
      </c>
      <c r="F280">
        <v>7.0780124999999998</v>
      </c>
      <c r="G280">
        <v>5.4027700000000003</v>
      </c>
      <c r="H280">
        <v>9.5436650000000007</v>
      </c>
      <c r="I280">
        <v>18</v>
      </c>
    </row>
    <row r="281" spans="1:9">
      <c r="A281" t="s">
        <v>697</v>
      </c>
      <c r="B281" t="s">
        <v>1780</v>
      </c>
      <c r="C281" t="s">
        <v>960</v>
      </c>
      <c r="D281" t="str">
        <f t="shared" si="4"/>
        <v>All Other Misc. Waste Management Services Stack</v>
      </c>
      <c r="E281">
        <v>10000</v>
      </c>
      <c r="F281">
        <v>2.5007198750000001</v>
      </c>
      <c r="G281">
        <v>1.839871</v>
      </c>
      <c r="H281">
        <v>3.33487</v>
      </c>
      <c r="I281">
        <v>18</v>
      </c>
    </row>
    <row r="396" spans="6:8">
      <c r="F396" s="1"/>
      <c r="G396" s="1"/>
      <c r="H396" s="1"/>
    </row>
    <row r="399" spans="6:8">
      <c r="F399" s="1"/>
      <c r="G399" s="1"/>
      <c r="H399" s="1"/>
    </row>
    <row r="402" spans="6:8">
      <c r="F402" s="1"/>
      <c r="G402" s="1"/>
      <c r="H402" s="1"/>
    </row>
    <row r="404" spans="6:8">
      <c r="F404" s="1"/>
      <c r="G404" s="1"/>
      <c r="H404" s="1"/>
    </row>
    <row r="405" spans="6:8">
      <c r="F405" s="1"/>
      <c r="G405" s="1"/>
      <c r="H405" s="1"/>
    </row>
    <row r="409" spans="6:8">
      <c r="F409" s="1"/>
      <c r="G409" s="1"/>
      <c r="H409" s="1"/>
    </row>
    <row r="410" spans="6:8">
      <c r="F410" s="1"/>
      <c r="G410" s="1"/>
      <c r="H410" s="1"/>
    </row>
    <row r="411" spans="6:8">
      <c r="F411" s="1"/>
      <c r="G411" s="1"/>
      <c r="H411" s="1"/>
    </row>
    <row r="412" spans="6:8">
      <c r="F412" s="1"/>
      <c r="G412" s="1"/>
      <c r="H412" s="1"/>
    </row>
  </sheetData>
  <pageMargins left="0.7" right="0.7" top="0.75" bottom="0.75" header="0.3" footer="0.3"/>
  <drawing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
</file>

<file path=customXml/item5.xml>��
</file>

<file path=customXml/item6.xml><?xml version="1.0" encoding="utf-8"?>
<?mso-contentType ?>
<SharedContentType xmlns="Microsoft.SharePoint.Taxonomy.ContentTypeSync" SourceId="29f62856-1543-49d4-a736-4569d363f533" ContentTypeId="0x0101" PreviousValue="false"/>
</file>

<file path=customXml/item7.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lcf76f155ced4ddcb4097134ff3c332f xmlns="ead8da0f-3542-4e50-96c8-f1f698624e86">
      <Terms xmlns="http://schemas.microsoft.com/office/infopath/2007/PartnerControls"/>
    </lcf76f155ced4ddcb4097134ff3c332f>
    <Document_x0020_Creation_x0020_Date xmlns="4ffa91fb-a0ff-4ac5-b2db-65c790d184a4">2023-11-06T18:46:43+00:00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8.xml>��
</file>

<file path=customXml/item9.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0B22A5-E961-46DB-84DD-F69FC13CF72E}"/>
</file>

<file path=customXml/itemProps2.xml><?xml version="1.0" encoding="utf-8"?>
<ds:datastoreItem xmlns:ds="http://schemas.openxmlformats.org/officeDocument/2006/customXml" ds:itemID="{9FC4D3FD-1D6A-43E3-96EF-61CC768C3A43}"/>
</file>

<file path=customXml/itemProps3.xml><?xml version="1.0" encoding="utf-8"?>
<ds:datastoreItem xmlns:ds="http://schemas.openxmlformats.org/officeDocument/2006/customXml" ds:itemID="{C09DAB15-7404-4FE6-BC31-068BD7A2C49D}"/>
</file>

<file path=customXml/itemProps4.xml><?xml version="1.0" encoding="utf-8"?>
<ds:datastoreItem xmlns:ds="http://schemas.openxmlformats.org/officeDocument/2006/customXml" ds:itemID="{DE4207AF-88B6-4791-9B92-D813DD4EA819}"/>
</file>

<file path=customXml/itemProps5.xml><?xml version="1.0" encoding="utf-8"?>
<ds:datastoreItem xmlns:ds="http://schemas.openxmlformats.org/officeDocument/2006/customXml" ds:itemID="{E7959C31-8BD0-4E8E-B2BB-C440352248E7}"/>
</file>

<file path=customXml/itemProps6.xml><?xml version="1.0" encoding="utf-8"?>
<ds:datastoreItem xmlns:ds="http://schemas.openxmlformats.org/officeDocument/2006/customXml" ds:itemID="{97606B4D-5D3E-47DF-AE13-6462A55B1FAB}"/>
</file>

<file path=customXml/itemProps7.xml><?xml version="1.0" encoding="utf-8"?>
<ds:datastoreItem xmlns:ds="http://schemas.openxmlformats.org/officeDocument/2006/customXml" ds:itemID="{41CFF20B-B274-4225-A2FC-5460C66AE9CF}"/>
</file>

<file path=customXml/itemProps8.xml><?xml version="1.0" encoding="utf-8"?>
<ds:datastoreItem xmlns:ds="http://schemas.openxmlformats.org/officeDocument/2006/customXml" ds:itemID="{AC15D23C-70D9-42A9-9077-A9717C57A4BC}"/>
</file>

<file path=customXml/itemProps9.xml><?xml version="1.0" encoding="utf-8"?>
<ds:datastoreItem xmlns:ds="http://schemas.openxmlformats.org/officeDocument/2006/customXml" ds:itemID="{E6B1E328-A071-4974-A210-EC3CADFB1A6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Krnavek</dc:creator>
  <cp:keywords/>
  <dc:description/>
  <cp:lastModifiedBy>Sullivan, Ryan</cp:lastModifiedBy>
  <cp:revision/>
  <dcterms:created xsi:type="dcterms:W3CDTF">2023-04-17T12:28:18Z</dcterms:created>
  <dcterms:modified xsi:type="dcterms:W3CDTF">2024-11-21T14:59:55Z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y fmtid="{D5CDD505-2E9C-101B-9397-08002B2CF9AE}" pid="7" name="Document_x0020_Type">
    <vt:lpwstr/>
  </property>
  <property fmtid="{D5CDD505-2E9C-101B-9397-08002B2CF9AE}" pid="8" name="EPA_x0020_Subject">
    <vt:lpwstr/>
  </property>
</Properties>
</file>