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X:\Departments\Law\Environmental\Iron and Steel MACT-AISI\2022 ICR Request\Submittal Package - Granite City\Enclosure 1 - Granite City\"/>
    </mc:Choice>
  </mc:AlternateContent>
  <xr:revisionPtr revIDLastSave="0" documentId="13_ncr:1_{8689CF64-6CFC-4268-8207-867CCA98E9E7}" xr6:coauthVersionLast="47" xr6:coauthVersionMax="47" xr10:uidLastSave="{00000000-0000-0000-0000-000000000000}"/>
  <bookViews>
    <workbookView xWindow="-110" yWindow="-110" windowWidth="19420" windowHeight="10420" tabRatio="869" activeTab="2"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5" r:id="rId6"/>
    <sheet name="II.T3. BOP Furnace (1)" sheetId="64" r:id="rId7"/>
    <sheet name="Process Diagrams &amp; Plot Plan" sheetId="69" r:id="rId8"/>
    <sheet name="III.A. BF unplanned openings" sheetId="76" r:id="rId9"/>
    <sheet name="III.B. BF planned openings" sheetId="77" r:id="rId10"/>
    <sheet name="III.C. BF bell leaks" sheetId="78" r:id="rId11"/>
    <sheet name="III.D. BF casthouse fugitives" sheetId="79" r:id="rId12"/>
    <sheet name="III.E. Beaching" sheetId="80" r:id="rId13"/>
    <sheet name="III.F. BOPF shop fugitives" sheetId="81" r:id="rId14"/>
    <sheet name="III.G. BF and BOPF slag " sheetId="82"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7" i="81" l="1"/>
  <c r="I57" i="81" l="1"/>
  <c r="C32" i="77" l="1"/>
  <c r="H60" i="81"/>
  <c r="H58" i="81"/>
  <c r="E46" i="82"/>
  <c r="D46" i="82"/>
  <c r="F61" i="81"/>
  <c r="H57" i="81"/>
  <c r="G57" i="81"/>
  <c r="F57" i="81"/>
  <c r="C31" i="79"/>
  <c r="C30" i="79"/>
  <c r="C40" i="77"/>
  <c r="C36" i="77"/>
  <c r="D38" i="76"/>
  <c r="D35" i="76"/>
</calcChain>
</file>

<file path=xl/sharedStrings.xml><?xml version="1.0" encoding="utf-8"?>
<sst xmlns="http://schemas.openxmlformats.org/spreadsheetml/2006/main" count="1890" uniqueCount="992">
  <si>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</si>
  <si>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</si>
  <si>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</si>
  <si>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</si>
  <si>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</si>
  <si>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</si>
  <si>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</si>
  <si>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</si>
  <si>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</si>
  <si>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</si>
  <si>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</si>
  <si>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</si>
  <si>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</si>
  <si>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</si>
  <si>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</si>
  <si>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</si>
  <si>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</si>
  <si>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</si>
  <si>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</si>
  <si>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</si>
  <si>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</si>
  <si>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</si>
  <si>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</si>
  <si>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</si>
  <si>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</si>
  <si>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</si>
  <si>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</si>
  <si>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</si>
  <si>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</si>
  <si>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</si>
  <si>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</si>
  <si>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</si>
  <si>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</si>
  <si>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</si>
  <si>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</si>
  <si>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</si>
  <si>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</si>
  <si>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</si>
  <si>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</si>
  <si>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</si>
  <si>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</si>
  <si>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</si>
  <si>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</si>
  <si>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</si>
  <si>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</si>
  <si>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</si>
  <si>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</si>
  <si>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</si>
  <si>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</si>
  <si>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</si>
  <si>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</si>
  <si>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</si>
  <si>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</si>
  <si>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</si>
  <si>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</si>
  <si>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</si>
  <si>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</si>
  <si>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</si>
  <si>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</si>
  <si>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</si>
  <si>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</si>
  <si>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</si>
  <si>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</si>
  <si>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</si>
  <si>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</si>
  <si>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</si>
  <si>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</si>
  <si>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</si>
  <si>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</si>
  <si>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</si>
  <si>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</si>
  <si>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</si>
  <si>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</si>
  <si>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</si>
  <si>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</si>
  <si>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</si>
  <si>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</si>
  <si>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</si>
  <si>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</si>
  <si>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</si>
  <si>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</si>
  <si>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</si>
  <si>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</si>
  <si>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</si>
  <si>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</si>
  <si>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</si>
  <si>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</si>
  <si>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</si>
  <si>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</si>
  <si>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</si>
  <si>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</si>
  <si>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</si>
  <si>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</si>
  <si>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</si>
  <si>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</si>
  <si>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</si>
  <si>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</si>
  <si>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</si>
  <si>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</si>
  <si>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</si>
  <si>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</si>
  <si>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</si>
  <si>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</si>
  <si>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</si>
  <si>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</si>
  <si>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</si>
  <si>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</si>
  <si>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</si>
  <si>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</si>
  <si>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</si>
  <si>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</si>
  <si>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</si>
  <si>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</si>
  <si>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</si>
  <si>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</si>
  <si>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</si>
  <si>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</si>
  <si>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</si>
  <si>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</si>
  <si>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</si>
  <si>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</si>
  <si>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</si>
  <si>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</si>
  <si>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</si>
  <si>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</si>
  <si>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</si>
  <si>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</si>
  <si>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</si>
  <si>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</si>
  <si>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</si>
  <si>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</si>
  <si>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</si>
  <si>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</si>
  <si>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</si>
  <si>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</si>
  <si>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</si>
  <si>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</si>
  <si>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</si>
  <si>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</si>
  <si>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</si>
  <si>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</si>
  <si>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</si>
  <si>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</si>
  <si>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</si>
  <si>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</si>
  <si>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</si>
  <si>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</si>
  <si>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</si>
  <si>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</si>
  <si>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</si>
  <si>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</si>
  <si>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</si>
  <si>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</si>
  <si>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</si>
  <si>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</si>
  <si>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</si>
  <si>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</si>
  <si>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</si>
  <si>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</si>
  <si>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</si>
  <si>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</si>
  <si>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</si>
  <si>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</si>
  <si>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</si>
  <si>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</si>
  <si>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</si>
  <si>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</si>
  <si>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</si>
  <si>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</si>
  <si>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</si>
  <si>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</si>
  <si>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</si>
  <si>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</si>
  <si>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</si>
  <si>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</si>
  <si>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</si>
  <si>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</si>
  <si>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</si>
  <si>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</si>
  <si>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</si>
  <si>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</si>
  <si>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</si>
  <si>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</si>
  <si>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</si>
  <si>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</si>
  <si>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</si>
  <si>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</si>
  <si>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</si>
  <si>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</si>
  <si>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</si>
  <si>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</si>
  <si>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</si>
  <si>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</si>
  <si>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</si>
  <si>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</si>
  <si>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</si>
  <si>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</si>
  <si>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</si>
  <si>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</si>
  <si>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</si>
  <si>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</si>
  <si>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</si>
  <si>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</si>
  <si>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</si>
  <si>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</si>
  <si>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</si>
  <si>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</si>
  <si>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</si>
  <si>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</si>
  <si>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</si>
  <si>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</si>
  <si>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</si>
  <si>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</si>
  <si>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</si>
  <si>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</si>
  <si>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</si>
  <si>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</si>
  <si>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</si>
  <si>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</si>
  <si>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</si>
  <si>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</si>
  <si>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</si>
  <si>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</si>
  <si>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</si>
  <si>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</si>
  <si>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</si>
  <si>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</si>
  <si>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</si>
  <si>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</si>
  <si>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</si>
  <si>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</si>
  <si>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</si>
  <si>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</si>
  <si>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</si>
  <si>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</si>
  <si>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</si>
  <si>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</si>
  <si>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</si>
  <si>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</si>
  <si>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</si>
  <si>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</si>
  <si>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</si>
  <si>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</si>
  <si>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</si>
  <si>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</si>
  <si>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</si>
  <si>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</si>
  <si>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</si>
  <si>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</si>
  <si>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</si>
  <si>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</si>
  <si>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</si>
  <si>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</si>
  <si>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</si>
  <si>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</si>
  <si>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</si>
  <si>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</si>
  <si>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</si>
  <si>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</si>
  <si>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</si>
  <si>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</si>
  <si>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</si>
  <si>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</si>
  <si>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</si>
  <si>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</si>
  <si>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</si>
  <si>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</si>
  <si>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</si>
  <si>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</si>
  <si>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</si>
  <si>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</si>
  <si>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</si>
  <si>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</si>
  <si>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</si>
  <si>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</si>
  <si>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</si>
  <si>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</si>
  <si>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</si>
  <si>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</si>
  <si>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</si>
  <si>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</si>
  <si>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</si>
  <si>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</si>
  <si>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</si>
  <si>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</si>
  <si>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</si>
  <si>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</si>
  <si>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</si>
  <si>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</si>
  <si>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</si>
  <si>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</si>
  <si>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</si>
  <si>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</si>
  <si>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</si>
  <si>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</si>
  <si>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</si>
  <si>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</si>
  <si>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</si>
  <si>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</si>
  <si>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</si>
  <si>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</si>
  <si>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</si>
  <si>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</si>
  <si>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</si>
  <si>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</si>
  <si>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</si>
  <si>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</si>
  <si>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</si>
  <si>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</si>
  <si>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</si>
  <si>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</si>
  <si>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</si>
  <si>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</si>
  <si>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</si>
  <si>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</si>
  <si>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</si>
  <si>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</si>
  <si>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</si>
  <si>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</si>
  <si>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</si>
  <si>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</si>
  <si>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</si>
  <si>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</si>
  <si>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</si>
  <si>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</si>
  <si>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</si>
  <si>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</si>
  <si>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</si>
  <si>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</si>
  <si>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</si>
  <si>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</si>
  <si>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</si>
  <si>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</si>
  <si>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</si>
  <si>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</si>
  <si>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</si>
  <si>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</si>
  <si>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</si>
  <si>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</si>
  <si>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</si>
  <si>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</si>
  <si>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</si>
  <si>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</si>
  <si>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</si>
  <si>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</si>
  <si>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</si>
  <si>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</si>
  <si>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</si>
  <si>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</si>
  <si>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</si>
  <si>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</si>
  <si>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</si>
  <si>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</si>
  <si>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</si>
  <si>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</si>
  <si>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</si>
  <si>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</si>
  <si>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</si>
  <si>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</si>
  <si>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</si>
  <si>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</si>
  <si>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</si>
  <si>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</si>
  <si>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</si>
  <si>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</si>
  <si>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</si>
  <si>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</si>
  <si>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</si>
  <si>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</si>
  <si>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</si>
  <si>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</si>
  <si>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</si>
  <si>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</si>
  <si>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</si>
  <si>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</si>
  <si>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</si>
  <si>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</si>
  <si>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</si>
  <si>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</si>
  <si>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</si>
  <si>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</si>
  <si>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</si>
  <si>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</si>
  <si>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</si>
  <si>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</si>
  <si>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</si>
  <si>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</si>
  <si>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</si>
  <si>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</si>
  <si>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</si>
  <si>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</si>
  <si>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</si>
  <si>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</si>
  <si>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</si>
  <si>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</si>
  <si>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</si>
  <si>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</si>
  <si>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</si>
  <si>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</si>
  <si>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</si>
  <si>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</si>
  <si>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</si>
  <si>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</si>
  <si>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</si>
  <si>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</si>
  <si>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</si>
  <si>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</si>
  <si>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</si>
  <si>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</si>
  <si>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</si>
  <si>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</si>
  <si>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</si>
  <si>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</si>
  <si>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</si>
  <si>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United States Steel Corporation</t>
  </si>
  <si>
    <t>Same as above</t>
  </si>
  <si>
    <t>No sinter plants</t>
  </si>
  <si>
    <t>Yes</t>
  </si>
  <si>
    <t>No</t>
  </si>
  <si>
    <t>N/A</t>
  </si>
  <si>
    <t>None</t>
  </si>
  <si>
    <t>Major</t>
  </si>
  <si>
    <t>&gt;750</t>
  </si>
  <si>
    <t>Year of Upgrade</t>
  </si>
  <si>
    <t>1951 State Street</t>
  </si>
  <si>
    <t>Granite City</t>
  </si>
  <si>
    <t>IL</t>
  </si>
  <si>
    <t>Madison</t>
  </si>
  <si>
    <t>Center of plant</t>
  </si>
  <si>
    <t>Title V (CAAPP Permit) No. 96030056. Date 10/7/2003.</t>
  </si>
  <si>
    <t>"A" Blast Furnace</t>
  </si>
  <si>
    <t>pre-1972</t>
  </si>
  <si>
    <t>Sodium permanganate</t>
  </si>
  <si>
    <t>"B" Blast Furnace</t>
  </si>
  <si>
    <t>GCW BOF - #1 Vessel and #2 Vessel</t>
  </si>
  <si>
    <t>Open hood, top blown</t>
  </si>
  <si>
    <t>Dedicated charging hood ducted to primary capture system</t>
  </si>
  <si>
    <t>Fume suppression</t>
  </si>
  <si>
    <t>Expansion to electrostatic precipitator</t>
  </si>
  <si>
    <t>BOF #1 Vessel; BOF #2 Vessel</t>
  </si>
  <si>
    <t>Casthouse Baghouse (controls both blast furnaces)</t>
  </si>
  <si>
    <t>Iron Spout Baghouse (controls both baghouses)</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</si>
  <si>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</si>
  <si>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</si>
  <si>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</si>
  <si>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</si>
  <si>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</si>
  <si>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</si>
  <si>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</si>
  <si>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</si>
  <si>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</si>
  <si>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</si>
  <si>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</si>
  <si>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</si>
  <si>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</si>
  <si>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</si>
  <si>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</si>
  <si>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</si>
  <si>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</si>
  <si>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</si>
  <si>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</si>
  <si>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</si>
  <si>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</si>
  <si>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</si>
  <si>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</si>
  <si>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</si>
  <si>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</si>
  <si>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</si>
  <si>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</si>
  <si>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</si>
  <si>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</si>
  <si>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</si>
  <si>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</si>
  <si>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</si>
  <si>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</si>
  <si>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</si>
  <si>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</si>
  <si>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</si>
  <si>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</si>
  <si>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</si>
  <si>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</si>
  <si>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</si>
  <si>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</si>
  <si>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</si>
  <si>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</si>
  <si>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</si>
  <si>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</si>
  <si>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</si>
  <si>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</si>
  <si>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</si>
  <si>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</si>
  <si>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</si>
  <si>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</si>
  <si>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</si>
  <si>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</si>
  <si>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</si>
  <si>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</si>
  <si>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</si>
  <si>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</si>
  <si>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</si>
  <si>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</si>
  <si>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</si>
  <si>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</si>
  <si>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</si>
  <si>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</si>
  <si>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</si>
  <si>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</si>
  <si>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</si>
  <si>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</si>
  <si>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</si>
  <si>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</si>
  <si>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</si>
  <si>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</si>
  <si>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</si>
  <si>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</si>
  <si>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</si>
  <si>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</si>
  <si>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</si>
  <si>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</si>
  <si>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</si>
  <si>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</si>
  <si>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</si>
  <si>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</si>
  <si>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</si>
  <si>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</si>
  <si>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</si>
  <si>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</si>
  <si>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</si>
  <si>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</si>
  <si>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</si>
  <si>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</si>
  <si>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</si>
  <si>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</si>
  <si>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</si>
  <si>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</si>
  <si>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</si>
  <si>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</si>
  <si>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</si>
  <si>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</si>
  <si>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</si>
  <si>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</si>
  <si>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</si>
  <si>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</si>
  <si>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</si>
  <si>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</si>
  <si>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</si>
  <si>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</si>
  <si>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</si>
  <si>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</si>
  <si>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</si>
  <si>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</si>
  <si>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</si>
  <si>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</si>
  <si>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</si>
  <si>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</si>
  <si>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</si>
  <si>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</si>
  <si>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</si>
  <si>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</si>
  <si>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</si>
  <si>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</si>
  <si>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</si>
  <si>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</si>
  <si>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</si>
  <si>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</si>
  <si>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</si>
  <si>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</si>
  <si>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</si>
  <si>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</si>
  <si>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</si>
  <si>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</si>
  <si>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</si>
  <si>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</si>
  <si>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</si>
  <si>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</si>
  <si>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</si>
  <si>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</si>
  <si>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</si>
  <si>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</si>
  <si>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</si>
  <si>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</si>
  <si>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</si>
  <si>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</si>
  <si>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</si>
  <si>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</si>
  <si>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</si>
  <si>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3. For each BF casthouse, please provide information related to the casthouse:</t>
  </si>
  <si>
    <t xml:space="preserve">a. Do you have a cover for every runner? (Yes/No) </t>
  </si>
  <si>
    <t>a (cont'd). Do you have spare covers and, if so, how many?</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</si>
  <si>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</si>
  <si>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</si>
  <si>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</si>
  <si>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</si>
  <si>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</si>
  <si>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</si>
  <si>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</si>
  <si>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</si>
  <si>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</si>
  <si>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i. Which opening is typically the one with the highest opacity?</t>
  </si>
  <si>
    <t>Keep runner covers in place at all times except when runner or cover is being repaired or removed for inspection purposes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</si>
  <si>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</si>
  <si>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</si>
  <si>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</si>
  <si>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</si>
  <si>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</si>
  <si>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</si>
  <si>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</si>
  <si>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</si>
  <si>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</si>
  <si>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</si>
  <si>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</si>
  <si>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</si>
  <si>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</si>
  <si>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</si>
  <si>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</si>
  <si>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</si>
  <si>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</si>
  <si>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</si>
  <si>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</si>
  <si>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</si>
  <si>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</si>
  <si>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</si>
  <si>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</si>
  <si>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</si>
  <si>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</si>
  <si>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</si>
  <si>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</si>
  <si>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</si>
  <si>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</si>
  <si>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</si>
  <si>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</si>
  <si>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</si>
  <si>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</si>
  <si>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</si>
  <si>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</si>
  <si>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</si>
  <si>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</si>
  <si>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</si>
  <si>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</si>
  <si>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</si>
  <si>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</si>
  <si>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</si>
  <si>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</si>
  <si>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</si>
  <si>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</si>
  <si>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</si>
  <si>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</si>
  <si>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</si>
  <si>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</si>
  <si>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</si>
  <si>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</si>
  <si>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</si>
  <si>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</si>
  <si>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</si>
  <si>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</si>
  <si>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</si>
  <si>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</si>
  <si>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</si>
  <si>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</si>
  <si>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</si>
  <si>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</si>
  <si>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</si>
  <si>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</si>
  <si>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</si>
  <si>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</si>
  <si>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</si>
  <si>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</si>
  <si>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</si>
  <si>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</si>
  <si>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</si>
  <si>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</si>
  <si>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</si>
  <si>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</si>
  <si>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</si>
  <si>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</si>
  <si>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</si>
  <si>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</si>
  <si>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</si>
  <si>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</si>
  <si>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</si>
  <si>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</si>
  <si>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</si>
  <si>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</si>
  <si>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</si>
  <si>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</si>
  <si>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</si>
  <si>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</si>
  <si>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</si>
  <si>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</si>
  <si>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</si>
  <si>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</si>
  <si>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</si>
  <si>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</si>
  <si>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</si>
  <si>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</si>
  <si>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</si>
  <si>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</si>
  <si>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</si>
  <si>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</si>
  <si>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</si>
  <si>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</si>
  <si>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</si>
  <si>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</si>
  <si>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</si>
  <si>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</si>
  <si>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</si>
  <si>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</si>
  <si>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</si>
  <si>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</si>
  <si>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</si>
  <si>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</si>
  <si>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</si>
  <si>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</si>
  <si>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</si>
  <si>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</si>
  <si>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</si>
  <si>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</si>
  <si>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</si>
  <si>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</si>
  <si>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</si>
  <si>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</si>
  <si>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</si>
  <si>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</si>
  <si>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</si>
  <si>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</si>
  <si>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</si>
  <si>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</si>
  <si>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</si>
  <si>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</si>
  <si>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</si>
  <si>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</si>
  <si>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</si>
  <si>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</si>
  <si>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</si>
  <si>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</si>
  <si>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</si>
  <si>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</si>
  <si>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</si>
  <si>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</si>
  <si>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</si>
  <si>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</si>
  <si>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</si>
  <si>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</si>
  <si>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</si>
  <si>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</si>
  <si>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</si>
  <si>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</si>
  <si>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</si>
  <si>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</si>
  <si>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</si>
  <si>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</si>
  <si>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</si>
  <si>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</si>
  <si>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</si>
  <si>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</si>
  <si>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</si>
  <si>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</si>
  <si>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</si>
  <si>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</si>
  <si>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</si>
  <si>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</si>
  <si>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</si>
  <si>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</si>
  <si>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</si>
  <si>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</si>
  <si>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</si>
  <si>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</si>
  <si>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</si>
  <si>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</si>
  <si>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</si>
  <si>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</si>
  <si>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</si>
  <si>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</si>
  <si>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</si>
  <si>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</si>
  <si>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</si>
  <si>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</si>
  <si>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</si>
  <si>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</si>
  <si>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</si>
  <si>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</si>
  <si>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</si>
  <si>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</si>
  <si>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</si>
  <si>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</si>
  <si>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</si>
  <si>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</si>
  <si>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</si>
  <si>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</si>
  <si>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</si>
  <si>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</si>
  <si>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</si>
  <si>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</si>
  <si>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Title V (CAAPP Permit) No. 96030056. Date 03/04/2013.</t>
  </si>
  <si>
    <t>Two-bell</t>
  </si>
  <si>
    <t>Open Hood</t>
  </si>
  <si>
    <t>Dedicated baghouse to control charging and tapping emissions</t>
  </si>
  <si>
    <t>Stein</t>
  </si>
  <si>
    <t>Installation of Secondary emissions baghouse</t>
  </si>
  <si>
    <t>≥750</t>
  </si>
  <si>
    <t>Yes, general state opacity limit. 35 IAC 212.123</t>
  </si>
  <si>
    <t>Casthouse roof is observed twice a week. The roof is read for 30 minutes unless no opacity is observed, then it is read for 12-minutes. The roof is observed using Method 9 and the observations are conducted by a method 9 certified observer.</t>
  </si>
  <si>
    <t>Fair</t>
  </si>
  <si>
    <t>Automated, bleeder valves are designed to function as safety devices</t>
  </si>
  <si>
    <t>Screening material prior to charging into furnace</t>
  </si>
  <si>
    <t>222 ft</t>
  </si>
  <si>
    <t>Develop and operate according to a “Dirty Gas Bleeder Valve Opening Plan."
Part of shutdown procedure</t>
  </si>
  <si>
    <t>10 psi</t>
  </si>
  <si>
    <t>N/A, Purchase new</t>
  </si>
  <si>
    <t>&lt; 1 hour</t>
  </si>
  <si>
    <t>Develop and operate according to a “BF Casthouse Operating Plan” to minimize fugitive emissions and detect openings and leaks.
Runner cover plan, O&amp;M plans? A furnace (part of casting procedure)</t>
  </si>
  <si>
    <t>Outdoor beaching facility</t>
  </si>
  <si>
    <t>2600-2700 F, 500 while digging</t>
  </si>
  <si>
    <t>&lt;0.003"</t>
  </si>
  <si>
    <t>NESHAP requirement</t>
  </si>
  <si>
    <t>No, only Method 9</t>
  </si>
  <si>
    <t>1 additional Method 9 read per week</t>
  </si>
  <si>
    <t>Equipment/ ladles are constantly moving in an out of the BOPF Shop</t>
  </si>
  <si>
    <t>Have Secondary emissions baghouse</t>
  </si>
  <si>
    <t>Unknown</t>
  </si>
  <si>
    <t>Subpart FFFFF NESHAP</t>
  </si>
  <si>
    <t>Twice weekly Method 9 reads of Casthouse roof</t>
  </si>
  <si>
    <t>70% Building control efficiency</t>
  </si>
  <si>
    <t>Twice weekly Method 9 Reads of BOPF Roof</t>
  </si>
  <si>
    <t>SiO2     Al2O3      Fe     Mn     CaO     MgO     S     Na2O     K2O     TiO2
37.55     9.40     0.43   0.77   36.93  12.68   0.99   0.24      0.45      0.40</t>
  </si>
  <si>
    <t>Digging slag from the slag pit</t>
  </si>
  <si>
    <t>20% 6-minute average</t>
  </si>
  <si>
    <t>Regulation</t>
  </si>
  <si>
    <t>575 ft</t>
  </si>
  <si>
    <t>Separated</t>
  </si>
  <si>
    <t>Gravity. Slag travels down a trough into the pit</t>
  </si>
  <si>
    <t>Slag is cast into the pit during furnace casting, slag is allowed to cool, slag is dug and transported to the slag processor</t>
  </si>
  <si>
    <t>Permanganate water mixture sprays</t>
  </si>
  <si>
    <t>Method 9 reads of slag pits quarterly</t>
  </si>
  <si>
    <t>Method 22/Method 9 read at least once annually</t>
  </si>
  <si>
    <t>Subpart FFFFF NESHAP, Title-V permit</t>
  </si>
  <si>
    <t>Furnace Idle</t>
  </si>
  <si>
    <t>Plant Idle</t>
  </si>
  <si>
    <t>Height is for Blast Furnace Bleeder valves. Casthouses do not have bleeder valves.</t>
  </si>
  <si>
    <t>Stockeline monitor has been used for many years but no data on improvements exists.</t>
  </si>
  <si>
    <t>Bleeders are opened to facilitate in maintenance activities, various operating reasons, or to re-seat the bleeder.</t>
  </si>
  <si>
    <t>Covers are stored on the cast floor when not in use. Spares are stored about 800 ft away.</t>
  </si>
  <si>
    <t>Roof Monitor</t>
  </si>
  <si>
    <t>Tons of hot metal produced = 1,931,794 tons
1,931,794 * 0.009/2000 = 8.69 tons/year</t>
  </si>
  <si>
    <t>No emissions controls</t>
  </si>
  <si>
    <t>N/A, none of the beaching events were read using Method 9</t>
  </si>
  <si>
    <t>Hot metal throughput = 1,923,230 tons
Steel Production = 2,282,046 tons
Charging = 0.6 * (1-0.997) * 1,923,230/2000 = 1.73 tons/yr
Hot Metal Transfer = 0.19 * (1-0.994) * 1,923,230/2000 = 1.10 tons/yr
Desulf = 1.09 * (1-0.994) * 1,923,230/2000 = 6.29 tons/yr
Tapping = 0.92 * (1-0.997) * 2282046/2000 = 3.15 tons/yr
Blowing = 28.5 (1-.997) * 2282046/2000 = 97.56 tons/yr</t>
  </si>
  <si>
    <t>Stockline monitor is currently in use</t>
  </si>
  <si>
    <t>Blast furnaces currently have mechanical rod and radar stockline monitors.</t>
  </si>
  <si>
    <t>See "2019 Comments to Work Practices.pdf" Section B.2.d for explanation.</t>
  </si>
  <si>
    <t xml:space="preserve">Each blast furnace is unique. A one-size-fits-all approach is not possible due variations in design of blast furnaces. </t>
  </si>
  <si>
    <t>Any specified procedures need tailored to a specific furnace to account for its unique characteristics.</t>
  </si>
  <si>
    <t>See "2019 Comments to Work Practices.pdf" Section B.2 c for explanations.</t>
  </si>
  <si>
    <t>0% Average opacity</t>
  </si>
  <si>
    <t>0% opacity</t>
  </si>
  <si>
    <t>Furnace top is read as a whole, not individual units, and recorded on one Method 9 sheet.</t>
  </si>
  <si>
    <t>Partially Enclosed Building</t>
  </si>
  <si>
    <t>Capital purchases are unknown, annual operating expenses are minimal to none</t>
  </si>
  <si>
    <t>Heat related illness from enclosure</t>
  </si>
  <si>
    <t>Gantry: ~1,500 ft
Dekish: ~650 ft</t>
  </si>
  <si>
    <t>Gantry: ~120 ft
Dekish: ~650</t>
  </si>
  <si>
    <t xml:space="preserve">Emission factors used were from AP-42 Chapter 12.5, Iron and Steel Production. </t>
  </si>
  <si>
    <t>twice per week for one (1) hour each read</t>
  </si>
  <si>
    <t>Not all slopping leads to excess emissions</t>
  </si>
  <si>
    <t>Tilt vessel towards ladle to optimize emissions capture</t>
  </si>
  <si>
    <t>Draft velocity is not measured</t>
  </si>
  <si>
    <t>Adjust ESP stack flow</t>
  </si>
  <si>
    <t>None required</t>
  </si>
  <si>
    <t>U. S. Steel did not identify documents that provided such information.</t>
  </si>
  <si>
    <t>Intermittent</t>
  </si>
  <si>
    <t>10. Emission Controls for Slag Processing (Please indicate in comments whether referring to crushing, grinding, material handling, slag runner emissions, slag car emissions, or any other slag processing emission sources that use emission controls):</t>
  </si>
  <si>
    <t>Sodium Permanganate</t>
  </si>
  <si>
    <t>a. Height (ft) from the ground of the Casthouse bleeder valve(s).</t>
  </si>
  <si>
    <t>These actions are taken by furnace operators as part of normal operations</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</si>
  <si>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</si>
  <si>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</si>
  <si>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</si>
  <si>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</si>
  <si>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</si>
  <si>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</si>
  <si>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</si>
  <si>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</si>
  <si>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Capture and control efficiency w/ tap hole and ironspout baghouse = 95%
Capture and control efficiency of the building = 70%
AP-42 EF = 0.6 lb PM/ ton of hot metal
0.6*(1-095)*(1-.07) = 0.009 lb PM/ ton of hot metal</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</si>
  <si>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</si>
  <si>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</si>
  <si>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</si>
  <si>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One (1) opacity reader observing a Casthouse roof monitor when a Method 9 is performed</t>
  </si>
  <si>
    <t>c. Does your facility use cameras to assist with measuring visible emissions from the Casthouse (add rows for each Casthouse as needed)?</t>
  </si>
  <si>
    <t>b. Do you remove iron and slag runner covers at times other than during repairs or inspections? (Yes/No)</t>
  </si>
  <si>
    <t>h. How many openings does each Casthouse have at your facility?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</si>
  <si>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</si>
  <si>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</si>
  <si>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</si>
  <si>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</si>
  <si>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</si>
  <si>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</si>
  <si>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 xml:space="preserve">j. What is the approximate distance (ft) of the beaching site to the Casthouse? </t>
  </si>
  <si>
    <t>No infrastructure/ facility to install equipment</t>
  </si>
  <si>
    <t>l (cont'd). Describe in Column C why each emissions control method is not in use now (add rows for each control method as needed).</t>
  </si>
  <si>
    <t xml:space="preserve">Slopping events do not necessarily increase emission generation. They may impact capture efficiency. Slopping events are variable. </t>
  </si>
  <si>
    <t>Slag is cast to the pit every time the furnace is casting. The furnace is casting for around 2 hours with a 30 minute gap in between each cast</t>
  </si>
  <si>
    <t>Unknown but substantial</t>
  </si>
  <si>
    <t>Prepping beaching area to optimize slope and ensure a dry media to beach onto</t>
  </si>
  <si>
    <t>Cost of sand and labor</t>
  </si>
  <si>
    <t>Equipment pruchase and maintenance</t>
  </si>
  <si>
    <t>Unknown, however reduces frequency of unplanned bleeder openings</t>
  </si>
  <si>
    <t>Material can freeze occasionally during winter months or we could lose equipment to malfunctions</t>
  </si>
  <si>
    <t>Furnace top pressure</t>
  </si>
  <si>
    <t>None, monitoring only</t>
  </si>
  <si>
    <t>Physical conditions not amendable to other monitoring devices</t>
  </si>
  <si>
    <t>No technically feasible options</t>
  </si>
  <si>
    <t>Blast furnace size, operating pressures, and gas cleaning system design</t>
  </si>
  <si>
    <t>Blast furnace size limits options and effectiveness of top charging equipment. Gas cleaning system design limits relief pressures. Bleeder valve relief pressure setpoints must be maintained to ensure safe operation of furnace</t>
  </si>
  <si>
    <t>Modifications would be extremely capital intensive and cost prohibitve</t>
  </si>
  <si>
    <t>Bleeder valves are not opened until pressure is below established set point</t>
  </si>
  <si>
    <t>Limited abaility to safely access the bleeder valve</t>
  </si>
  <si>
    <t>physical conditions not amendable to other monitoring devices</t>
  </si>
  <si>
    <t>lower pressure when performing a planed opening significantly reduces emissions</t>
  </si>
  <si>
    <t>None. Monitoring Only</t>
  </si>
  <si>
    <t>Process monitoring: blast pressure and top pressure</t>
  </si>
  <si>
    <t>Not technically feasible</t>
  </si>
  <si>
    <t>70% Control Efficiency</t>
  </si>
  <si>
    <t>Cost of third party reader</t>
  </si>
  <si>
    <t>None. Monitoring only</t>
  </si>
  <si>
    <t>Fume supression</t>
  </si>
  <si>
    <t>Fuel and equipment costs</t>
  </si>
  <si>
    <t>Operate ironspout baghouse</t>
  </si>
  <si>
    <t>Capital costs of purchasing baghouse and costs associated with maintenance and operating</t>
  </si>
  <si>
    <t>95% control efficicency when combined with Casthouse baghouse</t>
  </si>
  <si>
    <t>80% Control Efficiency</t>
  </si>
  <si>
    <t>Casthouse configuration and working around supression system</t>
  </si>
  <si>
    <t>Operating equipment and molten metal hazards</t>
  </si>
  <si>
    <t>Cost of third party readers</t>
  </si>
  <si>
    <t>Molten metal hazards while observing</t>
  </si>
  <si>
    <t>Building</t>
  </si>
  <si>
    <t>Molten metal hazards</t>
  </si>
  <si>
    <t>90 control efficicency</t>
  </si>
  <si>
    <t>Wet scrap protocols</t>
  </si>
  <si>
    <t>Extra time to the process</t>
  </si>
  <si>
    <t>Unknown, not quantified</t>
  </si>
  <si>
    <t>Steam rings</t>
  </si>
  <si>
    <t>pressurized steam</t>
  </si>
  <si>
    <t>Capital costs of equipment and neglible cost of steam</t>
  </si>
  <si>
    <t>Explosion potential</t>
  </si>
  <si>
    <t>Spray header installation operation and maitnenance costs. Cost of permanganate solution</t>
  </si>
  <si>
    <t>When a leak is present, when the furnace is charged</t>
  </si>
  <si>
    <t>Charging the furnace</t>
  </si>
  <si>
    <t>The costs of installing such devices are not broken out in documents we were able to identify in advance of submtting this response</t>
  </si>
  <si>
    <t>Unknown how and if these modifications would benefit a small furnace.</t>
  </si>
  <si>
    <t>2013
A Furnace: 0.00046 lb/ton * 991,705 tons / 2000 = 0.2281 tons</t>
  </si>
  <si>
    <t xml:space="preserve">The proposed work practices are already performed regularly during blast furnace operations. Development of additional plans is redundant and unneccessary.  </t>
  </si>
  <si>
    <t xml:space="preserve">The proposed work practices are already performed regularly when shutting down a blast furnace. Development of additional plans is redundant and unneccessary.  </t>
  </si>
  <si>
    <t>See "2019 Comments to Work Practices.pdf" Sections B.2.b for explanation.</t>
  </si>
  <si>
    <t>Do not perform visual opacity observations of bells</t>
  </si>
  <si>
    <t xml:space="preserve">The bell leak work practices on which EPA seeks comment would not be workable. For one thing, the proposed source description of blast furnace bell leaks creates a concern because there could be other causes of emissions from the top of the furnace. For example, if an uptake is leaking, it is not a bell leak but would still be included in the opacity limit. </t>
  </si>
  <si>
    <t>The requirement to observe the blast furnace bell top monthly would create a safety concern, as personnel would need to go on top of the furnace to record data from the receiving hopper and determine where the gas is coming from while not charging the furnace. This is a difficult area to reach, and dangerous to remain in while the furnace is operating. The bells also continue to operate for a period of time during the furnace shutdown due to safety reasons, so the area would not be safely accessible even during shutdown.</t>
  </si>
  <si>
    <t xml:space="preserve">Bell leaks are infrequent already, and they are not a large source of emissions, particularly because not all blast furnaces have tops with bells, and even some facilities with bell_x0002_top blast furnaces are designed to direct emissions from those sources through off-gassing systems rather than vent them to the atmosphere. It is thus particularly inappropriate and unnecessary to require bell seal replacement for either of these types of systems. The industry already strives to 
reduce bell leaks, as they result in inefficient operations, costing facilities time and money. </t>
  </si>
  <si>
    <t>See "2019 Comments to Work Practices.pdf" Sections B.1.a and  B.2.a for explanations.</t>
  </si>
  <si>
    <t>Opacity is monitored using EPA Method 9.</t>
  </si>
  <si>
    <t>See "2019 Comments to Work Practices.pdf" Section B.2.a for explanation.</t>
  </si>
  <si>
    <t>See "2019 Comments to Work Practices.pdf" Section B.2.b for explanation.</t>
  </si>
  <si>
    <t xml:space="preserve">Slag pits configuration, adjacent to the blast furnace with perimeter walls, is already sufficently reducing any impact from wind. </t>
  </si>
  <si>
    <t>Undertaking simultaneous Method 9 readings from all openings is impractical, given Method 9’s constraints on sun position, wind direction, and not reading through the long axis of the plume.</t>
  </si>
  <si>
    <t>Method Alt-082 should be removed as an opacity measurement method because of issues with the functionality, availability, and application to II&amp;S sources of the camera systems.</t>
  </si>
  <si>
    <t>The facility did not identify documents that contained this information</t>
  </si>
  <si>
    <t>No opacity data for planned openings are available for 2019</t>
  </si>
  <si>
    <t>11 unplanned bleeder opening events occurred in 2019</t>
  </si>
  <si>
    <t>0.738 TPY</t>
  </si>
  <si>
    <t>No control or capture efficiencies were applied</t>
  </si>
  <si>
    <t>87 lb/release (slip) + 0.0021 lb/ft3 * avg wind (ft3/sec) * duration of bleeder opening (sec)</t>
  </si>
  <si>
    <t>See "US Steel GCW Emission Estimate Calculations.xlsx"</t>
  </si>
  <si>
    <t>See "US Steel GCW Emission Estimate Calculation.xlsx"</t>
  </si>
  <si>
    <t xml:space="preserve">Multiple safety concerns. Increased risk of of explosion when third-party contractor is performing digging activities. Low visibility for the movement of large mobile equipment in the area. Excessive ice build up in the area during winter months. </t>
  </si>
  <si>
    <t xml:space="preserve">Visible Emission Notations  </t>
  </si>
  <si>
    <t>Secondary Baghouse Study</t>
  </si>
  <si>
    <t>A furnace: 2.99 TPY
B Furnace: 2.17 TPY</t>
  </si>
  <si>
    <t>Other (Describe in Comments)</t>
  </si>
  <si>
    <t>GHH Mann Top with lock hoppers</t>
  </si>
  <si>
    <t>BOPF Slag Processing is handled by the third party contractor</t>
  </si>
  <si>
    <t>Chemical dust supressant is applied to to roadways to control fugitive emissions</t>
  </si>
  <si>
    <t>BOPF slag hauled by pot carrier from the melt shops to the slag pot dumping station.</t>
  </si>
  <si>
    <t>Granite City Slag</t>
  </si>
  <si>
    <t>Only have runner covers of some of the runners according to the runner cover plan. Most of the covers are Kaol wool and metal cages. The other covers are solid metal platforms used as walkways over the runners.</t>
  </si>
  <si>
    <t>Slag processing, handling, and storage is conducted by a third party contractor</t>
  </si>
  <si>
    <t>Please see cover letter for explanation of HAP emissions</t>
  </si>
  <si>
    <t>Estimation based off iron production</t>
  </si>
  <si>
    <t>estimation based off iron production</t>
  </si>
  <si>
    <t>Updated Contact Information</t>
  </si>
  <si>
    <t>The Company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The Company may still opt to provide additional information, and EPA should not interpret this response as indicating that problems with permitting due to the regulation are not present.</t>
  </si>
  <si>
    <t>We appreciate it when EPA desires to improve regulations to facilitate compliance and economic reasonableness of the regulations.  The Company would like to assist EPA in conducting an appropriate evaluation of rule language and improvements; however, given the extensive resources necessary to respond to the other items in the request, the Company is not able to provide such information in the context of this information request.  Our focus has necessarily been on providing the information that was identified as responsive to the requests (e.g., existing documents, test results).  The Company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</si>
  <si>
    <t>See attached files: "GCW - Agreed Modification to Consent Order 05-CH-750 entered Dec 23 2009.pdf"; "Granite City Consent Decree - AIr December 2007.pdf"; "Region V Consent Decree as Signed by Judge Simon 3-30-2017.pdf"</t>
  </si>
  <si>
    <t>No emission tests for HAP were conducted since the ICR.  Historical Method 9 results are attached.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</si>
</sst>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3" formatCode="_(* #,##0.00_);_(* \(#,##0.00\);_(* &quot;-&quot;??_);_(@_)"/>
  </numFmts>
  <fonts count="26"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u/>
      <sz val="11"/>
      <color theme="10"/>
      <name val="Calibri"/>
      <family val="2"/>
      <scheme val="minor"/>
    </font>
    <font>
      <b/>
      <sz val="11"/>
      <name val="Arial"/>
      <family val="2"/>
    </font>
    <font>
      <b/>
      <sz val="9"/>
      <name val="Arial"/>
      <family val="2"/>
    </font>
    <font>
      <b/>
      <sz val="11"/>
      <color rgb="FFFF0000"/>
      <name val="Arial"/>
      <family val="2"/>
    </font>
    <font>
      <sz val="10"/>
      <name val="Calibri"/>
      <family val="2"/>
      <scheme val="minor"/>
    </font>
    <font>
      <u/>
      <sz val="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s>
  <cellStyleXfs count="8">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0" fillId="0" borderId="0" applyNumberFormat="0" applyFill="0" applyBorder="0" applyAlignment="0" applyProtection="0"/>
  </cellStyleXfs>
  <cellXfs count="411">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6" borderId="14" xfId="0" applyFont="1" applyFill="1" applyBorder="1" applyAlignment="1">
      <alignment horizontal="left" wrapText="1"/>
    </xf>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6"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31"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7" fillId="2" borderId="22" xfId="0" applyFont="1" applyFill="1" applyBorder="1" applyAlignment="1">
      <alignment vertical="center" wrapText="1"/>
    </xf>
    <xf numFmtId="0" fontId="3" fillId="6" borderId="14" xfId="0" applyFont="1" applyFill="1" applyBorder="1" applyAlignment="1">
      <alignment horizontal="right"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1" xfId="0" applyFont="1" applyFill="1" applyBorder="1" applyAlignment="1">
      <alignment vertical="center" wrapText="1"/>
    </xf>
    <xf numFmtId="0" fontId="3" fillId="5" borderId="52" xfId="0" applyFont="1" applyFill="1" applyBorder="1" applyAlignment="1">
      <alignment horizontal="left" wrapText="1"/>
    </xf>
    <xf numFmtId="0" fontId="3" fillId="5" borderId="16" xfId="0" applyFont="1" applyFill="1" applyBorder="1" applyAlignment="1">
      <alignment horizontal="left" wrapText="1"/>
    </xf>
    <xf numFmtId="0" fontId="3" fillId="2" borderId="53" xfId="0" applyFont="1" applyFill="1" applyBorder="1" applyAlignment="1">
      <alignment vertical="center" wrapText="1"/>
    </xf>
    <xf numFmtId="0" fontId="3" fillId="5" borderId="54" xfId="0" applyFont="1" applyFill="1" applyBorder="1" applyAlignment="1">
      <alignment horizontal="left" wrapText="1"/>
    </xf>
    <xf numFmtId="0" fontId="3" fillId="5" borderId="8" xfId="0" applyFont="1" applyFill="1" applyBorder="1" applyAlignment="1">
      <alignment horizontal="left" wrapText="1"/>
    </xf>
    <xf numFmtId="0" fontId="19" fillId="5" borderId="55" xfId="0" applyFont="1" applyFill="1" applyBorder="1" applyAlignment="1">
      <alignment horizontal="left" wrapText="1"/>
    </xf>
    <xf numFmtId="0" fontId="19"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54"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19" fillId="5" borderId="30" xfId="0" applyFont="1" applyFill="1" applyBorder="1" applyAlignment="1">
      <alignment horizontal="left" wrapText="1"/>
    </xf>
    <xf numFmtId="0" fontId="19" fillId="5" borderId="26" xfId="0" applyFont="1" applyFill="1" applyBorder="1" applyAlignment="1">
      <alignment horizontal="left" wrapText="1"/>
    </xf>
    <xf numFmtId="0" fontId="3" fillId="0" borderId="48"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1"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19" fillId="2" borderId="1"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0" xfId="0" applyFont="1" applyFill="1" applyBorder="1" applyAlignment="1">
      <alignment vertical="center" wrapText="1"/>
    </xf>
    <xf numFmtId="0" fontId="3" fillId="5" borderId="61" xfId="0" applyFont="1" applyFill="1" applyBorder="1" applyAlignment="1">
      <alignment horizontal="left" wrapText="1"/>
    </xf>
    <xf numFmtId="0" fontId="19" fillId="5" borderId="1"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2"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3" fillId="5" borderId="63" xfId="0" applyFont="1" applyFill="1" applyBorder="1" applyAlignment="1">
      <alignment horizontal="left" wrapText="1"/>
    </xf>
    <xf numFmtId="0" fontId="19" fillId="5" borderId="53" xfId="0" applyFont="1" applyFill="1" applyBorder="1" applyAlignment="1">
      <alignment horizontal="left" wrapText="1"/>
    </xf>
    <xf numFmtId="0" fontId="3" fillId="2" borderId="52" xfId="0" applyFont="1" applyFill="1" applyBorder="1" applyAlignment="1">
      <alignment horizontal="left" wrapText="1"/>
    </xf>
    <xf numFmtId="0" fontId="3" fillId="2" borderId="54" xfId="0" applyFont="1" applyFill="1" applyBorder="1" applyAlignment="1">
      <alignment horizontal="left" wrapText="1"/>
    </xf>
    <xf numFmtId="0" fontId="3" fillId="2" borderId="48" xfId="0" applyFont="1" applyFill="1" applyBorder="1" applyAlignment="1">
      <alignment vertical="center" wrapText="1"/>
    </xf>
    <xf numFmtId="0" fontId="19" fillId="5" borderId="64" xfId="0" applyFont="1" applyFill="1" applyBorder="1" applyAlignment="1">
      <alignment horizontal="left" wrapText="1"/>
    </xf>
    <xf numFmtId="0" fontId="19" fillId="5" borderId="9" xfId="0" applyFont="1" applyFill="1" applyBorder="1" applyAlignment="1">
      <alignment horizontal="left" wrapText="1"/>
    </xf>
    <xf numFmtId="0" fontId="3" fillId="2" borderId="5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19" fillId="5" borderId="33" xfId="0" applyFont="1" applyFill="1" applyBorder="1" applyAlignment="1">
      <alignment horizontal="left" wrapText="1"/>
    </xf>
    <xf numFmtId="0" fontId="3" fillId="5" borderId="53"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8" fillId="5" borderId="52" xfId="0" applyFont="1" applyFill="1" applyBorder="1" applyAlignment="1">
      <alignment horizontal="left" wrapText="1"/>
    </xf>
    <xf numFmtId="0" fontId="18" fillId="5" borderId="54" xfId="0" applyFont="1" applyFill="1" applyBorder="1" applyAlignment="1">
      <alignment horizontal="left" wrapText="1"/>
    </xf>
    <xf numFmtId="0" fontId="18" fillId="5" borderId="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4" borderId="29" xfId="0" applyFont="1" applyFill="1" applyBorder="1" applyAlignment="1">
      <alignment vertical="center" wrapText="1"/>
    </xf>
    <xf numFmtId="0" fontId="3" fillId="4" borderId="50" xfId="0" applyFont="1" applyFill="1" applyBorder="1" applyAlignment="1">
      <alignment horizontal="left" vertical="center" wrapText="1"/>
    </xf>
    <xf numFmtId="0" fontId="3" fillId="2" borderId="27" xfId="0" applyFont="1" applyFill="1" applyBorder="1" applyAlignment="1">
      <alignment horizontal="left" wrapText="1"/>
    </xf>
    <xf numFmtId="0" fontId="3" fillId="5" borderId="65" xfId="0" applyFont="1" applyFill="1" applyBorder="1" applyAlignment="1">
      <alignment horizontal="left" wrapText="1"/>
    </xf>
    <xf numFmtId="0" fontId="3" fillId="5" borderId="66" xfId="0" applyFont="1" applyFill="1" applyBorder="1" applyAlignment="1">
      <alignment horizontal="left" wrapText="1"/>
    </xf>
    <xf numFmtId="0" fontId="3" fillId="5" borderId="56" xfId="0" applyFont="1" applyFill="1" applyBorder="1" applyAlignment="1">
      <alignment horizontal="left" wrapText="1"/>
    </xf>
    <xf numFmtId="0" fontId="18" fillId="5" borderId="1" xfId="0" applyFont="1" applyFill="1" applyBorder="1" applyAlignment="1">
      <alignment horizontal="left" wrapText="1"/>
    </xf>
    <xf numFmtId="0" fontId="3" fillId="2" borderId="24" xfId="0" applyFont="1" applyFill="1" applyBorder="1" applyAlignment="1">
      <alignment vertical="center" wrapText="1"/>
    </xf>
    <xf numFmtId="0" fontId="18"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19" xfId="0" applyFont="1" applyFill="1" applyBorder="1" applyAlignment="1">
      <alignment horizontal="left" wrapText="1"/>
    </xf>
    <xf numFmtId="0" fontId="21"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26"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5"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18" fillId="2" borderId="72" xfId="0" applyFont="1" applyFill="1" applyBorder="1" applyAlignment="1">
      <alignment horizontal="left" wrapText="1"/>
    </xf>
    <xf numFmtId="0" fontId="3" fillId="5" borderId="67" xfId="0" applyFont="1" applyFill="1" applyBorder="1" applyAlignment="1">
      <alignment horizontal="left" wrapText="1"/>
    </xf>
    <xf numFmtId="0" fontId="18" fillId="5" borderId="72" xfId="0" applyFont="1" applyFill="1" applyBorder="1" applyAlignment="1">
      <alignment horizontal="left" wrapText="1"/>
    </xf>
    <xf numFmtId="0" fontId="19" fillId="0" borderId="0" xfId="0" applyFont="1" applyAlignment="1">
      <alignment horizontal="left"/>
    </xf>
    <xf numFmtId="0" fontId="21" fillId="0" borderId="0" xfId="0" applyFont="1" applyAlignment="1">
      <alignment vertical="center" wrapText="1"/>
    </xf>
    <xf numFmtId="0" fontId="3" fillId="0" borderId="0" xfId="0" applyFont="1" applyAlignment="1">
      <alignment vertical="center" wrapText="1"/>
    </xf>
    <xf numFmtId="0" fontId="3" fillId="5" borderId="2" xfId="0" applyFont="1" applyFill="1" applyBorder="1" applyAlignment="1">
      <alignment wrapText="1"/>
    </xf>
    <xf numFmtId="0" fontId="3" fillId="5" borderId="25" xfId="0" applyFont="1" applyFill="1" applyBorder="1" applyAlignment="1">
      <alignment wrapText="1"/>
    </xf>
    <xf numFmtId="9" fontId="3" fillId="5" borderId="54" xfId="0" applyNumberFormat="1" applyFont="1" applyFill="1" applyBorder="1" applyAlignment="1">
      <alignment horizontal="left" wrapText="1"/>
    </xf>
    <xf numFmtId="0" fontId="3" fillId="5" borderId="10" xfId="0" applyFont="1" applyFill="1" applyBorder="1" applyAlignment="1">
      <alignment horizontal="left" wrapText="1"/>
    </xf>
    <xf numFmtId="0" fontId="3" fillId="5" borderId="11" xfId="0" applyFont="1" applyFill="1" applyBorder="1" applyAlignment="1">
      <alignment horizontal="left" wrapText="1"/>
    </xf>
    <xf numFmtId="0" fontId="7" fillId="4" borderId="34" xfId="0" applyFont="1" applyFill="1" applyBorder="1" applyAlignment="1">
      <alignment vertical="center" wrapText="1"/>
    </xf>
    <xf numFmtId="0" fontId="3" fillId="5" borderId="69" xfId="0" applyFont="1" applyFill="1" applyBorder="1" applyAlignment="1">
      <alignment horizontal="left" wrapText="1"/>
    </xf>
    <xf numFmtId="0" fontId="18" fillId="5" borderId="68" xfId="0" applyFont="1" applyFill="1" applyBorder="1" applyAlignment="1">
      <alignment horizontal="left" wrapText="1"/>
    </xf>
    <xf numFmtId="0" fontId="3" fillId="4" borderId="34" xfId="0" applyFont="1" applyFill="1" applyBorder="1" applyAlignment="1">
      <alignment vertical="center" wrapText="1"/>
    </xf>
    <xf numFmtId="0" fontId="3" fillId="2" borderId="22" xfId="0" applyFont="1" applyFill="1" applyBorder="1" applyAlignment="1">
      <alignment vertical="center" wrapText="1"/>
    </xf>
    <xf numFmtId="0" fontId="3" fillId="2" borderId="34" xfId="0" applyFont="1" applyFill="1" applyBorder="1"/>
    <xf numFmtId="0" fontId="3" fillId="2" borderId="51" xfId="0" applyFont="1" applyFill="1" applyBorder="1" applyAlignment="1">
      <alignment horizontal="left" wrapText="1"/>
    </xf>
    <xf numFmtId="0" fontId="7" fillId="0" borderId="58" xfId="0" applyFont="1" applyBorder="1" applyAlignment="1">
      <alignment horizontal="center"/>
    </xf>
    <xf numFmtId="0" fontId="3" fillId="5" borderId="54" xfId="0" applyFont="1" applyFill="1" applyBorder="1"/>
    <xf numFmtId="3" fontId="3" fillId="5" borderId="1" xfId="0" applyNumberFormat="1" applyFont="1" applyFill="1" applyBorder="1"/>
    <xf numFmtId="0" fontId="3" fillId="5" borderId="17" xfId="0" applyFont="1" applyFill="1" applyBorder="1" applyAlignment="1">
      <alignment horizontal="left" vertical="center" wrapText="1"/>
    </xf>
    <xf numFmtId="0" fontId="3" fillId="5" borderId="27" xfId="0" applyFont="1" applyFill="1" applyBorder="1" applyAlignment="1">
      <alignment horizontal="left" vertical="center" wrapText="1"/>
    </xf>
    <xf numFmtId="0" fontId="3" fillId="5" borderId="15" xfId="0" applyFont="1" applyFill="1" applyBorder="1" applyAlignment="1">
      <alignment horizontal="left" vertical="center" wrapText="1"/>
    </xf>
    <xf numFmtId="0" fontId="23" fillId="5" borderId="15" xfId="0" applyFont="1" applyFill="1" applyBorder="1" applyAlignment="1">
      <alignment horizontal="left" wrapText="1"/>
    </xf>
    <xf numFmtId="0" fontId="19" fillId="5" borderId="18" xfId="0" applyFont="1" applyFill="1" applyBorder="1" applyAlignment="1">
      <alignment horizontal="left" vertical="center" wrapText="1"/>
    </xf>
    <xf numFmtId="0" fontId="3" fillId="5" borderId="8"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23" fillId="5" borderId="8" xfId="0" applyFont="1" applyFill="1" applyBorder="1" applyAlignment="1">
      <alignment horizontal="left" vertical="center" wrapText="1"/>
    </xf>
    <xf numFmtId="0" fontId="3" fillId="5" borderId="54" xfId="0" applyFont="1" applyFill="1" applyBorder="1" applyAlignment="1">
      <alignment horizontal="left" vertical="center" wrapText="1"/>
    </xf>
    <xf numFmtId="0" fontId="18" fillId="5" borderId="2" xfId="0" applyFont="1" applyFill="1" applyBorder="1" applyAlignment="1">
      <alignment horizontal="left" wrapText="1"/>
    </xf>
    <xf numFmtId="0" fontId="3" fillId="5" borderId="64" xfId="0" applyFont="1" applyFill="1" applyBorder="1" applyAlignment="1">
      <alignment horizontal="left" vertical="center" wrapText="1"/>
    </xf>
    <xf numFmtId="0" fontId="3" fillId="2" borderId="71" xfId="0" applyFont="1" applyFill="1" applyBorder="1" applyAlignment="1">
      <alignment vertical="center" wrapText="1"/>
    </xf>
    <xf numFmtId="0" fontId="3" fillId="2" borderId="67" xfId="0" applyFont="1" applyFill="1" applyBorder="1" applyAlignment="1">
      <alignment vertical="center" wrapText="1"/>
    </xf>
    <xf numFmtId="0" fontId="3" fillId="2" borderId="10" xfId="0" applyFont="1" applyFill="1" applyBorder="1" applyAlignment="1">
      <alignment horizontal="center" vertical="center" wrapText="1"/>
    </xf>
    <xf numFmtId="0" fontId="19" fillId="5" borderId="52" xfId="0" applyFont="1" applyFill="1" applyBorder="1" applyAlignment="1">
      <alignment horizontal="left" vertical="center" wrapText="1"/>
    </xf>
    <xf numFmtId="0" fontId="3" fillId="5" borderId="33" xfId="0" applyFont="1" applyFill="1" applyBorder="1" applyAlignment="1">
      <alignment horizontal="left" vertical="center" wrapText="1"/>
    </xf>
    <xf numFmtId="0" fontId="19" fillId="5" borderId="16" xfId="0" applyFont="1" applyFill="1" applyBorder="1" applyAlignment="1">
      <alignment horizontal="left" vertical="center" wrapText="1"/>
    </xf>
    <xf numFmtId="0" fontId="3" fillId="2" borderId="72" xfId="0" applyFont="1" applyFill="1" applyBorder="1" applyAlignment="1">
      <alignment horizontal="left" vertical="center" wrapText="1"/>
    </xf>
    <xf numFmtId="0" fontId="3" fillId="5" borderId="67" xfId="0" applyFont="1" applyFill="1" applyBorder="1" applyAlignment="1">
      <alignment horizontal="left" vertical="center" wrapText="1"/>
    </xf>
    <xf numFmtId="0" fontId="18" fillId="5" borderId="72" xfId="0" applyFont="1" applyFill="1" applyBorder="1" applyAlignment="1">
      <alignment horizontal="left" vertical="center" wrapText="1"/>
    </xf>
    <xf numFmtId="0" fontId="24" fillId="5" borderId="67" xfId="0" applyFont="1" applyFill="1" applyBorder="1" applyAlignment="1">
      <alignment horizontal="left" vertical="center" wrapText="1"/>
    </xf>
    <xf numFmtId="0" fontId="18" fillId="5" borderId="62" xfId="0" applyFont="1" applyFill="1" applyBorder="1" applyAlignment="1">
      <alignment horizontal="left" vertical="center" wrapText="1"/>
    </xf>
    <xf numFmtId="0" fontId="3" fillId="5" borderId="56" xfId="0" applyFont="1" applyFill="1" applyBorder="1" applyAlignment="1">
      <alignment horizontal="left" vertical="center" wrapText="1"/>
    </xf>
    <xf numFmtId="0" fontId="18" fillId="5" borderId="56" xfId="0" applyFont="1" applyFill="1" applyBorder="1" applyAlignment="1">
      <alignment horizontal="left" vertical="center" wrapText="1"/>
    </xf>
    <xf numFmtId="0" fontId="3" fillId="5" borderId="19" xfId="0" applyFont="1" applyFill="1" applyBorder="1" applyAlignment="1">
      <alignment wrapText="1"/>
    </xf>
    <xf numFmtId="0" fontId="3" fillId="5" borderId="8" xfId="0" applyFont="1" applyFill="1" applyBorder="1" applyAlignment="1">
      <alignment wrapText="1"/>
    </xf>
    <xf numFmtId="0" fontId="3" fillId="8" borderId="54" xfId="0" applyFont="1" applyFill="1" applyBorder="1" applyAlignment="1">
      <alignment horizontal="left" wrapText="1"/>
    </xf>
    <xf numFmtId="0" fontId="19" fillId="8" borderId="69" xfId="0" applyFont="1" applyFill="1" applyBorder="1" applyAlignment="1">
      <alignment horizontal="left" wrapText="1"/>
    </xf>
    <xf numFmtId="0" fontId="19" fillId="8" borderId="54" xfId="0" applyFont="1" applyFill="1" applyBorder="1" applyAlignment="1">
      <alignment horizontal="left" wrapText="1"/>
    </xf>
    <xf numFmtId="0" fontId="19" fillId="8" borderId="52" xfId="0" applyFont="1" applyFill="1" applyBorder="1" applyAlignment="1">
      <alignment horizontal="left" wrapText="1"/>
    </xf>
    <xf numFmtId="0" fontId="18" fillId="8" borderId="67" xfId="0" applyFont="1" applyFill="1" applyBorder="1" applyAlignment="1">
      <alignment horizontal="left" wrapText="1"/>
    </xf>
    <xf numFmtId="0" fontId="19" fillId="8" borderId="18" xfId="0" applyFont="1" applyFill="1" applyBorder="1" applyAlignment="1">
      <alignment horizontal="left" wrapText="1"/>
    </xf>
    <xf numFmtId="0" fontId="3" fillId="8" borderId="28" xfId="0" applyFont="1" applyFill="1" applyBorder="1" applyAlignment="1">
      <alignment horizontal="left" vertical="center" wrapText="1"/>
    </xf>
    <xf numFmtId="0" fontId="3" fillId="8" borderId="28" xfId="0" applyFont="1" applyFill="1" applyBorder="1" applyAlignment="1">
      <alignment horizontal="left"/>
    </xf>
    <xf numFmtId="0" fontId="3" fillId="8" borderId="11" xfId="0" applyFont="1" applyFill="1" applyBorder="1" applyAlignment="1">
      <alignment horizontal="left" vertical="center" wrapText="1"/>
    </xf>
    <xf numFmtId="0" fontId="3" fillId="8" borderId="11" xfId="0" applyFont="1" applyFill="1" applyBorder="1" applyAlignment="1">
      <alignment horizontal="left"/>
    </xf>
    <xf numFmtId="3" fontId="3" fillId="8" borderId="28" xfId="0" applyNumberFormat="1" applyFont="1" applyFill="1" applyBorder="1" applyAlignment="1">
      <alignment horizontal="left"/>
    </xf>
    <xf numFmtId="3" fontId="3" fillId="8" borderId="1" xfId="0" applyNumberFormat="1" applyFont="1" applyFill="1" applyBorder="1" applyAlignment="1">
      <alignment horizontal="left"/>
    </xf>
    <xf numFmtId="0" fontId="25" fillId="8" borderId="11" xfId="7" applyFont="1" applyFill="1" applyBorder="1" applyAlignment="1">
      <alignment horizontal="left" vertical="center" wrapText="1"/>
    </xf>
    <xf numFmtId="0" fontId="25" fillId="8" borderId="11" xfId="7" applyFont="1" applyFill="1" applyBorder="1" applyAlignment="1">
      <alignment horizontal="left"/>
    </xf>
    <xf numFmtId="0" fontId="3" fillId="8" borderId="28" xfId="0" applyFont="1" applyFill="1" applyBorder="1"/>
    <xf numFmtId="4" fontId="3" fillId="8" borderId="1" xfId="0" applyNumberFormat="1" applyFont="1" applyFill="1" applyBorder="1"/>
    <xf numFmtId="0" fontId="3" fillId="8" borderId="1" xfId="0" applyFont="1" applyFill="1" applyBorder="1"/>
    <xf numFmtId="0" fontId="3" fillId="8" borderId="1" xfId="0" applyFont="1" applyFill="1" applyBorder="1" applyAlignment="1">
      <alignment wrapText="1"/>
    </xf>
    <xf numFmtId="3" fontId="3" fillId="8" borderId="1" xfId="0" applyNumberFormat="1" applyFont="1" applyFill="1" applyBorder="1"/>
    <xf numFmtId="4" fontId="3" fillId="8" borderId="11" xfId="0" applyNumberFormat="1" applyFont="1" applyFill="1" applyBorder="1"/>
    <xf numFmtId="3" fontId="3" fillId="8" borderId="28" xfId="0" applyNumberFormat="1" applyFont="1" applyFill="1" applyBorder="1"/>
    <xf numFmtId="3" fontId="3" fillId="8" borderId="11" xfId="0" applyNumberFormat="1" applyFont="1" applyFill="1" applyBorder="1"/>
    <xf numFmtId="0" fontId="3" fillId="8" borderId="28" xfId="0" applyFont="1" applyFill="1" applyBorder="1" applyAlignment="1">
      <alignment wrapText="1"/>
    </xf>
    <xf numFmtId="0" fontId="3" fillId="8" borderId="11" xfId="0" applyFont="1" applyFill="1" applyBorder="1" applyAlignment="1">
      <alignment wrapText="1"/>
    </xf>
    <xf numFmtId="0" fontId="3" fillId="8" borderId="14" xfId="0" applyFont="1" applyFill="1" applyBorder="1" applyAlignment="1">
      <alignment wrapText="1"/>
    </xf>
    <xf numFmtId="0" fontId="3" fillId="8" borderId="2" xfId="0" applyFont="1" applyFill="1" applyBorder="1" applyAlignment="1">
      <alignment wrapText="1"/>
    </xf>
    <xf numFmtId="3" fontId="3" fillId="8" borderId="14" xfId="0" applyNumberFormat="1" applyFont="1" applyFill="1" applyBorder="1"/>
    <xf numFmtId="3" fontId="3" fillId="8" borderId="28" xfId="0" applyNumberFormat="1" applyFont="1" applyFill="1" applyBorder="1" applyAlignment="1">
      <alignment horizontal="right"/>
    </xf>
    <xf numFmtId="0" fontId="3" fillId="8" borderId="2" xfId="0" applyFont="1" applyFill="1" applyBorder="1"/>
    <xf numFmtId="0" fontId="3" fillId="8" borderId="14" xfId="0" applyFont="1" applyFill="1" applyBorder="1"/>
    <xf numFmtId="0" fontId="3" fillId="5" borderId="31"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7" fillId="2" borderId="15"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27" xfId="0" applyFont="1" applyFill="1" applyBorder="1" applyAlignment="1">
      <alignment vertical="center" wrapText="1"/>
    </xf>
    <xf numFmtId="0" fontId="7" fillId="2" borderId="10"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3" fillId="5" borderId="26" xfId="0" applyFont="1" applyFill="1" applyBorder="1" applyAlignment="1">
      <alignment horizontal="center" vertical="center" wrapText="1"/>
    </xf>
    <xf numFmtId="0" fontId="3" fillId="5" borderId="75"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21" fillId="2" borderId="45" xfId="0" applyFont="1" applyFill="1" applyBorder="1" applyAlignment="1">
      <alignment horizontal="left" vertical="top" wrapText="1"/>
    </xf>
    <xf numFmtId="0" fontId="21" fillId="2" borderId="40" xfId="0" applyFont="1" applyFill="1" applyBorder="1" applyAlignment="1">
      <alignment horizontal="left" vertical="top" wrapText="1"/>
    </xf>
    <xf numFmtId="0" fontId="21"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8"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49"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21" fillId="2" borderId="20" xfId="0" applyFont="1" applyFill="1" applyBorder="1" applyAlignment="1">
      <alignment horizontal="left" vertical="top" wrapText="1"/>
    </xf>
    <xf numFmtId="0" fontId="21" fillId="2" borderId="46" xfId="0" applyFont="1" applyFill="1" applyBorder="1" applyAlignment="1">
      <alignment horizontal="left" vertical="top" wrapText="1"/>
    </xf>
    <xf numFmtId="0" fontId="3" fillId="5" borderId="30" xfId="0" applyFont="1" applyFill="1" applyBorder="1" applyAlignment="1">
      <alignment horizontal="center" vertical="center" wrapText="1"/>
    </xf>
    <xf numFmtId="0" fontId="3" fillId="5" borderId="61" xfId="0" applyFont="1" applyFill="1" applyBorder="1" applyAlignment="1">
      <alignment horizontal="center" vertical="center" wrapText="1"/>
    </xf>
    <xf numFmtId="0" fontId="3" fillId="5" borderId="63" xfId="0" applyFont="1" applyFill="1" applyBorder="1" applyAlignment="1">
      <alignment horizontal="center" vertical="center" wrapText="1"/>
    </xf>
    <xf numFmtId="0" fontId="21" fillId="2" borderId="21" xfId="0" applyFont="1" applyFill="1" applyBorder="1" applyAlignment="1">
      <alignment horizontal="left" vertical="top" wrapText="1"/>
    </xf>
    <xf numFmtId="0" fontId="7" fillId="2" borderId="51" xfId="0" applyFont="1" applyFill="1" applyBorder="1" applyAlignment="1">
      <alignment horizontal="center" vertical="center"/>
    </xf>
    <xf numFmtId="0" fontId="7" fillId="2" borderId="4" xfId="0" applyFont="1" applyFill="1" applyBorder="1" applyAlignment="1">
      <alignment horizontal="center" vertical="center"/>
    </xf>
    <xf numFmtId="0" fontId="21" fillId="2" borderId="13" xfId="0" applyFont="1" applyFill="1" applyBorder="1" applyAlignment="1">
      <alignment horizontal="left" vertical="top" wrapText="1"/>
    </xf>
    <xf numFmtId="0" fontId="21" fillId="2" borderId="15" xfId="0" applyFont="1" applyFill="1" applyBorder="1" applyAlignment="1">
      <alignment horizontal="left" vertical="top" wrapText="1"/>
    </xf>
    <xf numFmtId="0" fontId="21" fillId="2" borderId="27" xfId="0" applyFont="1" applyFill="1" applyBorder="1" applyAlignment="1">
      <alignment horizontal="left" vertical="top" wrapText="1"/>
    </xf>
    <xf numFmtId="0" fontId="21"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49" xfId="0" applyFont="1" applyFill="1" applyBorder="1" applyAlignment="1">
      <alignment horizontal="center" vertical="center"/>
    </xf>
    <xf numFmtId="0" fontId="21" fillId="2" borderId="3" xfId="0" applyFont="1" applyFill="1" applyBorder="1" applyAlignment="1">
      <alignment horizontal="left" vertical="top" wrapText="1"/>
    </xf>
    <xf numFmtId="0" fontId="21" fillId="2" borderId="4" xfId="0" applyFont="1" applyFill="1" applyBorder="1" applyAlignment="1">
      <alignment horizontal="left" vertical="top" wrapText="1"/>
    </xf>
    <xf numFmtId="0" fontId="21" fillId="2" borderId="67" xfId="0" applyFont="1" applyFill="1" applyBorder="1" applyAlignment="1">
      <alignment horizontal="left" vertical="top" wrapText="1"/>
    </xf>
    <xf numFmtId="0" fontId="21" fillId="2" borderId="10" xfId="0" applyFont="1" applyFill="1" applyBorder="1" applyAlignment="1">
      <alignment horizontal="left" vertical="top" wrapText="1"/>
    </xf>
    <xf numFmtId="0" fontId="7" fillId="2" borderId="12" xfId="0" applyFont="1" applyFill="1" applyBorder="1" applyAlignment="1">
      <alignment horizontal="center" vertical="center"/>
    </xf>
    <xf numFmtId="0" fontId="3" fillId="5" borderId="18"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xf numFmtId="0" fontId="3" fillId="5" borderId="52" xfId="0" applyFont="1" applyFill="1" applyBorder="1" applyAlignment="1">
      <alignment horizontal="left" vertical="center" wrapText="1"/>
    </xf>
    <xf numFmtId="0" fontId="3" fillId="8" borderId="69" xfId="0" applyFont="1" applyFill="1" applyBorder="1" applyAlignment="1">
      <alignment horizontal="left"/>
    </xf>
    <xf numFmtId="0" fontId="3" fillId="5" borderId="73" xfId="0" applyFont="1" applyFill="1" applyBorder="1" applyAlignment="1">
      <alignment horizontal="left"/>
    </xf>
    <xf numFmtId="0" fontId="3" fillId="5" borderId="52" xfId="0" applyFont="1" applyFill="1" applyBorder="1" applyAlignment="1">
      <alignment horizontal="left"/>
    </xf>
    <xf numFmtId="0" fontId="3" fillId="5" borderId="15" xfId="0" applyFont="1" applyFill="1" applyBorder="1" applyAlignment="1">
      <alignment horizontal="left"/>
    </xf>
    <xf numFmtId="0" fontId="3" fillId="5" borderId="53" xfId="0" applyFont="1" applyFill="1" applyBorder="1" applyAlignment="1">
      <alignment horizontal="left"/>
    </xf>
    <xf numFmtId="0" fontId="3" fillId="5" borderId="54" xfId="0" applyFont="1" applyFill="1" applyBorder="1" applyAlignment="1">
      <alignment horizontal="left"/>
    </xf>
    <xf numFmtId="0" fontId="3" fillId="8" borderId="52" xfId="0" applyFont="1" applyFill="1" applyBorder="1" applyAlignment="1">
      <alignment horizontal="left" wrapText="1"/>
    </xf>
    <xf numFmtId="0" fontId="7" fillId="8" borderId="54" xfId="0" applyFont="1" applyFill="1" applyBorder="1" applyAlignment="1">
      <alignment horizontal="left" wrapText="1"/>
    </xf>
    <xf numFmtId="6" fontId="3" fillId="8" borderId="54" xfId="0" applyNumberFormat="1" applyFont="1" applyFill="1" applyBorder="1" applyAlignment="1">
      <alignment horizontal="left" wrapText="1"/>
    </xf>
    <xf numFmtId="0" fontId="3" fillId="5" borderId="38" xfId="0" applyFont="1" applyFill="1" applyBorder="1" applyAlignment="1">
      <alignment horizontal="left" wrapText="1"/>
    </xf>
    <xf numFmtId="0" fontId="3" fillId="5" borderId="62" xfId="0" applyFont="1" applyFill="1" applyBorder="1" applyAlignment="1">
      <alignment horizontal="left" vertical="center" wrapText="1"/>
    </xf>
    <xf numFmtId="0" fontId="3" fillId="5" borderId="62" xfId="0" applyFont="1" applyFill="1" applyBorder="1" applyAlignment="1">
      <alignment horizontal="left" wrapText="1"/>
    </xf>
    <xf numFmtId="0" fontId="3" fillId="5" borderId="68" xfId="0" applyFont="1" applyFill="1" applyBorder="1" applyAlignment="1">
      <alignment horizontal="left" wrapText="1"/>
    </xf>
    <xf numFmtId="0" fontId="3" fillId="5" borderId="74" xfId="0" applyFont="1" applyFill="1" applyBorder="1" applyAlignment="1">
      <alignment horizontal="left" wrapText="1"/>
    </xf>
    <xf numFmtId="0" fontId="3" fillId="5" borderId="17" xfId="0" applyFont="1" applyFill="1" applyBorder="1" applyAlignment="1">
      <alignment horizontal="left" wrapText="1"/>
    </xf>
    <xf numFmtId="0" fontId="3" fillId="8" borderId="8" xfId="0" applyFont="1" applyFill="1" applyBorder="1" applyAlignment="1">
      <alignment horizontal="left" wrapText="1"/>
    </xf>
  </cellXfs>
  <cellStyles count="8">
    <cellStyle name="Comma 2" xfId="1" xr:uid="{00000000-0005-0000-0000-000000000000}"/>
    <cellStyle name="Comma 3" xfId="2" xr:uid="{00000000-0005-0000-0000-000001000000}"/>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06">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solid">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184150</xdr:colOff>
          <xdr:row>2</xdr:row>
          <xdr:rowOff>19050</xdr:rowOff>
        </xdr:from>
        <xdr:to>
          <xdr:col>2</xdr:col>
          <xdr:colOff>431800</xdr:colOff>
          <xdr:row>2</xdr:row>
          <xdr:rowOff>241300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7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184150</xdr:colOff>
          <xdr:row>3</xdr:row>
          <xdr:rowOff>57150</xdr:rowOff>
        </xdr:from>
        <xdr:to>
          <xdr:col>2</xdr:col>
          <xdr:colOff>431800</xdr:colOff>
          <xdr:row>3</xdr:row>
          <xdr:rowOff>279400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7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sheetPr codeName="Sheet2"/>
  <dimension ref="B2:D27"/>
  <sheetViews>
    <sheetView showGridLines="0" topLeftCell="A7" zoomScale="80" zoomScaleNormal="80" workbookViewId="0">
      <selection activeCell="F27" sqref="F27"/>
    </sheetView>
  </sheetViews>
  <sheetFormatPr defaultColWidth="9.1796875" defaultRowHeight="15.5" x14ac:dyDescent="0.35"/>
  <cols>
    <col min="1" max="1" width="4.453125" style="4" customWidth="1"/>
    <col min="2" max="2" width="9.1796875" style="4"/>
    <col min="3" max="3" width="56.7265625" style="4" customWidth="1"/>
    <col min="4" max="4" width="54.453125" style="4" customWidth="1"/>
    <col min="5" max="16384" width="9.1796875" style="4"/>
  </cols>
  <sheetData>
    <row r="2" spans="2:4" x14ac:dyDescent="0.35">
      <c r="B2" s="5" t="s">
        <v>259</v>
      </c>
      <c r="D2" s="15" t="s">
        <v>140</v>
      </c>
    </row>
    <row r="3" spans="2:4" x14ac:dyDescent="0.35">
      <c r="B3" s="6" t="s">
        <v>124</v>
      </c>
      <c r="C3" s="6" t="s">
        <v>125</v>
      </c>
      <c r="D3" s="30" t="s">
        <v>312</v>
      </c>
    </row>
    <row r="4" spans="2:4" x14ac:dyDescent="0.35">
      <c r="B4" s="6" t="s">
        <v>126</v>
      </c>
      <c r="C4" s="6" t="s">
        <v>127</v>
      </c>
      <c r="D4" s="30"/>
    </row>
    <row r="5" spans="2:4" x14ac:dyDescent="0.35">
      <c r="B5" s="7"/>
      <c r="C5" s="7" t="s">
        <v>128</v>
      </c>
      <c r="D5" s="31" t="s">
        <v>313</v>
      </c>
    </row>
    <row r="6" spans="2:4" x14ac:dyDescent="0.35">
      <c r="B6" s="7"/>
      <c r="C6" s="7" t="s">
        <v>129</v>
      </c>
      <c r="D6" s="31" t="s">
        <v>314</v>
      </c>
    </row>
    <row r="7" spans="2:4" x14ac:dyDescent="0.35">
      <c r="B7" s="7"/>
      <c r="C7" s="7" t="s">
        <v>130</v>
      </c>
      <c r="D7" s="31" t="s">
        <v>315</v>
      </c>
    </row>
    <row r="8" spans="2:4" x14ac:dyDescent="0.35">
      <c r="B8" s="8"/>
      <c r="C8" s="8" t="s">
        <v>131</v>
      </c>
      <c r="D8" s="32" t="s">
        <v>261</v>
      </c>
    </row>
    <row r="9" spans="2:4" x14ac:dyDescent="0.35">
      <c r="B9" s="7" t="s">
        <v>132</v>
      </c>
      <c r="C9" s="7" t="s">
        <v>133</v>
      </c>
      <c r="D9" s="7"/>
    </row>
    <row r="10" spans="2:4" x14ac:dyDescent="0.35">
      <c r="B10" s="7"/>
      <c r="C10" s="7" t="s">
        <v>134</v>
      </c>
      <c r="D10" s="7"/>
    </row>
    <row r="11" spans="2:4" x14ac:dyDescent="0.35">
      <c r="B11" s="7"/>
      <c r="C11" s="7" t="s">
        <v>135</v>
      </c>
      <c r="D11" s="7"/>
    </row>
    <row r="12" spans="2:4" x14ac:dyDescent="0.35">
      <c r="B12" s="7"/>
      <c r="C12" s="7" t="s">
        <v>136</v>
      </c>
      <c r="D12" s="7"/>
    </row>
    <row r="13" spans="2:4" x14ac:dyDescent="0.35">
      <c r="B13" s="7"/>
      <c r="C13" s="7" t="s">
        <v>137</v>
      </c>
      <c r="D13" s="7"/>
    </row>
    <row r="14" spans="2:4" x14ac:dyDescent="0.35">
      <c r="B14" s="7"/>
      <c r="C14" s="7" t="s">
        <v>138</v>
      </c>
      <c r="D14" s="7"/>
    </row>
    <row r="15" spans="2:4" x14ac:dyDescent="0.35">
      <c r="B15" s="7"/>
      <c r="C15" s="7" t="s">
        <v>262</v>
      </c>
      <c r="D15" s="7"/>
    </row>
    <row r="16" spans="2:4" x14ac:dyDescent="0.35">
      <c r="B16" s="8"/>
      <c r="C16" s="8" t="s">
        <v>139</v>
      </c>
      <c r="D16" s="8"/>
    </row>
    <row r="18" spans="2:4" x14ac:dyDescent="0.35">
      <c r="B18" s="5" t="s">
        <v>240</v>
      </c>
    </row>
    <row r="19" spans="2:4" x14ac:dyDescent="0.35">
      <c r="B19" s="10"/>
      <c r="C19" s="11" t="s">
        <v>241</v>
      </c>
    </row>
    <row r="20" spans="2:4" x14ac:dyDescent="0.35">
      <c r="B20" s="12"/>
      <c r="C20" s="13" t="s">
        <v>244</v>
      </c>
    </row>
    <row r="21" spans="2:4" x14ac:dyDescent="0.35">
      <c r="B21" s="14"/>
      <c r="C21" s="13" t="s">
        <v>242</v>
      </c>
    </row>
    <row r="22" spans="2:4" x14ac:dyDescent="0.35">
      <c r="B22" s="3"/>
      <c r="C22" s="29" t="s">
        <v>255</v>
      </c>
    </row>
    <row r="24" spans="2:4" x14ac:dyDescent="0.35">
      <c r="B24" s="5" t="s">
        <v>260</v>
      </c>
    </row>
    <row r="25" spans="2:4" ht="119.25" customHeight="1" x14ac:dyDescent="0.35">
      <c r="B25" s="9" t="s">
        <v>253</v>
      </c>
      <c r="C25" s="298" t="s">
        <v>257</v>
      </c>
      <c r="D25" s="298"/>
    </row>
    <row r="26" spans="2:4" ht="98.25" customHeight="1" x14ac:dyDescent="0.35">
      <c r="B26" s="9" t="s">
        <v>126</v>
      </c>
      <c r="C26" s="299" t="s">
        <v>254</v>
      </c>
      <c r="D26" s="299"/>
    </row>
    <row r="27" spans="2:4" ht="82.5" customHeight="1" x14ac:dyDescent="0.35">
      <c r="B27" s="9" t="s">
        <v>132</v>
      </c>
      <c r="C27" s="299" t="s">
        <v>258</v>
      </c>
      <c r="D27" s="299"/>
    </row>
  </sheetData>
  <mergeCells count="3">
    <mergeCell ref="C25:D25"/>
    <mergeCell ref="C26:D26"/>
    <mergeCell ref="C27:D27"/>
  </mergeCells>
  <conditionalFormatting sqref="B22">
    <cfRule type="expression" dxfId="405"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F4AAD-E012-4F9B-9641-9B9F84DB8B36}">
  <sheetPr codeName="Sheet7">
    <tabColor rgb="FF92D050"/>
  </sheetPr>
  <dimension ref="A1:G48"/>
  <sheetViews>
    <sheetView zoomScale="80" zoomScaleNormal="80" workbookViewId="0">
      <pane xSplit="2" ySplit="4" topLeftCell="E20" activePane="bottomRight" state="frozen"/>
      <selection pane="topRight" activeCell="C1" sqref="C1"/>
      <selection pane="bottomLeft" activeCell="A5" sqref="A5"/>
      <selection pane="bottomRight" activeCell="E26" sqref="E26"/>
    </sheetView>
  </sheetViews>
  <sheetFormatPr defaultColWidth="9.1796875" defaultRowHeight="14" x14ac:dyDescent="0.3"/>
  <cols>
    <col min="1" max="1" width="31.1796875" style="118" customWidth="1"/>
    <col min="2" max="2" width="59.54296875" style="118" customWidth="1"/>
    <col min="3" max="7" width="60.7265625" style="118" customWidth="1"/>
    <col min="8" max="16384" width="9.1796875" style="118"/>
  </cols>
  <sheetData>
    <row r="1" spans="1:7" x14ac:dyDescent="0.3">
      <c r="A1" s="360" t="s">
        <v>442</v>
      </c>
      <c r="B1" s="361"/>
      <c r="C1" s="361"/>
      <c r="D1" s="362"/>
    </row>
    <row r="2" spans="1:7" x14ac:dyDescent="0.3">
      <c r="A2" s="363"/>
      <c r="B2" s="364"/>
      <c r="C2" s="364"/>
      <c r="D2" s="365"/>
    </row>
    <row r="3" spans="1:7" ht="41.5" customHeight="1" thickBot="1" x14ac:dyDescent="0.35">
      <c r="A3" s="310" t="s">
        <v>258</v>
      </c>
      <c r="B3" s="311"/>
      <c r="C3" s="366"/>
      <c r="D3" s="367"/>
    </row>
    <row r="4" spans="1:7" ht="47.25" customHeight="1" thickBot="1" x14ac:dyDescent="0.35">
      <c r="A4" s="368" t="s">
        <v>491</v>
      </c>
      <c r="B4" s="369"/>
      <c r="C4" s="369"/>
      <c r="D4" s="370"/>
    </row>
    <row r="5" spans="1:7" ht="14.9" customHeight="1" thickBot="1" x14ac:dyDescent="0.35">
      <c r="A5" s="314"/>
      <c r="B5" s="315"/>
      <c r="C5" s="17" t="s">
        <v>444</v>
      </c>
      <c r="D5" s="17" t="s">
        <v>245</v>
      </c>
    </row>
    <row r="6" spans="1:7" ht="16.5" customHeight="1" x14ac:dyDescent="0.3">
      <c r="A6" s="371" t="s">
        <v>492</v>
      </c>
      <c r="B6" s="120" t="s">
        <v>493</v>
      </c>
      <c r="C6" s="373" t="s">
        <v>971</v>
      </c>
      <c r="D6" s="122"/>
    </row>
    <row r="7" spans="1:7" x14ac:dyDescent="0.3">
      <c r="A7" s="372"/>
      <c r="B7" s="123" t="s">
        <v>447</v>
      </c>
      <c r="C7" s="374"/>
      <c r="D7" s="125"/>
    </row>
    <row r="8" spans="1:7" x14ac:dyDescent="0.3">
      <c r="A8" s="372"/>
      <c r="B8" s="123" t="s">
        <v>494</v>
      </c>
      <c r="C8" s="375"/>
      <c r="D8" s="125"/>
    </row>
    <row r="9" spans="1:7" ht="25" x14ac:dyDescent="0.3">
      <c r="A9" s="372"/>
      <c r="B9" s="123" t="s">
        <v>495</v>
      </c>
      <c r="C9" s="124" t="s">
        <v>419</v>
      </c>
      <c r="D9" s="127"/>
    </row>
    <row r="10" spans="1:7" ht="25.5" x14ac:dyDescent="0.3">
      <c r="A10" s="372"/>
      <c r="B10" s="123" t="s">
        <v>496</v>
      </c>
      <c r="C10" s="124" t="s">
        <v>975</v>
      </c>
      <c r="D10" s="127"/>
    </row>
    <row r="11" spans="1:7" ht="25" x14ac:dyDescent="0.3">
      <c r="A11" s="372"/>
      <c r="B11" s="123" t="s">
        <v>497</v>
      </c>
      <c r="C11" s="124" t="s">
        <v>968</v>
      </c>
      <c r="D11" s="127"/>
    </row>
    <row r="12" spans="1:7" ht="52.5" customHeight="1" thickBot="1" x14ac:dyDescent="0.35">
      <c r="A12" s="372"/>
      <c r="B12" s="130" t="s">
        <v>498</v>
      </c>
      <c r="C12" s="124" t="s">
        <v>971</v>
      </c>
      <c r="D12" s="131"/>
    </row>
    <row r="13" spans="1:7" ht="50.15" customHeight="1" x14ac:dyDescent="0.3">
      <c r="A13" s="371" t="s">
        <v>499</v>
      </c>
      <c r="B13" s="120" t="s">
        <v>500</v>
      </c>
      <c r="C13" s="160" t="s">
        <v>964</v>
      </c>
      <c r="D13" s="162" t="s">
        <v>965</v>
      </c>
    </row>
    <row r="14" spans="1:7" ht="50.15" customHeight="1" x14ac:dyDescent="0.3">
      <c r="A14" s="381"/>
      <c r="B14" s="123" t="s">
        <v>501</v>
      </c>
      <c r="C14" s="129" t="s">
        <v>964</v>
      </c>
      <c r="D14" s="127" t="s">
        <v>965</v>
      </c>
    </row>
    <row r="15" spans="1:7" ht="10.15" customHeight="1" thickBot="1" x14ac:dyDescent="0.35">
      <c r="A15" s="152"/>
      <c r="B15" s="153"/>
      <c r="C15" s="153"/>
      <c r="D15" s="163"/>
    </row>
    <row r="16" spans="1:7" ht="78.5" thickBot="1" x14ac:dyDescent="0.35">
      <c r="A16" s="371" t="s">
        <v>502</v>
      </c>
      <c r="B16" s="137" t="s">
        <v>503</v>
      </c>
      <c r="C16" s="164" t="s">
        <v>806</v>
      </c>
      <c r="D16" s="112" t="s">
        <v>504</v>
      </c>
      <c r="E16" s="112" t="s">
        <v>505</v>
      </c>
      <c r="F16" s="165" t="s">
        <v>506</v>
      </c>
      <c r="G16" s="141" t="s">
        <v>245</v>
      </c>
    </row>
    <row r="17" spans="1:7" ht="37.5" x14ac:dyDescent="0.3">
      <c r="A17" s="372"/>
      <c r="B17" s="142" t="s">
        <v>507</v>
      </c>
      <c r="C17" s="143" t="s">
        <v>417</v>
      </c>
      <c r="D17" s="166" t="s">
        <v>417</v>
      </c>
      <c r="E17" s="166" t="s">
        <v>417</v>
      </c>
      <c r="F17" s="145" t="s">
        <v>418</v>
      </c>
      <c r="G17" s="249" t="s">
        <v>951</v>
      </c>
    </row>
    <row r="18" spans="1:7" ht="28" x14ac:dyDescent="0.3">
      <c r="A18" s="372"/>
      <c r="B18" s="123" t="s">
        <v>508</v>
      </c>
      <c r="C18" s="146"/>
      <c r="D18" s="147"/>
      <c r="E18" s="147"/>
      <c r="F18" s="245" t="s">
        <v>850</v>
      </c>
      <c r="G18" s="249" t="s">
        <v>852</v>
      </c>
    </row>
    <row r="19" spans="1:7" x14ac:dyDescent="0.3">
      <c r="A19" s="372"/>
      <c r="B19" s="123" t="s">
        <v>509</v>
      </c>
      <c r="C19" s="148"/>
      <c r="D19" s="149"/>
      <c r="E19" s="149"/>
      <c r="F19" s="246" t="s">
        <v>418</v>
      </c>
      <c r="G19" s="124"/>
    </row>
    <row r="20" spans="1:7" ht="25" x14ac:dyDescent="0.3">
      <c r="A20" s="372"/>
      <c r="B20" s="123" t="s">
        <v>510</v>
      </c>
      <c r="C20" s="146"/>
      <c r="D20" s="147"/>
      <c r="E20" s="147"/>
      <c r="F20" s="247" t="s">
        <v>851</v>
      </c>
      <c r="G20" s="124"/>
    </row>
    <row r="21" spans="1:7" ht="25" x14ac:dyDescent="0.3">
      <c r="A21" s="372"/>
      <c r="B21" s="123" t="s">
        <v>511</v>
      </c>
      <c r="C21" s="150"/>
      <c r="D21" s="156"/>
      <c r="E21" s="156"/>
      <c r="F21" s="248"/>
      <c r="G21" s="129"/>
    </row>
    <row r="22" spans="1:7" ht="14.5" thickBot="1" x14ac:dyDescent="0.35">
      <c r="A22" s="372"/>
      <c r="B22" s="152"/>
      <c r="C22" s="153"/>
      <c r="D22" s="153"/>
    </row>
    <row r="23" spans="1:7" ht="38" thickBot="1" x14ac:dyDescent="0.35">
      <c r="A23" s="372"/>
      <c r="B23" s="377" t="s">
        <v>512</v>
      </c>
      <c r="C23" s="378"/>
      <c r="D23" s="114" t="s">
        <v>513</v>
      </c>
      <c r="E23" s="114" t="s">
        <v>514</v>
      </c>
      <c r="F23" s="167" t="s">
        <v>515</v>
      </c>
      <c r="G23" s="141" t="s">
        <v>245</v>
      </c>
    </row>
    <row r="24" spans="1:7" ht="50" x14ac:dyDescent="0.3">
      <c r="A24" s="372"/>
      <c r="B24" s="142" t="s">
        <v>516</v>
      </c>
      <c r="C24" s="124" t="s">
        <v>914</v>
      </c>
      <c r="D24" s="124" t="s">
        <v>915</v>
      </c>
      <c r="E24" s="124" t="s">
        <v>420</v>
      </c>
      <c r="F24" s="124" t="s">
        <v>917</v>
      </c>
      <c r="G24" s="168"/>
    </row>
    <row r="25" spans="1:7" ht="37.5" x14ac:dyDescent="0.3">
      <c r="A25" s="372"/>
      <c r="B25" s="123" t="s">
        <v>517</v>
      </c>
      <c r="C25" s="124" t="s">
        <v>919</v>
      </c>
      <c r="D25" s="124" t="s">
        <v>916</v>
      </c>
      <c r="E25" s="124" t="s">
        <v>916</v>
      </c>
      <c r="F25" s="124" t="s">
        <v>918</v>
      </c>
      <c r="G25" s="124"/>
    </row>
    <row r="26" spans="1:7" ht="37.5" x14ac:dyDescent="0.3">
      <c r="A26" s="372"/>
      <c r="B26" s="123" t="s">
        <v>518</v>
      </c>
      <c r="C26" s="124" t="s">
        <v>420</v>
      </c>
      <c r="D26" s="124" t="s">
        <v>419</v>
      </c>
      <c r="E26" s="124" t="s">
        <v>419</v>
      </c>
      <c r="F26" s="124" t="s">
        <v>819</v>
      </c>
      <c r="G26" s="124"/>
    </row>
    <row r="27" spans="1:7" ht="50" x14ac:dyDescent="0.3">
      <c r="A27" s="372"/>
      <c r="B27" s="123" t="s">
        <v>519</v>
      </c>
      <c r="C27" s="124" t="s">
        <v>920</v>
      </c>
      <c r="D27" s="124" t="s">
        <v>920</v>
      </c>
      <c r="E27" s="124" t="s">
        <v>920</v>
      </c>
      <c r="F27" s="124" t="s">
        <v>920</v>
      </c>
      <c r="G27" s="129"/>
    </row>
    <row r="28" spans="1:7" ht="9.65" customHeight="1" thickBot="1" x14ac:dyDescent="0.35">
      <c r="A28" s="372"/>
      <c r="B28" s="152"/>
      <c r="C28" s="153"/>
    </row>
    <row r="29" spans="1:7" ht="14.5" thickBot="1" x14ac:dyDescent="0.35">
      <c r="A29" s="372"/>
      <c r="B29" s="157"/>
      <c r="C29" s="141" t="s">
        <v>444</v>
      </c>
      <c r="D29" s="141" t="s">
        <v>245</v>
      </c>
      <c r="E29" s="158"/>
    </row>
    <row r="30" spans="1:7" ht="50" x14ac:dyDescent="0.3">
      <c r="A30" s="372"/>
      <c r="B30" s="123" t="s">
        <v>520</v>
      </c>
      <c r="C30" s="255" t="s">
        <v>868</v>
      </c>
      <c r="D30" s="160"/>
    </row>
    <row r="31" spans="1:7" ht="51.75" customHeight="1" thickBot="1" x14ac:dyDescent="0.35">
      <c r="A31" s="376"/>
      <c r="B31" s="130" t="s">
        <v>521</v>
      </c>
      <c r="C31" s="126" t="s">
        <v>800</v>
      </c>
      <c r="D31" s="131"/>
    </row>
    <row r="32" spans="1:7" ht="30.65" customHeight="1" x14ac:dyDescent="0.3">
      <c r="A32" s="379" t="s">
        <v>522</v>
      </c>
      <c r="B32" s="120" t="s">
        <v>523</v>
      </c>
      <c r="C32" s="170" t="str">
        <f>IF(D17=0,"",D17)</f>
        <v>Yes</v>
      </c>
      <c r="D32" s="162"/>
    </row>
    <row r="33" spans="1:4" ht="28" x14ac:dyDescent="0.3">
      <c r="A33" s="380"/>
      <c r="B33" s="123" t="s">
        <v>524</v>
      </c>
      <c r="C33" s="126" t="s">
        <v>840</v>
      </c>
      <c r="D33" s="131"/>
    </row>
    <row r="34" spans="1:4" ht="25" x14ac:dyDescent="0.3">
      <c r="A34" s="380"/>
      <c r="B34" s="123" t="s">
        <v>525</v>
      </c>
      <c r="C34" s="126" t="s">
        <v>819</v>
      </c>
      <c r="D34" s="131"/>
    </row>
    <row r="35" spans="1:4" ht="45" customHeight="1" x14ac:dyDescent="0.3">
      <c r="A35" s="380"/>
      <c r="B35" s="123" t="s">
        <v>526</v>
      </c>
      <c r="C35" s="126" t="s">
        <v>873</v>
      </c>
      <c r="D35" s="131"/>
    </row>
    <row r="36" spans="1:4" x14ac:dyDescent="0.3">
      <c r="A36" s="380"/>
      <c r="B36" s="123" t="s">
        <v>527</v>
      </c>
      <c r="C36" s="171" t="str">
        <f>IF(E17=0,"",E17)</f>
        <v>Yes</v>
      </c>
      <c r="D36" s="131"/>
    </row>
    <row r="37" spans="1:4" ht="28" x14ac:dyDescent="0.3">
      <c r="A37" s="380"/>
      <c r="B37" s="123" t="s">
        <v>528</v>
      </c>
      <c r="C37" s="126" t="s">
        <v>840</v>
      </c>
      <c r="D37" s="131"/>
    </row>
    <row r="38" spans="1:4" ht="25" x14ac:dyDescent="0.3">
      <c r="A38" s="380"/>
      <c r="B38" s="123" t="s">
        <v>529</v>
      </c>
      <c r="C38" s="126" t="s">
        <v>819</v>
      </c>
      <c r="D38" s="131"/>
    </row>
    <row r="39" spans="1:4" ht="37.5" x14ac:dyDescent="0.3">
      <c r="A39" s="380"/>
      <c r="B39" s="123" t="s">
        <v>530</v>
      </c>
      <c r="C39" s="126" t="s">
        <v>873</v>
      </c>
      <c r="D39" s="131"/>
    </row>
    <row r="40" spans="1:4" ht="25" x14ac:dyDescent="0.3">
      <c r="A40" s="380"/>
      <c r="B40" s="123" t="s">
        <v>531</v>
      </c>
      <c r="C40" s="171" t="str">
        <f>IF(F17=0,"",F17)</f>
        <v>No</v>
      </c>
      <c r="D40" s="131"/>
    </row>
    <row r="41" spans="1:4" ht="25" x14ac:dyDescent="0.3">
      <c r="A41" s="380"/>
      <c r="B41" s="123" t="s">
        <v>532</v>
      </c>
      <c r="C41" s="126" t="s">
        <v>807</v>
      </c>
      <c r="D41" s="131"/>
    </row>
    <row r="42" spans="1:4" ht="28" x14ac:dyDescent="0.3">
      <c r="A42" s="380"/>
      <c r="B42" s="123" t="s">
        <v>533</v>
      </c>
      <c r="C42" s="126" t="s">
        <v>840</v>
      </c>
      <c r="D42" s="131"/>
    </row>
    <row r="43" spans="1:4" ht="25" x14ac:dyDescent="0.3">
      <c r="A43" s="380"/>
      <c r="B43" s="123" t="s">
        <v>534</v>
      </c>
      <c r="C43" s="126" t="s">
        <v>819</v>
      </c>
      <c r="D43" s="131"/>
    </row>
    <row r="44" spans="1:4" ht="37.5" x14ac:dyDescent="0.3">
      <c r="A44" s="380"/>
      <c r="B44" s="123" t="s">
        <v>535</v>
      </c>
      <c r="C44" s="126" t="s">
        <v>873</v>
      </c>
      <c r="D44" s="131"/>
    </row>
    <row r="45" spans="1:4" ht="37.5" customHeight="1" x14ac:dyDescent="0.3">
      <c r="A45" s="380"/>
      <c r="B45" s="123" t="s">
        <v>536</v>
      </c>
      <c r="C45" s="124" t="s">
        <v>417</v>
      </c>
      <c r="D45" s="126"/>
    </row>
    <row r="46" spans="1:4" ht="28" x14ac:dyDescent="0.3">
      <c r="A46" s="380"/>
      <c r="B46" s="123" t="s">
        <v>537</v>
      </c>
      <c r="C46" s="126" t="s">
        <v>840</v>
      </c>
      <c r="D46" s="126"/>
    </row>
    <row r="47" spans="1:4" ht="25" x14ac:dyDescent="0.3">
      <c r="A47" s="380"/>
      <c r="B47" s="123" t="s">
        <v>538</v>
      </c>
      <c r="C47" s="126" t="s">
        <v>819</v>
      </c>
      <c r="D47" s="126"/>
    </row>
    <row r="48" spans="1:4" ht="37.5" x14ac:dyDescent="0.3">
      <c r="A48" s="380"/>
      <c r="B48" s="123" t="s">
        <v>539</v>
      </c>
      <c r="C48" s="129" t="s">
        <v>873</v>
      </c>
      <c r="D48" s="129"/>
    </row>
  </sheetData>
  <mergeCells count="10">
    <mergeCell ref="A16:A31"/>
    <mergeCell ref="B23:C23"/>
    <mergeCell ref="A32:A48"/>
    <mergeCell ref="A1:D2"/>
    <mergeCell ref="A3:D3"/>
    <mergeCell ref="A4:D4"/>
    <mergeCell ref="A5:B5"/>
    <mergeCell ref="A6:A12"/>
    <mergeCell ref="A13:A14"/>
    <mergeCell ref="C6:C8"/>
  </mergeCells>
  <conditionalFormatting sqref="C22">
    <cfRule type="expression" dxfId="304" priority="73" stopIfTrue="1">
      <formula>OR($C18="Yes",$C18="N/A")</formula>
    </cfRule>
    <cfRule type="expression" dxfId="303" priority="74">
      <formula>OR($C20="Yes",$C20="N/A")</formula>
    </cfRule>
  </conditionalFormatting>
  <conditionalFormatting sqref="C17">
    <cfRule type="containsBlanks" dxfId="302" priority="70">
      <formula>LEN(TRIM(C17))=0</formula>
    </cfRule>
  </conditionalFormatting>
  <conditionalFormatting sqref="C20">
    <cfRule type="expression" dxfId="301" priority="66" stopIfTrue="1">
      <formula>OR(C17="Yes",C17="N/A")</formula>
    </cfRule>
    <cfRule type="expression" dxfId="300" priority="69">
      <formula>OR(C19="Yes",C19="N/A")</formula>
    </cfRule>
  </conditionalFormatting>
  <conditionalFormatting sqref="C19">
    <cfRule type="expression" dxfId="299" priority="71" stopIfTrue="1">
      <formula>OR(C17="Yes",C17="N/A")</formula>
    </cfRule>
    <cfRule type="containsBlanks" dxfId="298" priority="72">
      <formula>LEN(TRIM(C19))=0</formula>
    </cfRule>
  </conditionalFormatting>
  <conditionalFormatting sqref="C18">
    <cfRule type="expression" dxfId="297" priority="68" stopIfTrue="1">
      <formula>OR(C17="Yes",C17="N/A")</formula>
    </cfRule>
  </conditionalFormatting>
  <conditionalFormatting sqref="C21">
    <cfRule type="expression" dxfId="296" priority="65" stopIfTrue="1">
      <formula>OR(C17="Yes",C17="N/A")</formula>
    </cfRule>
    <cfRule type="expression" dxfId="295" priority="67">
      <formula>OR(C19="No",C19="N/A")</formula>
    </cfRule>
  </conditionalFormatting>
  <conditionalFormatting sqref="C28">
    <cfRule type="expression" dxfId="294" priority="63" stopIfTrue="1">
      <formula>OR($C23="Yes",$C23="N/A")</formula>
    </cfRule>
    <cfRule type="expression" dxfId="293" priority="64">
      <formula>OR($C26="Yes",$C26="N/A")</formula>
    </cfRule>
  </conditionalFormatting>
  <conditionalFormatting sqref="D28">
    <cfRule type="expression" dxfId="292" priority="61" stopIfTrue="1">
      <formula>OR($C23="Yes",$C23="N/A")</formula>
    </cfRule>
    <cfRule type="expression" dxfId="291" priority="62">
      <formula>OR($C26="Yes",$C26="N/A")</formula>
    </cfRule>
  </conditionalFormatting>
  <conditionalFormatting sqref="C33">
    <cfRule type="expression" dxfId="290" priority="60">
      <formula>OR(C32="No",C32="N/A")</formula>
    </cfRule>
  </conditionalFormatting>
  <conditionalFormatting sqref="C38">
    <cfRule type="expression" dxfId="289" priority="56">
      <formula>OR(C36="No",C36="N/A")</formula>
    </cfRule>
  </conditionalFormatting>
  <conditionalFormatting sqref="C41">
    <cfRule type="expression" dxfId="288" priority="54">
      <formula>OR(C40="No",C40="N/A")</formula>
    </cfRule>
  </conditionalFormatting>
  <conditionalFormatting sqref="C45">
    <cfRule type="containsBlanks" dxfId="287" priority="50">
      <formula>LEN(TRIM(C45))=0</formula>
    </cfRule>
  </conditionalFormatting>
  <conditionalFormatting sqref="D17">
    <cfRule type="containsBlanks" dxfId="286" priority="44">
      <formula>LEN(TRIM(D17))=0</formula>
    </cfRule>
  </conditionalFormatting>
  <conditionalFormatting sqref="D20">
    <cfRule type="expression" dxfId="285" priority="40" stopIfTrue="1">
      <formula>OR(D17="Yes",D17="N/A")</formula>
    </cfRule>
    <cfRule type="expression" dxfId="284" priority="43">
      <formula>OR(D19="Yes",D19="N/A")</formula>
    </cfRule>
  </conditionalFormatting>
  <conditionalFormatting sqref="D19">
    <cfRule type="expression" dxfId="283" priority="45" stopIfTrue="1">
      <formula>OR(D17="Yes",D17="N/A")</formula>
    </cfRule>
    <cfRule type="containsBlanks" dxfId="282" priority="46">
      <formula>LEN(TRIM(D19))=0</formula>
    </cfRule>
  </conditionalFormatting>
  <conditionalFormatting sqref="D18">
    <cfRule type="expression" dxfId="281" priority="42" stopIfTrue="1">
      <formula>OR(D17="Yes",D17="N/A")</formula>
    </cfRule>
  </conditionalFormatting>
  <conditionalFormatting sqref="D21">
    <cfRule type="expression" dxfId="280" priority="39" stopIfTrue="1">
      <formula>OR(D17="Yes",D17="N/A")</formula>
    </cfRule>
    <cfRule type="expression" dxfId="279" priority="41">
      <formula>OR(D19="No",D19="N/A")</formula>
    </cfRule>
  </conditionalFormatting>
  <conditionalFormatting sqref="E17">
    <cfRule type="containsBlanks" dxfId="278" priority="36">
      <formula>LEN(TRIM(E17))=0</formula>
    </cfRule>
  </conditionalFormatting>
  <conditionalFormatting sqref="E20">
    <cfRule type="expression" dxfId="277" priority="32" stopIfTrue="1">
      <formula>OR(E17="Yes",E17="N/A")</formula>
    </cfRule>
    <cfRule type="expression" dxfId="276" priority="35">
      <formula>OR(E19="Yes",E19="N/A")</formula>
    </cfRule>
  </conditionalFormatting>
  <conditionalFormatting sqref="E19">
    <cfRule type="expression" dxfId="275" priority="37" stopIfTrue="1">
      <formula>OR(E17="Yes",E17="N/A")</formula>
    </cfRule>
    <cfRule type="containsBlanks" dxfId="274" priority="38">
      <formula>LEN(TRIM(E19))=0</formula>
    </cfRule>
  </conditionalFormatting>
  <conditionalFormatting sqref="E18">
    <cfRule type="expression" dxfId="273" priority="34" stopIfTrue="1">
      <formula>OR(E17="Yes",E17="N/A")</formula>
    </cfRule>
  </conditionalFormatting>
  <conditionalFormatting sqref="E21">
    <cfRule type="expression" dxfId="272" priority="31" stopIfTrue="1">
      <formula>OR(E17="Yes",E17="N/A")</formula>
    </cfRule>
    <cfRule type="expression" dxfId="271" priority="33">
      <formula>OR(E19="No",E19="N/A")</formula>
    </cfRule>
  </conditionalFormatting>
  <conditionalFormatting sqref="F17">
    <cfRule type="containsBlanks" dxfId="270" priority="28">
      <formula>LEN(TRIM(F17))=0</formula>
    </cfRule>
  </conditionalFormatting>
  <conditionalFormatting sqref="C34">
    <cfRule type="expression" dxfId="269" priority="20">
      <formula>OR(C32="No",C32="N/A")</formula>
    </cfRule>
  </conditionalFormatting>
  <conditionalFormatting sqref="C35">
    <cfRule type="expression" dxfId="268" priority="19">
      <formula>OR(C32="No",C32="N/A")</formula>
    </cfRule>
  </conditionalFormatting>
  <conditionalFormatting sqref="C43">
    <cfRule type="expression" dxfId="267" priority="18">
      <formula>OR(C41="No",C41="N/A")</formula>
    </cfRule>
  </conditionalFormatting>
  <conditionalFormatting sqref="C47">
    <cfRule type="expression" dxfId="266" priority="15">
      <formula>OR(C45="No",C45="N/A")</formula>
    </cfRule>
  </conditionalFormatting>
  <conditionalFormatting sqref="C37">
    <cfRule type="expression" dxfId="265" priority="13">
      <formula>OR(C36="No",C36="N/A")</formula>
    </cfRule>
  </conditionalFormatting>
  <conditionalFormatting sqref="C39">
    <cfRule type="expression" dxfId="264" priority="12">
      <formula>OR(C36="No",C36="N/A")</formula>
    </cfRule>
  </conditionalFormatting>
  <conditionalFormatting sqref="C42">
    <cfRule type="expression" dxfId="263" priority="11">
      <formula>OR(C41="No",C41="N/A")</formula>
    </cfRule>
  </conditionalFormatting>
  <conditionalFormatting sqref="C44">
    <cfRule type="expression" dxfId="262" priority="10">
      <formula>OR(C41="No",C41="N/A")</formula>
    </cfRule>
  </conditionalFormatting>
  <conditionalFormatting sqref="C46">
    <cfRule type="expression" dxfId="261" priority="9">
      <formula>OR(C45="No",C45="N/A")</formula>
    </cfRule>
  </conditionalFormatting>
  <conditionalFormatting sqref="C48">
    <cfRule type="expression" dxfId="260" priority="8">
      <formula>OR(C45="No",C45="N/A")</formula>
    </cfRule>
  </conditionalFormatting>
  <conditionalFormatting sqref="F20">
    <cfRule type="expression" dxfId="259" priority="2" stopIfTrue="1">
      <formula>OR(F17="Yes",F17="N/A")</formula>
    </cfRule>
    <cfRule type="expression" dxfId="258" priority="5">
      <formula>OR(F19="Yes",F19="N/A")</formula>
    </cfRule>
  </conditionalFormatting>
  <conditionalFormatting sqref="F19">
    <cfRule type="expression" dxfId="257" priority="6" stopIfTrue="1">
      <formula>OR(F17="Yes",F17="N/A")</formula>
    </cfRule>
    <cfRule type="containsBlanks" dxfId="256" priority="7">
      <formula>LEN(TRIM(F19))=0</formula>
    </cfRule>
  </conditionalFormatting>
  <conditionalFormatting sqref="F18">
    <cfRule type="expression" dxfId="255" priority="4" stopIfTrue="1">
      <formula>OR(F17="Yes",F17="N/A")</formula>
    </cfRule>
  </conditionalFormatting>
  <conditionalFormatting sqref="F21">
    <cfRule type="expression" dxfId="254" priority="1" stopIfTrue="1">
      <formula>OR(F17="Yes",F17="N/A")</formula>
    </cfRule>
    <cfRule type="expression" dxfId="253" priority="3">
      <formula>OR(F19="No",F19="N/A")</formula>
    </cfRule>
  </conditionalFormatting>
  <dataValidations count="2">
    <dataValidation allowBlank="1" showInputMessage="1" showErrorMessage="1" errorTitle="Incorrect Input Value" error="Please enter 'Yes', 'No', or 'N/A'." sqref="C32 C36 C40" xr:uid="{DB1CCB11-9092-4519-93C5-80234CDE459C}"/>
    <dataValidation type="list" allowBlank="1" showInputMessage="1" showErrorMessage="1" errorTitle="Incorrect Input Value" error="Please enter 'Yes', 'No', or 'N/A'." sqref="C45 C19:G19 C17:G17" xr:uid="{2AA56A57-B1C6-4062-9338-C94EF4AB2035}">
      <formula1>"Yes, No, N/A"</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6E72F-0D7F-4464-9DAC-E587ED3022C2}">
  <sheetPr codeName="Sheet8">
    <tabColor rgb="FF92D050"/>
  </sheetPr>
  <dimension ref="A1:G43"/>
  <sheetViews>
    <sheetView zoomScale="80" zoomScaleNormal="80" workbookViewId="0">
      <pane xSplit="2" ySplit="4" topLeftCell="C5" activePane="bottomRight" state="frozen"/>
      <selection pane="topRight" activeCell="C1" sqref="C1"/>
      <selection pane="bottomLeft" activeCell="A5" sqref="A5"/>
      <selection pane="bottomRight" activeCell="C11" sqref="C11"/>
    </sheetView>
  </sheetViews>
  <sheetFormatPr defaultColWidth="9.1796875" defaultRowHeight="14" x14ac:dyDescent="0.3"/>
  <cols>
    <col min="1" max="1" width="31.1796875" style="118" customWidth="1"/>
    <col min="2" max="2" width="59.54296875" style="118" customWidth="1"/>
    <col min="3" max="7" width="60.7265625" style="118" customWidth="1"/>
    <col min="8" max="16384" width="9.1796875" style="118"/>
  </cols>
  <sheetData>
    <row r="1" spans="1:4" x14ac:dyDescent="0.3">
      <c r="A1" s="360" t="s">
        <v>442</v>
      </c>
      <c r="B1" s="361"/>
      <c r="C1" s="361"/>
      <c r="D1" s="362"/>
    </row>
    <row r="2" spans="1:4" x14ac:dyDescent="0.3">
      <c r="A2" s="363"/>
      <c r="B2" s="364"/>
      <c r="C2" s="364"/>
      <c r="D2" s="365"/>
    </row>
    <row r="3" spans="1:4" ht="38.5" customHeight="1" thickBot="1" x14ac:dyDescent="0.35">
      <c r="A3" s="310" t="s">
        <v>258</v>
      </c>
      <c r="B3" s="311"/>
      <c r="C3" s="366"/>
      <c r="D3" s="367"/>
    </row>
    <row r="4" spans="1:4" ht="47.25" customHeight="1" thickBot="1" x14ac:dyDescent="0.35">
      <c r="A4" s="368" t="s">
        <v>540</v>
      </c>
      <c r="B4" s="369"/>
      <c r="C4" s="369"/>
      <c r="D4" s="370"/>
    </row>
    <row r="5" spans="1:4" ht="14.9" customHeight="1" thickBot="1" x14ac:dyDescent="0.35">
      <c r="A5" s="314"/>
      <c r="B5" s="315"/>
      <c r="C5" s="17" t="s">
        <v>444</v>
      </c>
      <c r="D5" s="17" t="s">
        <v>245</v>
      </c>
    </row>
    <row r="6" spans="1:4" ht="38" x14ac:dyDescent="0.3">
      <c r="A6" s="371" t="s">
        <v>541</v>
      </c>
      <c r="B6" s="120" t="s">
        <v>542</v>
      </c>
      <c r="C6" s="121" t="s">
        <v>949</v>
      </c>
      <c r="D6" s="122"/>
    </row>
    <row r="7" spans="1:4" x14ac:dyDescent="0.3">
      <c r="A7" s="372"/>
      <c r="B7" s="123" t="s">
        <v>543</v>
      </c>
      <c r="C7" s="124" t="s">
        <v>869</v>
      </c>
      <c r="D7" s="125"/>
    </row>
    <row r="8" spans="1:4" x14ac:dyDescent="0.3">
      <c r="A8" s="372"/>
      <c r="B8" s="123" t="s">
        <v>544</v>
      </c>
      <c r="C8" s="168" t="s">
        <v>945</v>
      </c>
      <c r="D8" s="125"/>
    </row>
    <row r="9" spans="1:4" ht="27" customHeight="1" x14ac:dyDescent="0.3">
      <c r="A9" s="372"/>
      <c r="B9" s="123" t="s">
        <v>545</v>
      </c>
      <c r="C9" s="124" t="s">
        <v>946</v>
      </c>
      <c r="D9" s="127"/>
    </row>
    <row r="10" spans="1:4" ht="14.5" thickBot="1" x14ac:dyDescent="0.35">
      <c r="A10" s="376"/>
      <c r="B10" s="172" t="s">
        <v>546</v>
      </c>
      <c r="C10" s="168" t="s">
        <v>971</v>
      </c>
      <c r="D10" s="174"/>
    </row>
    <row r="11" spans="1:4" ht="116.5" customHeight="1" thickBot="1" x14ac:dyDescent="0.35">
      <c r="A11" s="385" t="s">
        <v>547</v>
      </c>
      <c r="B11" s="386"/>
      <c r="C11" s="121" t="s">
        <v>971</v>
      </c>
      <c r="D11" s="133"/>
    </row>
    <row r="12" spans="1:4" ht="37.5" x14ac:dyDescent="0.3">
      <c r="A12" s="379" t="s">
        <v>548</v>
      </c>
      <c r="B12" s="175" t="s">
        <v>549</v>
      </c>
      <c r="C12" s="121" t="s">
        <v>853</v>
      </c>
      <c r="D12" s="162"/>
    </row>
    <row r="13" spans="1:4" ht="50" x14ac:dyDescent="0.3">
      <c r="A13" s="380"/>
      <c r="B13" s="176" t="s">
        <v>550</v>
      </c>
      <c r="C13" s="124" t="s">
        <v>854</v>
      </c>
      <c r="D13" s="127"/>
    </row>
    <row r="14" spans="1:4" ht="63" thickBot="1" x14ac:dyDescent="0.35">
      <c r="A14" s="382"/>
      <c r="B14" s="177" t="s">
        <v>551</v>
      </c>
      <c r="C14" s="206" t="s">
        <v>855</v>
      </c>
      <c r="D14" s="131"/>
    </row>
    <row r="15" spans="1:4" ht="37.5" x14ac:dyDescent="0.3">
      <c r="A15" s="379" t="s">
        <v>552</v>
      </c>
      <c r="B15" s="120" t="s">
        <v>553</v>
      </c>
      <c r="C15" s="401"/>
      <c r="D15" s="162"/>
    </row>
    <row r="16" spans="1:4" ht="25" x14ac:dyDescent="0.3">
      <c r="A16" s="380"/>
      <c r="B16" s="123" t="s">
        <v>554</v>
      </c>
      <c r="C16" s="267"/>
      <c r="D16" s="127"/>
    </row>
    <row r="17" spans="1:6" ht="25" x14ac:dyDescent="0.3">
      <c r="A17" s="380"/>
      <c r="B17" s="123" t="s">
        <v>555</v>
      </c>
      <c r="C17" s="267"/>
      <c r="D17" s="127"/>
    </row>
    <row r="18" spans="1:6" ht="25" x14ac:dyDescent="0.3">
      <c r="A18" s="380"/>
      <c r="B18" s="123" t="s">
        <v>556</v>
      </c>
      <c r="C18" s="402"/>
      <c r="D18" s="127"/>
    </row>
    <row r="19" spans="1:6" ht="25" x14ac:dyDescent="0.3">
      <c r="A19" s="380"/>
      <c r="B19" s="123" t="s">
        <v>557</v>
      </c>
      <c r="C19" s="402"/>
      <c r="D19" s="127"/>
    </row>
    <row r="20" spans="1:6" ht="55.9" customHeight="1" x14ac:dyDescent="0.3">
      <c r="A20" s="380"/>
      <c r="B20" s="123" t="s">
        <v>558</v>
      </c>
      <c r="C20" s="124" t="s">
        <v>813</v>
      </c>
      <c r="D20" s="127"/>
    </row>
    <row r="21" spans="1:6" ht="25" x14ac:dyDescent="0.3">
      <c r="A21" s="380"/>
      <c r="B21" s="123" t="s">
        <v>559</v>
      </c>
      <c r="C21" s="267"/>
      <c r="D21" s="127"/>
    </row>
    <row r="22" spans="1:6" x14ac:dyDescent="0.3">
      <c r="A22" s="380"/>
      <c r="B22" s="123" t="s">
        <v>560</v>
      </c>
      <c r="C22" s="124" t="s">
        <v>418</v>
      </c>
      <c r="D22" s="125"/>
    </row>
    <row r="23" spans="1:6" x14ac:dyDescent="0.3">
      <c r="A23" s="380"/>
      <c r="B23" s="123" t="s">
        <v>561</v>
      </c>
      <c r="C23" s="208"/>
      <c r="D23" s="127"/>
    </row>
    <row r="24" spans="1:6" ht="37.5" x14ac:dyDescent="0.3">
      <c r="A24" s="380"/>
      <c r="B24" s="123" t="s">
        <v>562</v>
      </c>
      <c r="C24" s="267"/>
      <c r="D24" s="127"/>
    </row>
    <row r="25" spans="1:6" ht="51.75" customHeight="1" x14ac:dyDescent="0.3">
      <c r="A25" s="380"/>
      <c r="B25" s="130" t="s">
        <v>563</v>
      </c>
      <c r="C25" s="124" t="s">
        <v>813</v>
      </c>
      <c r="D25" s="131"/>
    </row>
    <row r="26" spans="1:6" ht="10.15" customHeight="1" thickBot="1" x14ac:dyDescent="0.35">
      <c r="A26" s="380"/>
      <c r="B26" s="134"/>
      <c r="C26" s="153"/>
      <c r="D26" s="136"/>
    </row>
    <row r="27" spans="1:6" ht="78.5" thickBot="1" x14ac:dyDescent="0.35">
      <c r="A27" s="380"/>
      <c r="B27" s="231" t="s">
        <v>564</v>
      </c>
      <c r="C27" s="138" t="s">
        <v>565</v>
      </c>
      <c r="D27" s="178" t="s">
        <v>566</v>
      </c>
      <c r="E27" s="140" t="s">
        <v>567</v>
      </c>
      <c r="F27" s="141" t="s">
        <v>245</v>
      </c>
    </row>
    <row r="28" spans="1:6" ht="28" x14ac:dyDescent="0.3">
      <c r="A28" s="380"/>
      <c r="B28" s="142" t="s">
        <v>568</v>
      </c>
      <c r="C28" s="166" t="s">
        <v>418</v>
      </c>
      <c r="D28" s="179" t="s">
        <v>417</v>
      </c>
      <c r="E28" s="145" t="s">
        <v>419</v>
      </c>
      <c r="F28" s="257" t="s">
        <v>952</v>
      </c>
    </row>
    <row r="29" spans="1:6" ht="63" x14ac:dyDescent="0.3">
      <c r="A29" s="380"/>
      <c r="B29" s="123" t="s">
        <v>569</v>
      </c>
      <c r="C29" s="149" t="s">
        <v>954</v>
      </c>
      <c r="D29" s="256" t="s">
        <v>952</v>
      </c>
      <c r="E29" s="207" t="s">
        <v>953</v>
      </c>
      <c r="F29" s="129"/>
    </row>
    <row r="30" spans="1:6" x14ac:dyDescent="0.3">
      <c r="A30" s="380"/>
      <c r="B30" s="123" t="s">
        <v>570</v>
      </c>
      <c r="C30" s="149" t="s">
        <v>417</v>
      </c>
      <c r="D30" s="181"/>
      <c r="E30" s="125"/>
      <c r="F30" s="129"/>
    </row>
    <row r="31" spans="1:6" ht="100.5" x14ac:dyDescent="0.3">
      <c r="A31" s="380"/>
      <c r="B31" s="123" t="s">
        <v>571</v>
      </c>
      <c r="C31" s="149" t="s">
        <v>955</v>
      </c>
      <c r="D31" s="180"/>
      <c r="E31" s="131"/>
      <c r="F31" s="129"/>
    </row>
    <row r="32" spans="1:6" ht="113" x14ac:dyDescent="0.3">
      <c r="A32" s="380"/>
      <c r="B32" s="123" t="s">
        <v>572</v>
      </c>
      <c r="C32" s="149" t="s">
        <v>956</v>
      </c>
      <c r="D32" s="169"/>
      <c r="E32" s="127"/>
      <c r="F32" s="129"/>
    </row>
    <row r="33" spans="1:7" ht="12" customHeight="1" thickBot="1" x14ac:dyDescent="0.35">
      <c r="A33" s="380"/>
      <c r="B33" s="182"/>
    </row>
    <row r="34" spans="1:7" ht="38" thickBot="1" x14ac:dyDescent="0.35">
      <c r="A34" s="380"/>
      <c r="B34" s="383" t="s">
        <v>573</v>
      </c>
      <c r="C34" s="384"/>
      <c r="D34" s="78" t="s">
        <v>574</v>
      </c>
      <c r="E34" s="78" t="s">
        <v>575</v>
      </c>
      <c r="F34" s="183" t="s">
        <v>576</v>
      </c>
      <c r="G34" s="141" t="s">
        <v>245</v>
      </c>
    </row>
    <row r="35" spans="1:7" ht="48" customHeight="1" x14ac:dyDescent="0.3">
      <c r="A35" s="380"/>
      <c r="B35" s="142" t="s">
        <v>577</v>
      </c>
      <c r="C35" s="395"/>
      <c r="D35" s="58" t="s">
        <v>420</v>
      </c>
      <c r="E35" s="274"/>
      <c r="F35" s="396" t="s">
        <v>819</v>
      </c>
      <c r="G35" s="397"/>
    </row>
    <row r="36" spans="1:7" ht="37.5" x14ac:dyDescent="0.3">
      <c r="A36" s="380"/>
      <c r="B36" s="123" t="s">
        <v>578</v>
      </c>
      <c r="C36" s="398" t="s">
        <v>420</v>
      </c>
      <c r="D36" s="60" t="s">
        <v>419</v>
      </c>
      <c r="E36" s="60" t="s">
        <v>419</v>
      </c>
      <c r="F36" s="399" t="s">
        <v>419</v>
      </c>
      <c r="G36" s="400"/>
    </row>
    <row r="37" spans="1:7" ht="37.5" x14ac:dyDescent="0.3">
      <c r="A37" s="380"/>
      <c r="B37" s="123" t="s">
        <v>579</v>
      </c>
      <c r="C37" s="398" t="s">
        <v>819</v>
      </c>
      <c r="D37" s="60" t="s">
        <v>819</v>
      </c>
      <c r="E37" s="60" t="s">
        <v>819</v>
      </c>
      <c r="F37" s="399" t="s">
        <v>819</v>
      </c>
      <c r="G37" s="400"/>
    </row>
    <row r="38" spans="1:7" ht="50" x14ac:dyDescent="0.3">
      <c r="A38" s="380"/>
      <c r="B38" s="123" t="s">
        <v>580</v>
      </c>
      <c r="C38" s="398" t="s">
        <v>420</v>
      </c>
      <c r="D38" s="60" t="s">
        <v>419</v>
      </c>
      <c r="E38" s="60" t="s">
        <v>419</v>
      </c>
      <c r="F38" s="399" t="s">
        <v>419</v>
      </c>
      <c r="G38" s="400"/>
    </row>
    <row r="39" spans="1:7" ht="9.65" customHeight="1" thickBot="1" x14ac:dyDescent="0.35">
      <c r="A39" s="380"/>
      <c r="B39" s="152"/>
      <c r="C39" s="153"/>
    </row>
    <row r="40" spans="1:7" ht="14.5" thickBot="1" x14ac:dyDescent="0.35">
      <c r="A40" s="380"/>
      <c r="B40" s="157"/>
      <c r="C40" s="141" t="s">
        <v>444</v>
      </c>
      <c r="D40" s="141" t="s">
        <v>245</v>
      </c>
      <c r="E40" s="158"/>
    </row>
    <row r="41" spans="1:7" ht="50" x14ac:dyDescent="0.3">
      <c r="A41" s="380"/>
      <c r="B41" s="123" t="s">
        <v>581</v>
      </c>
      <c r="C41" s="394" t="s">
        <v>868</v>
      </c>
      <c r="D41" s="160"/>
    </row>
    <row r="42" spans="1:7" ht="42" customHeight="1" x14ac:dyDescent="0.3">
      <c r="A42" s="380"/>
      <c r="B42" s="123" t="s">
        <v>582</v>
      </c>
      <c r="C42" s="124" t="s">
        <v>800</v>
      </c>
      <c r="D42" s="129"/>
    </row>
    <row r="43" spans="1:7" ht="37.5" customHeight="1" x14ac:dyDescent="0.3"/>
  </sheetData>
  <mergeCells count="9">
    <mergeCell ref="A12:A14"/>
    <mergeCell ref="A15:A42"/>
    <mergeCell ref="B34:C34"/>
    <mergeCell ref="A1:D2"/>
    <mergeCell ref="A3:D3"/>
    <mergeCell ref="A4:D4"/>
    <mergeCell ref="A5:B5"/>
    <mergeCell ref="A6:A10"/>
    <mergeCell ref="A11:B11"/>
  </mergeCells>
  <conditionalFormatting sqref="C7">
    <cfRule type="containsBlanks" dxfId="252" priority="54">
      <formula>LEN(TRIM(C7))=0</formula>
    </cfRule>
  </conditionalFormatting>
  <conditionalFormatting sqref="C22">
    <cfRule type="containsBlanks" dxfId="251" priority="51">
      <formula>LEN(TRIM(C22))=0</formula>
    </cfRule>
  </conditionalFormatting>
  <conditionalFormatting sqref="C23">
    <cfRule type="expression" dxfId="250" priority="50">
      <formula>OR($C22="No",$C22="N/A")</formula>
    </cfRule>
  </conditionalFormatting>
  <conditionalFormatting sqref="C28">
    <cfRule type="containsBlanks" dxfId="249" priority="39">
      <formula>LEN(TRIM(C28))=0</formula>
    </cfRule>
  </conditionalFormatting>
  <conditionalFormatting sqref="C30">
    <cfRule type="expression" dxfId="248" priority="40" stopIfTrue="1">
      <formula>OR(C28="Yes",C28="N/A")</formula>
    </cfRule>
    <cfRule type="containsBlanks" dxfId="247" priority="41">
      <formula>LEN(TRIM(C30))=0</formula>
    </cfRule>
  </conditionalFormatting>
  <conditionalFormatting sqref="C33">
    <cfRule type="expression" dxfId="246" priority="32" stopIfTrue="1">
      <formula>OR($C29="Yes",$C29="N/A")</formula>
    </cfRule>
    <cfRule type="expression" dxfId="245" priority="33">
      <formula>OR($C31="Yes",$C31="N/A")</formula>
    </cfRule>
  </conditionalFormatting>
  <conditionalFormatting sqref="C39">
    <cfRule type="expression" dxfId="244" priority="30" stopIfTrue="1">
      <formula>OR($C34="Yes",$C34="N/A")</formula>
    </cfRule>
    <cfRule type="expression" dxfId="243" priority="31">
      <formula>OR($C37="Yes",$C37="N/A")</formula>
    </cfRule>
  </conditionalFormatting>
  <conditionalFormatting sqref="D39">
    <cfRule type="expression" dxfId="242" priority="28" stopIfTrue="1">
      <formula>OR($C34="Yes",$C34="N/A")</formula>
    </cfRule>
    <cfRule type="expression" dxfId="241" priority="29">
      <formula>OR($C37="Yes",$C37="N/A")</formula>
    </cfRule>
  </conditionalFormatting>
  <conditionalFormatting sqref="D28">
    <cfRule type="containsBlanks" dxfId="240" priority="17">
      <formula>LEN(TRIM(D28))=0</formula>
    </cfRule>
  </conditionalFormatting>
  <conditionalFormatting sqref="D31">
    <cfRule type="expression" dxfId="239" priority="13" stopIfTrue="1">
      <formula>OR(D28="Yes",D28="N/A")</formula>
    </cfRule>
    <cfRule type="expression" dxfId="238" priority="16">
      <formula>OR(D30="Yes",D30="N/A")</formula>
    </cfRule>
  </conditionalFormatting>
  <conditionalFormatting sqref="D30">
    <cfRule type="expression" dxfId="237" priority="18" stopIfTrue="1">
      <formula>OR(D28="Yes",D28="N/A")</formula>
    </cfRule>
    <cfRule type="containsBlanks" dxfId="236" priority="19">
      <formula>LEN(TRIM(D30))=0</formula>
    </cfRule>
  </conditionalFormatting>
  <conditionalFormatting sqref="D32">
    <cfRule type="expression" dxfId="235" priority="12" stopIfTrue="1">
      <formula>OR(D28="Yes",D28="N/A")</formula>
    </cfRule>
    <cfRule type="expression" dxfId="234" priority="14">
      <formula>OR(D30="No",D30="N/A")</formula>
    </cfRule>
  </conditionalFormatting>
  <conditionalFormatting sqref="E28">
    <cfRule type="containsBlanks" dxfId="233" priority="9">
      <formula>LEN(TRIM(E28))=0</formula>
    </cfRule>
  </conditionalFormatting>
  <conditionalFormatting sqref="E31">
    <cfRule type="expression" dxfId="232" priority="5" stopIfTrue="1">
      <formula>OR(E28="Yes",E28="N/A")</formula>
    </cfRule>
    <cfRule type="expression" dxfId="231" priority="8">
      <formula>OR(E30="Yes",E30="N/A")</formula>
    </cfRule>
  </conditionalFormatting>
  <conditionalFormatting sqref="E30">
    <cfRule type="expression" dxfId="230" priority="10" stopIfTrue="1">
      <formula>OR(E28="Yes",E28="N/A")</formula>
    </cfRule>
    <cfRule type="containsBlanks" dxfId="229" priority="11">
      <formula>LEN(TRIM(E30))=0</formula>
    </cfRule>
  </conditionalFormatting>
  <conditionalFormatting sqref="E29">
    <cfRule type="expression" dxfId="228" priority="7" stopIfTrue="1">
      <formula>OR(E28="Yes",E28="N/A")</formula>
    </cfRule>
  </conditionalFormatting>
  <conditionalFormatting sqref="E32">
    <cfRule type="expression" dxfId="227" priority="4" stopIfTrue="1">
      <formula>OR(E28="Yes",E28="N/A")</formula>
    </cfRule>
    <cfRule type="expression" dxfId="226" priority="6">
      <formula>OR(E30="No",E30="N/A")</formula>
    </cfRule>
  </conditionalFormatting>
  <conditionalFormatting sqref="D29">
    <cfRule type="expression" dxfId="225" priority="3" stopIfTrue="1">
      <formula>OR(D28="Yes",D28="N/A")</formula>
    </cfRule>
  </conditionalFormatting>
  <dataValidations count="3">
    <dataValidation type="list" allowBlank="1" showInputMessage="1" showErrorMessage="1" errorTitle="Incorrect Input Value" error="Please enter 'Yes', 'No', or 'N/A'." sqref="C7" xr:uid="{EFC62ADD-39BB-4D22-851E-158A99C12261}">
      <formula1>"Continuous,Intermittent"</formula1>
    </dataValidation>
    <dataValidation type="list" allowBlank="1" showInputMessage="1" showErrorMessage="1" errorTitle="Incorrect Input Value" error="Please enter 'Yes', 'No', or 'N/A'." sqref="C22 C30:E30 C28:E28" xr:uid="{16787493-B7CA-4D57-B4CB-812BE49C31D0}">
      <formula1>"Yes, No, N/A"</formula1>
    </dataValidation>
    <dataValidation type="list" allowBlank="1" showInputMessage="1" showErrorMessage="1" error="Please enter 'Yes', 'No', or 'N/A'." sqref="D22" xr:uid="{68B35C9B-304B-411E-B057-B6FE2AED59EE}">
      <formula1>"Yes,No,N/A"</formula1>
    </dataValidation>
  </dataValidations>
  <pageMargins left="0.7" right="0.7" top="0.75" bottom="0.75" header="0.3" footer="0.3"/>
  <pageSetup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61DF2-396D-4356-9B6C-DA97A1166008}">
  <sheetPr codeName="Sheet9">
    <tabColor rgb="FF92D050"/>
  </sheetPr>
  <dimension ref="A1:G44"/>
  <sheetViews>
    <sheetView zoomScale="80" zoomScaleNormal="80" workbookViewId="0">
      <pane xSplit="2" ySplit="4" topLeftCell="C5" activePane="bottomRight" state="frozen"/>
      <selection pane="topRight" activeCell="C1" sqref="C1"/>
      <selection pane="bottomLeft" activeCell="A5" sqref="A5"/>
      <selection pane="bottomRight" activeCell="D47" sqref="D47"/>
    </sheetView>
  </sheetViews>
  <sheetFormatPr defaultColWidth="8.81640625" defaultRowHeight="14.5" x14ac:dyDescent="0.35"/>
  <cols>
    <col min="1" max="1" width="31.1796875" style="37" customWidth="1"/>
    <col min="2" max="2" width="59.54296875" style="37" customWidth="1"/>
    <col min="3" max="7" width="60.7265625" style="37" customWidth="1"/>
    <col min="8" max="16384" width="8.81640625" style="37"/>
  </cols>
  <sheetData>
    <row r="1" spans="1:4" x14ac:dyDescent="0.35">
      <c r="A1" s="360" t="s">
        <v>442</v>
      </c>
      <c r="B1" s="361"/>
      <c r="C1" s="361"/>
      <c r="D1" s="362"/>
    </row>
    <row r="2" spans="1:4" x14ac:dyDescent="0.35">
      <c r="A2" s="363"/>
      <c r="B2" s="364"/>
      <c r="C2" s="364"/>
      <c r="D2" s="365"/>
    </row>
    <row r="3" spans="1:4" ht="41.5" customHeight="1" thickBot="1" x14ac:dyDescent="0.4">
      <c r="A3" s="310" t="s">
        <v>258</v>
      </c>
      <c r="B3" s="311"/>
      <c r="C3" s="366"/>
      <c r="D3" s="367"/>
    </row>
    <row r="4" spans="1:4" ht="47.25" customHeight="1" thickBot="1" x14ac:dyDescent="0.4">
      <c r="A4" s="368" t="s">
        <v>879</v>
      </c>
      <c r="B4" s="369"/>
      <c r="C4" s="369"/>
      <c r="D4" s="370"/>
    </row>
    <row r="5" spans="1:4" ht="14.9" customHeight="1" thickBot="1" x14ac:dyDescent="0.4">
      <c r="A5" s="314"/>
      <c r="B5" s="315"/>
      <c r="C5" s="17" t="s">
        <v>444</v>
      </c>
      <c r="D5" s="17" t="s">
        <v>245</v>
      </c>
    </row>
    <row r="6" spans="1:4" ht="38.5" x14ac:dyDescent="0.35">
      <c r="A6" s="371" t="s">
        <v>880</v>
      </c>
      <c r="B6" s="120" t="s">
        <v>881</v>
      </c>
      <c r="C6" s="121" t="s">
        <v>843</v>
      </c>
      <c r="D6" s="122"/>
    </row>
    <row r="7" spans="1:4" x14ac:dyDescent="0.35">
      <c r="A7" s="372"/>
      <c r="B7" s="123" t="s">
        <v>583</v>
      </c>
      <c r="C7" s="124">
        <v>2019</v>
      </c>
      <c r="D7" s="125"/>
    </row>
    <row r="8" spans="1:4" ht="51" x14ac:dyDescent="0.35">
      <c r="A8" s="372"/>
      <c r="B8" s="123" t="s">
        <v>584</v>
      </c>
      <c r="C8" s="124" t="s">
        <v>882</v>
      </c>
      <c r="D8" s="125"/>
    </row>
    <row r="9" spans="1:4" ht="51.5" thickBot="1" x14ac:dyDescent="0.4">
      <c r="A9" s="376"/>
      <c r="B9" s="172" t="s">
        <v>585</v>
      </c>
      <c r="C9" s="124" t="s">
        <v>882</v>
      </c>
      <c r="D9" s="174"/>
    </row>
    <row r="10" spans="1:4" ht="75" x14ac:dyDescent="0.35">
      <c r="A10" s="371" t="s">
        <v>883</v>
      </c>
      <c r="B10" s="120" t="s">
        <v>884</v>
      </c>
      <c r="C10" s="160" t="s">
        <v>801</v>
      </c>
      <c r="D10" s="162"/>
    </row>
    <row r="11" spans="1:4" ht="28.5" x14ac:dyDescent="0.35">
      <c r="A11" s="372"/>
      <c r="B11" s="123" t="s">
        <v>885</v>
      </c>
      <c r="C11" s="129" t="s">
        <v>886</v>
      </c>
      <c r="D11" s="127"/>
    </row>
    <row r="12" spans="1:4" ht="38" thickBot="1" x14ac:dyDescent="0.4">
      <c r="A12" s="372"/>
      <c r="B12" s="130" t="s">
        <v>887</v>
      </c>
      <c r="C12" s="173" t="s">
        <v>418</v>
      </c>
      <c r="D12" s="131"/>
    </row>
    <row r="13" spans="1:4" ht="56.5" x14ac:dyDescent="0.35">
      <c r="A13" s="379" t="s">
        <v>586</v>
      </c>
      <c r="B13" s="120" t="s">
        <v>587</v>
      </c>
      <c r="C13" s="121" t="s">
        <v>418</v>
      </c>
      <c r="D13" s="162" t="s">
        <v>982</v>
      </c>
    </row>
    <row r="14" spans="1:4" x14ac:dyDescent="0.35">
      <c r="A14" s="380"/>
      <c r="B14" s="123" t="s">
        <v>588</v>
      </c>
      <c r="C14" s="269"/>
      <c r="D14" s="127"/>
    </row>
    <row r="15" spans="1:4" ht="30.75" customHeight="1" x14ac:dyDescent="0.35">
      <c r="A15" s="380"/>
      <c r="B15" s="123" t="s">
        <v>888</v>
      </c>
      <c r="C15" s="124" t="s">
        <v>418</v>
      </c>
      <c r="D15" s="127"/>
    </row>
    <row r="16" spans="1:4" ht="25" x14ac:dyDescent="0.35">
      <c r="A16" s="380"/>
      <c r="B16" s="123" t="s">
        <v>589</v>
      </c>
      <c r="C16" s="124"/>
      <c r="D16" s="127"/>
    </row>
    <row r="17" spans="1:7" ht="25" x14ac:dyDescent="0.35">
      <c r="A17" s="380"/>
      <c r="B17" s="123" t="s">
        <v>590</v>
      </c>
      <c r="C17" s="124"/>
      <c r="D17" s="127"/>
    </row>
    <row r="18" spans="1:7" ht="25" x14ac:dyDescent="0.35">
      <c r="A18" s="380"/>
      <c r="B18" s="123" t="s">
        <v>591</v>
      </c>
      <c r="C18" s="124" t="s">
        <v>808</v>
      </c>
      <c r="D18" s="127"/>
    </row>
    <row r="19" spans="1:7" ht="27" customHeight="1" x14ac:dyDescent="0.35">
      <c r="A19" s="380"/>
      <c r="B19" s="123" t="s">
        <v>592</v>
      </c>
      <c r="C19" s="124" t="s">
        <v>809</v>
      </c>
      <c r="D19" s="127"/>
    </row>
    <row r="20" spans="1:7" ht="26" x14ac:dyDescent="0.35">
      <c r="A20" s="380"/>
      <c r="B20" s="123" t="s">
        <v>593</v>
      </c>
      <c r="C20" s="124" t="s">
        <v>841</v>
      </c>
      <c r="D20" s="127"/>
    </row>
    <row r="21" spans="1:7" ht="25" x14ac:dyDescent="0.35">
      <c r="A21" s="380"/>
      <c r="B21" s="123" t="s">
        <v>594</v>
      </c>
      <c r="C21" s="124" t="s">
        <v>802</v>
      </c>
      <c r="D21" s="127"/>
    </row>
    <row r="22" spans="1:7" x14ac:dyDescent="0.35">
      <c r="A22" s="380"/>
      <c r="B22" s="123" t="s">
        <v>595</v>
      </c>
      <c r="C22" s="403"/>
      <c r="D22" s="127"/>
    </row>
    <row r="23" spans="1:7" ht="15.75" customHeight="1" x14ac:dyDescent="0.35">
      <c r="A23" s="380"/>
      <c r="B23" s="123" t="s">
        <v>596</v>
      </c>
      <c r="C23" s="267"/>
      <c r="D23" s="127"/>
    </row>
    <row r="24" spans="1:7" x14ac:dyDescent="0.35">
      <c r="A24" s="380"/>
      <c r="B24" s="123" t="s">
        <v>597</v>
      </c>
      <c r="C24" s="267"/>
      <c r="D24" s="127"/>
    </row>
    <row r="25" spans="1:7" x14ac:dyDescent="0.35">
      <c r="A25" s="380"/>
      <c r="B25" s="123" t="s">
        <v>889</v>
      </c>
      <c r="C25" s="124">
        <v>9</v>
      </c>
      <c r="D25" s="127"/>
    </row>
    <row r="26" spans="1:7" x14ac:dyDescent="0.35">
      <c r="A26" s="380"/>
      <c r="B26" s="123" t="s">
        <v>598</v>
      </c>
      <c r="C26" s="124" t="s">
        <v>842</v>
      </c>
      <c r="D26" s="127"/>
    </row>
    <row r="27" spans="1:7" x14ac:dyDescent="0.35">
      <c r="A27" s="380"/>
      <c r="B27" s="123" t="s">
        <v>890</v>
      </c>
      <c r="C27" s="124" t="s">
        <v>418</v>
      </c>
      <c r="D27" s="127"/>
    </row>
    <row r="28" spans="1:7" ht="10.15" customHeight="1" thickBot="1" x14ac:dyDescent="0.4">
      <c r="A28" s="380"/>
      <c r="B28" s="134"/>
      <c r="C28" s="187"/>
      <c r="D28" s="188"/>
    </row>
    <row r="29" spans="1:7" ht="78.5" thickBot="1" x14ac:dyDescent="0.4">
      <c r="A29" s="380"/>
      <c r="B29" s="137" t="s">
        <v>891</v>
      </c>
      <c r="C29" s="138" t="s">
        <v>599</v>
      </c>
      <c r="D29" s="189" t="s">
        <v>810</v>
      </c>
      <c r="E29" s="139" t="s">
        <v>600</v>
      </c>
      <c r="F29" s="190" t="s">
        <v>601</v>
      </c>
      <c r="G29" s="141" t="s">
        <v>245</v>
      </c>
    </row>
    <row r="30" spans="1:7" x14ac:dyDescent="0.35">
      <c r="A30" s="380"/>
      <c r="B30" s="142" t="s">
        <v>568</v>
      </c>
      <c r="C30" s="191" t="str">
        <f>IF(C15=0,"",IF(C15="Yes","No",IF(C15="No","Yes",C15)))</f>
        <v>Yes</v>
      </c>
      <c r="D30" s="166" t="s">
        <v>417</v>
      </c>
      <c r="E30" s="166" t="s">
        <v>417</v>
      </c>
      <c r="F30" s="192" t="s">
        <v>418</v>
      </c>
      <c r="G30" s="125" t="s">
        <v>958</v>
      </c>
    </row>
    <row r="31" spans="1:7" ht="25" x14ac:dyDescent="0.35">
      <c r="A31" s="380"/>
      <c r="B31" s="123" t="s">
        <v>569</v>
      </c>
      <c r="C31" s="220" t="str">
        <f>IF(C16=0,"",C16)</f>
        <v/>
      </c>
      <c r="D31" s="250"/>
      <c r="E31" s="404"/>
      <c r="F31" s="405" t="s">
        <v>957</v>
      </c>
      <c r="G31" s="125"/>
    </row>
    <row r="32" spans="1:7" x14ac:dyDescent="0.35">
      <c r="A32" s="380"/>
      <c r="B32" s="123" t="s">
        <v>570</v>
      </c>
      <c r="C32" s="221"/>
      <c r="D32" s="149"/>
      <c r="E32" s="193"/>
      <c r="F32" s="194" t="s">
        <v>418</v>
      </c>
      <c r="G32" s="125"/>
    </row>
    <row r="33" spans="1:7" ht="26" x14ac:dyDescent="0.35">
      <c r="A33" s="380"/>
      <c r="B33" s="123" t="s">
        <v>571</v>
      </c>
      <c r="C33" s="222"/>
      <c r="D33" s="250"/>
      <c r="E33" s="404"/>
      <c r="F33" s="406" t="s">
        <v>957</v>
      </c>
      <c r="G33" s="125"/>
    </row>
    <row r="34" spans="1:7" ht="25" x14ac:dyDescent="0.35">
      <c r="A34" s="380"/>
      <c r="B34" s="161" t="s">
        <v>572</v>
      </c>
      <c r="C34" s="197"/>
      <c r="D34" s="195"/>
      <c r="E34" s="193"/>
      <c r="F34" s="194"/>
      <c r="G34" s="125"/>
    </row>
    <row r="35" spans="1:7" ht="11.5" customHeight="1" thickBot="1" x14ac:dyDescent="0.4">
      <c r="A35" s="380"/>
      <c r="B35" s="182"/>
    </row>
    <row r="36" spans="1:7" ht="50.5" thickBot="1" x14ac:dyDescent="0.4">
      <c r="A36" s="380"/>
      <c r="B36" s="383" t="s">
        <v>573</v>
      </c>
      <c r="C36" s="384"/>
      <c r="D36" s="78" t="s">
        <v>892</v>
      </c>
      <c r="E36" s="78" t="s">
        <v>893</v>
      </c>
      <c r="F36" s="196" t="s">
        <v>894</v>
      </c>
      <c r="G36" s="141" t="s">
        <v>245</v>
      </c>
    </row>
    <row r="37" spans="1:7" ht="50" x14ac:dyDescent="0.35">
      <c r="A37" s="380"/>
      <c r="B37" s="18" t="s">
        <v>895</v>
      </c>
      <c r="C37" s="232" t="s">
        <v>856</v>
      </c>
      <c r="D37" s="166" t="s">
        <v>858</v>
      </c>
      <c r="E37" s="166" t="s">
        <v>857</v>
      </c>
      <c r="F37" s="166" t="s">
        <v>921</v>
      </c>
      <c r="G37" s="233"/>
    </row>
    <row r="38" spans="1:7" ht="37.5" x14ac:dyDescent="0.35">
      <c r="A38" s="380"/>
      <c r="B38" s="18" t="s">
        <v>874</v>
      </c>
      <c r="C38" s="148" t="s">
        <v>821</v>
      </c>
      <c r="D38" s="149" t="s">
        <v>420</v>
      </c>
      <c r="E38" s="149" t="s">
        <v>922</v>
      </c>
      <c r="F38" s="149" t="s">
        <v>923</v>
      </c>
      <c r="G38" s="185"/>
    </row>
    <row r="39" spans="1:7" ht="37.5" x14ac:dyDescent="0.35">
      <c r="A39" s="380"/>
      <c r="B39" s="18" t="s">
        <v>875</v>
      </c>
      <c r="C39" s="148" t="s">
        <v>926</v>
      </c>
      <c r="D39" s="149" t="s">
        <v>420</v>
      </c>
      <c r="E39" s="149" t="s">
        <v>927</v>
      </c>
      <c r="F39" s="181" t="s">
        <v>928</v>
      </c>
      <c r="G39" s="185"/>
    </row>
    <row r="40" spans="1:7" ht="50" x14ac:dyDescent="0.35">
      <c r="A40" s="380"/>
      <c r="B40" s="18" t="s">
        <v>876</v>
      </c>
      <c r="C40" s="148" t="s">
        <v>924</v>
      </c>
      <c r="D40" s="149" t="s">
        <v>930</v>
      </c>
      <c r="E40" s="149" t="s">
        <v>925</v>
      </c>
      <c r="F40" s="181" t="s">
        <v>929</v>
      </c>
      <c r="G40" s="185"/>
    </row>
    <row r="41" spans="1:7" ht="9.65" customHeight="1" thickBot="1" x14ac:dyDescent="0.4">
      <c r="A41" s="380"/>
      <c r="B41" s="152"/>
      <c r="C41" s="187"/>
    </row>
    <row r="42" spans="1:7" ht="15" thickBot="1" x14ac:dyDescent="0.4">
      <c r="A42" s="380"/>
      <c r="B42" s="157"/>
      <c r="C42" s="141" t="s">
        <v>444</v>
      </c>
      <c r="D42" s="141" t="s">
        <v>245</v>
      </c>
      <c r="E42" s="158"/>
    </row>
    <row r="43" spans="1:7" ht="50" x14ac:dyDescent="0.35">
      <c r="A43" s="380"/>
      <c r="B43" s="18" t="s">
        <v>877</v>
      </c>
      <c r="C43" s="271"/>
      <c r="D43" s="184"/>
    </row>
    <row r="44" spans="1:7" ht="59.5" customHeight="1" x14ac:dyDescent="0.35">
      <c r="A44" s="380"/>
      <c r="B44" s="161" t="s">
        <v>878</v>
      </c>
      <c r="C44" s="124" t="s">
        <v>835</v>
      </c>
      <c r="D44" s="186"/>
    </row>
  </sheetData>
  <mergeCells count="8">
    <mergeCell ref="A13:A44"/>
    <mergeCell ref="B36:C36"/>
    <mergeCell ref="A1:D2"/>
    <mergeCell ref="A3:D3"/>
    <mergeCell ref="A4:D4"/>
    <mergeCell ref="A5:B5"/>
    <mergeCell ref="A6:A9"/>
    <mergeCell ref="A10:A12"/>
  </mergeCells>
  <conditionalFormatting sqref="C13">
    <cfRule type="containsBlanks" dxfId="224" priority="54">
      <formula>LEN(TRIM(C13))=0</formula>
    </cfRule>
  </conditionalFormatting>
  <conditionalFormatting sqref="C15">
    <cfRule type="containsBlanks" dxfId="223" priority="53">
      <formula>LEN(TRIM(C15))=0</formula>
    </cfRule>
  </conditionalFormatting>
  <conditionalFormatting sqref="C16:C17">
    <cfRule type="expression" dxfId="222" priority="52">
      <formula>OR(C$15="No",C$15="N/A")</formula>
    </cfRule>
  </conditionalFormatting>
  <conditionalFormatting sqref="C21">
    <cfRule type="containsBlanks" dxfId="221" priority="51">
      <formula>LEN(TRIM(C21))=0</formula>
    </cfRule>
  </conditionalFormatting>
  <conditionalFormatting sqref="E30">
    <cfRule type="containsBlanks" dxfId="220" priority="48">
      <formula>LEN(TRIM(E30))=0</formula>
    </cfRule>
  </conditionalFormatting>
  <conditionalFormatting sqref="E33">
    <cfRule type="expression" dxfId="219" priority="44" stopIfTrue="1">
      <formula>OR(E30="Yes",E30="N/A")</formula>
    </cfRule>
    <cfRule type="expression" dxfId="218" priority="47">
      <formula>OR(E32="Yes",E32="N/A")</formula>
    </cfRule>
  </conditionalFormatting>
  <conditionalFormatting sqref="E32">
    <cfRule type="expression" dxfId="217" priority="49" stopIfTrue="1">
      <formula>OR(E30="Yes",E30="N/A")</formula>
    </cfRule>
    <cfRule type="containsBlanks" dxfId="216" priority="50">
      <formula>LEN(TRIM(E32))=0</formula>
    </cfRule>
  </conditionalFormatting>
  <conditionalFormatting sqref="E31">
    <cfRule type="expression" dxfId="215" priority="46" stopIfTrue="1">
      <formula>OR(E30="Yes",E30="N/A")</formula>
    </cfRule>
  </conditionalFormatting>
  <conditionalFormatting sqref="E34">
    <cfRule type="expression" dxfId="214" priority="43" stopIfTrue="1">
      <formula>OR(E30="Yes",E30="N/A")</formula>
    </cfRule>
    <cfRule type="expression" dxfId="213" priority="45">
      <formula>OR(E32="No",E32="N/A")</formula>
    </cfRule>
  </conditionalFormatting>
  <conditionalFormatting sqref="F30">
    <cfRule type="containsBlanks" dxfId="212" priority="32">
      <formula>LEN(TRIM(F30))=0</formula>
    </cfRule>
  </conditionalFormatting>
  <conditionalFormatting sqref="C41">
    <cfRule type="expression" dxfId="211" priority="25" stopIfTrue="1">
      <formula>OR($C36="Yes",$C36="N/A")</formula>
    </cfRule>
    <cfRule type="expression" dxfId="210" priority="26">
      <formula>OR($C39="Yes",$C39="N/A")</formula>
    </cfRule>
  </conditionalFormatting>
  <conditionalFormatting sqref="D41">
    <cfRule type="expression" dxfId="209" priority="23" stopIfTrue="1">
      <formula>OR($C36="Yes",$C36="N/A")</formula>
    </cfRule>
    <cfRule type="expression" dxfId="208" priority="24">
      <formula>OR($C39="Yes",$C39="N/A")</formula>
    </cfRule>
  </conditionalFormatting>
  <conditionalFormatting sqref="C35">
    <cfRule type="expression" dxfId="207" priority="55" stopIfTrue="1">
      <formula>OR($D31="Yes",$D31="N/A")</formula>
    </cfRule>
    <cfRule type="expression" dxfId="206" priority="56">
      <formula>OR($D33="Yes",$D33="N/A")</formula>
    </cfRule>
  </conditionalFormatting>
  <conditionalFormatting sqref="C33">
    <cfRule type="expression" dxfId="205" priority="17" stopIfTrue="1">
      <formula>OR(C30="Yes",C30="N/A")</formula>
    </cfRule>
    <cfRule type="expression" dxfId="204" priority="20">
      <formula>OR(C32="Yes",C32="N/A")</formula>
    </cfRule>
  </conditionalFormatting>
  <conditionalFormatting sqref="C32">
    <cfRule type="expression" dxfId="203" priority="21" stopIfTrue="1">
      <formula>OR(C30="Yes",C30="N/A")</formula>
    </cfRule>
    <cfRule type="containsBlanks" dxfId="202" priority="22">
      <formula>LEN(TRIM(C32))=0</formula>
    </cfRule>
  </conditionalFormatting>
  <conditionalFormatting sqref="C31">
    <cfRule type="expression" dxfId="201" priority="19" stopIfTrue="1">
      <formula>OR(C30="Yes",C30="N/A")</formula>
    </cfRule>
  </conditionalFormatting>
  <conditionalFormatting sqref="C34">
    <cfRule type="expression" dxfId="200" priority="16" stopIfTrue="1">
      <formula>OR(C30="Yes",C30="N/A")</formula>
    </cfRule>
    <cfRule type="expression" dxfId="199" priority="18">
      <formula>OR(C32="No",C32="N/A")</formula>
    </cfRule>
  </conditionalFormatting>
  <conditionalFormatting sqref="D30">
    <cfRule type="containsBlanks" dxfId="198" priority="13">
      <formula>LEN(TRIM(D30))=0</formula>
    </cfRule>
  </conditionalFormatting>
  <conditionalFormatting sqref="D33">
    <cfRule type="expression" dxfId="197" priority="9" stopIfTrue="1">
      <formula>OR(D30="Yes",D30="N/A")</formula>
    </cfRule>
    <cfRule type="expression" dxfId="196" priority="12">
      <formula>OR(D32="Yes",D32="N/A")</formula>
    </cfRule>
  </conditionalFormatting>
  <conditionalFormatting sqref="D32">
    <cfRule type="expression" dxfId="195" priority="14" stopIfTrue="1">
      <formula>OR(D30="Yes",D30="N/A")</formula>
    </cfRule>
    <cfRule type="containsBlanks" dxfId="194" priority="15">
      <formula>LEN(TRIM(D32))=0</formula>
    </cfRule>
  </conditionalFormatting>
  <conditionalFormatting sqref="D31">
    <cfRule type="expression" dxfId="193" priority="11" stopIfTrue="1">
      <formula>OR(D30="Yes",D30="N/A")</formula>
    </cfRule>
  </conditionalFormatting>
  <conditionalFormatting sqref="D34">
    <cfRule type="expression" dxfId="192" priority="8" stopIfTrue="1">
      <formula>OR(D30="Yes",D30="N/A")</formula>
    </cfRule>
    <cfRule type="expression" dxfId="191" priority="10">
      <formula>OR(D32="No",D32="N/A")</formula>
    </cfRule>
  </conditionalFormatting>
  <conditionalFormatting sqref="F33">
    <cfRule type="expression" dxfId="190" priority="2" stopIfTrue="1">
      <formula>OR(F30="Yes",F30="N/A")</formula>
    </cfRule>
    <cfRule type="expression" dxfId="189" priority="5">
      <formula>OR(F32="Yes",F32="N/A")</formula>
    </cfRule>
  </conditionalFormatting>
  <conditionalFormatting sqref="F32">
    <cfRule type="expression" dxfId="188" priority="6" stopIfTrue="1">
      <formula>OR(F30="Yes",F30="N/A")</formula>
    </cfRule>
    <cfRule type="containsBlanks" dxfId="187" priority="7">
      <formula>LEN(TRIM(F32))=0</formula>
    </cfRule>
  </conditionalFormatting>
  <conditionalFormatting sqref="F31">
    <cfRule type="expression" dxfId="186" priority="4" stopIfTrue="1">
      <formula>OR(F30="Yes",F30="N/A")</formula>
    </cfRule>
  </conditionalFormatting>
  <conditionalFormatting sqref="F34">
    <cfRule type="expression" dxfId="185" priority="1" stopIfTrue="1">
      <formula>OR(F30="Yes",F30="N/A")</formula>
    </cfRule>
    <cfRule type="expression" dxfId="184" priority="3">
      <formula>OR(F32="No",F32="N/A")</formula>
    </cfRule>
  </conditionalFormatting>
  <dataValidations count="3">
    <dataValidation allowBlank="1" showInputMessage="1" showErrorMessage="1" errorTitle="Incorrect Input Value" error="Please enter 'Yes', 'No', or 'N/A'." sqref="C30" xr:uid="{1B4A5BDD-2206-4046-9B31-4C7B891484D4}"/>
    <dataValidation type="list" allowBlank="1" showInputMessage="1" showErrorMessage="1" errorTitle="Incorrect Input Value" error="Please enter 'Yes', 'No', or 'N/A'." sqref="C21" xr:uid="{5D7A55EE-889A-4D41-BD05-6F38D966E9F5}">
      <formula1>"Mostly new,Good,Fair,Poor,Mixture,Do not have runner covers"</formula1>
    </dataValidation>
    <dataValidation type="list" allowBlank="1" showInputMessage="1" showErrorMessage="1" errorTitle="Incorrect Input Value" error="Please enter 'Yes', 'No', or 'N/A'." sqref="C13 C15 D30:F30 C32:F32" xr:uid="{77EF48F8-6EC8-42A8-B58C-8086F2E4466D}">
      <formula1>"Yes, No, N/A"</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9F190-7E10-455F-832E-3346D2B899BC}">
  <sheetPr codeName="Sheet10">
    <tabColor rgb="FF92D050"/>
  </sheetPr>
  <dimension ref="A1:G62"/>
  <sheetViews>
    <sheetView zoomScale="80" zoomScaleNormal="80" workbookViewId="0">
      <pane xSplit="2" ySplit="4" topLeftCell="C5" activePane="bottomRight" state="frozen"/>
      <selection pane="topRight" activeCell="C1" sqref="C1"/>
      <selection pane="bottomLeft" activeCell="A5" sqref="A5"/>
      <selection pane="bottomRight" activeCell="D41" sqref="D41"/>
    </sheetView>
  </sheetViews>
  <sheetFormatPr defaultColWidth="8.81640625" defaultRowHeight="14" x14ac:dyDescent="0.3"/>
  <cols>
    <col min="1" max="1" width="31.1796875" style="118" customWidth="1"/>
    <col min="2" max="2" width="59.54296875" style="118" customWidth="1"/>
    <col min="3" max="7" width="60.7265625" style="118" customWidth="1"/>
    <col min="8" max="16384" width="8.81640625" style="118"/>
  </cols>
  <sheetData>
    <row r="1" spans="1:4" x14ac:dyDescent="0.3">
      <c r="A1" s="360" t="s">
        <v>442</v>
      </c>
      <c r="B1" s="361"/>
      <c r="C1" s="361"/>
      <c r="D1" s="362"/>
    </row>
    <row r="2" spans="1:4" x14ac:dyDescent="0.3">
      <c r="A2" s="363"/>
      <c r="B2" s="364"/>
      <c r="C2" s="364"/>
      <c r="D2" s="365"/>
    </row>
    <row r="3" spans="1:4" ht="39.65" customHeight="1" thickBot="1" x14ac:dyDescent="0.35">
      <c r="A3" s="310" t="s">
        <v>258</v>
      </c>
      <c r="B3" s="311"/>
      <c r="C3" s="366"/>
      <c r="D3" s="367"/>
    </row>
    <row r="4" spans="1:4" ht="47.25" customHeight="1" thickBot="1" x14ac:dyDescent="0.35">
      <c r="A4" s="368" t="s">
        <v>602</v>
      </c>
      <c r="B4" s="369"/>
      <c r="C4" s="369"/>
      <c r="D4" s="370"/>
    </row>
    <row r="5" spans="1:4" ht="14.9" customHeight="1" thickBot="1" x14ac:dyDescent="0.35">
      <c r="A5" s="314"/>
      <c r="B5" s="315"/>
      <c r="C5" s="17" t="s">
        <v>444</v>
      </c>
      <c r="D5" s="17" t="s">
        <v>245</v>
      </c>
    </row>
    <row r="6" spans="1:4" ht="19.5" customHeight="1" x14ac:dyDescent="0.3">
      <c r="A6" s="379" t="s">
        <v>603</v>
      </c>
      <c r="B6" s="46" t="s">
        <v>604</v>
      </c>
      <c r="C6" s="122">
        <v>2019</v>
      </c>
      <c r="D6" s="122"/>
    </row>
    <row r="7" spans="1:4" ht="25" x14ac:dyDescent="0.3">
      <c r="A7" s="381"/>
      <c r="B7" s="25" t="s">
        <v>605</v>
      </c>
      <c r="C7" s="390" t="s">
        <v>970</v>
      </c>
      <c r="D7" s="145"/>
    </row>
    <row r="8" spans="1:4" ht="25" x14ac:dyDescent="0.3">
      <c r="A8" s="380"/>
      <c r="B8" s="18" t="s">
        <v>606</v>
      </c>
      <c r="C8" s="391"/>
      <c r="D8" s="125"/>
    </row>
    <row r="9" spans="1:4" ht="38" thickBot="1" x14ac:dyDescent="0.35">
      <c r="A9" s="388"/>
      <c r="B9" s="19" t="s">
        <v>607</v>
      </c>
      <c r="C9" s="198" t="s">
        <v>844</v>
      </c>
      <c r="D9" s="198"/>
    </row>
    <row r="10" spans="1:4" ht="25" x14ac:dyDescent="0.3">
      <c r="A10" s="355" t="s">
        <v>608</v>
      </c>
      <c r="B10" s="199" t="s">
        <v>609</v>
      </c>
      <c r="C10" s="145" t="s">
        <v>845</v>
      </c>
      <c r="D10" s="200"/>
    </row>
    <row r="11" spans="1:4" ht="25" x14ac:dyDescent="0.3">
      <c r="A11" s="356"/>
      <c r="B11" s="18" t="s">
        <v>610</v>
      </c>
      <c r="C11" s="145" t="s">
        <v>845</v>
      </c>
      <c r="D11" s="127"/>
    </row>
    <row r="12" spans="1:4" ht="50.5" thickBot="1" x14ac:dyDescent="0.35">
      <c r="A12" s="356"/>
      <c r="B12" s="20" t="s">
        <v>611</v>
      </c>
      <c r="C12" s="145" t="s">
        <v>845</v>
      </c>
      <c r="D12" s="131"/>
    </row>
    <row r="13" spans="1:4" ht="17.25" customHeight="1" x14ac:dyDescent="0.3">
      <c r="A13" s="379" t="s">
        <v>612</v>
      </c>
      <c r="B13" s="46" t="s">
        <v>613</v>
      </c>
      <c r="C13" s="121" t="s">
        <v>418</v>
      </c>
      <c r="D13" s="162"/>
    </row>
    <row r="14" spans="1:4" x14ac:dyDescent="0.3">
      <c r="A14" s="380"/>
      <c r="B14" s="18" t="s">
        <v>614</v>
      </c>
      <c r="C14" s="129"/>
      <c r="D14" s="127"/>
    </row>
    <row r="15" spans="1:4" x14ac:dyDescent="0.3">
      <c r="A15" s="380"/>
      <c r="B15" s="18" t="s">
        <v>615</v>
      </c>
      <c r="C15" s="129"/>
      <c r="D15" s="127"/>
    </row>
    <row r="16" spans="1:4" x14ac:dyDescent="0.3">
      <c r="A16" s="380"/>
      <c r="B16" s="18" t="s">
        <v>616</v>
      </c>
      <c r="C16" s="129"/>
      <c r="D16" s="127"/>
    </row>
    <row r="17" spans="1:4" ht="25" x14ac:dyDescent="0.3">
      <c r="A17" s="380"/>
      <c r="B17" s="18" t="s">
        <v>617</v>
      </c>
      <c r="C17" s="129"/>
      <c r="D17" s="127"/>
    </row>
    <row r="18" spans="1:4" ht="37.5" x14ac:dyDescent="0.3">
      <c r="A18" s="380"/>
      <c r="B18" s="18" t="s">
        <v>618</v>
      </c>
      <c r="C18" s="129"/>
      <c r="D18" s="127"/>
    </row>
    <row r="19" spans="1:4" x14ac:dyDescent="0.3">
      <c r="A19" s="380"/>
      <c r="B19" s="123" t="s">
        <v>619</v>
      </c>
      <c r="C19" s="129"/>
      <c r="D19" s="127"/>
    </row>
    <row r="20" spans="1:4" x14ac:dyDescent="0.3">
      <c r="A20" s="380"/>
      <c r="B20" s="123" t="s">
        <v>620</v>
      </c>
      <c r="C20" s="126"/>
      <c r="D20" s="127"/>
    </row>
    <row r="21" spans="1:4" ht="25" x14ac:dyDescent="0.3">
      <c r="A21" s="380"/>
      <c r="B21" s="123" t="s">
        <v>621</v>
      </c>
      <c r="C21" s="124"/>
      <c r="D21" s="127"/>
    </row>
    <row r="22" spans="1:4" ht="25" x14ac:dyDescent="0.3">
      <c r="A22" s="380"/>
      <c r="B22" s="123" t="s">
        <v>622</v>
      </c>
      <c r="C22" s="124"/>
      <c r="D22" s="127"/>
    </row>
    <row r="23" spans="1:4" x14ac:dyDescent="0.3">
      <c r="A23" s="380"/>
      <c r="B23" s="123" t="s">
        <v>623</v>
      </c>
      <c r="C23" s="129"/>
      <c r="D23" s="127"/>
    </row>
    <row r="24" spans="1:4" x14ac:dyDescent="0.3">
      <c r="A24" s="380"/>
      <c r="B24" s="123" t="s">
        <v>624</v>
      </c>
      <c r="C24" s="129"/>
      <c r="D24" s="127"/>
    </row>
    <row r="25" spans="1:4" x14ac:dyDescent="0.3">
      <c r="A25" s="380"/>
      <c r="B25" s="123" t="s">
        <v>625</v>
      </c>
      <c r="C25" s="129"/>
      <c r="D25" s="127"/>
    </row>
    <row r="26" spans="1:4" ht="25" x14ac:dyDescent="0.3">
      <c r="A26" s="380"/>
      <c r="B26" s="123" t="s">
        <v>626</v>
      </c>
      <c r="C26" s="129"/>
      <c r="D26" s="127"/>
    </row>
    <row r="27" spans="1:4" ht="25" x14ac:dyDescent="0.3">
      <c r="A27" s="380"/>
      <c r="B27" s="123" t="s">
        <v>627</v>
      </c>
      <c r="C27" s="129"/>
      <c r="D27" s="127"/>
    </row>
    <row r="28" spans="1:4" x14ac:dyDescent="0.3">
      <c r="A28" s="380"/>
      <c r="B28" s="123" t="s">
        <v>628</v>
      </c>
      <c r="C28" s="129"/>
      <c r="D28" s="127"/>
    </row>
    <row r="29" spans="1:4" x14ac:dyDescent="0.3">
      <c r="A29" s="380"/>
      <c r="B29" s="123" t="s">
        <v>629</v>
      </c>
      <c r="C29" s="129"/>
      <c r="D29" s="127"/>
    </row>
    <row r="30" spans="1:4" ht="25" x14ac:dyDescent="0.3">
      <c r="A30" s="380"/>
      <c r="B30" s="123" t="s">
        <v>630</v>
      </c>
      <c r="C30" s="129"/>
      <c r="D30" s="127"/>
    </row>
    <row r="31" spans="1:4" ht="25" x14ac:dyDescent="0.3">
      <c r="A31" s="380"/>
      <c r="B31" s="123" t="s">
        <v>631</v>
      </c>
      <c r="C31" s="124" t="s">
        <v>418</v>
      </c>
      <c r="D31" s="127"/>
    </row>
    <row r="32" spans="1:4" x14ac:dyDescent="0.3">
      <c r="A32" s="380"/>
      <c r="B32" s="123" t="s">
        <v>632</v>
      </c>
      <c r="C32" s="129"/>
      <c r="D32" s="127"/>
    </row>
    <row r="33" spans="1:7" ht="25" x14ac:dyDescent="0.3">
      <c r="A33" s="380"/>
      <c r="B33" s="123" t="s">
        <v>633</v>
      </c>
      <c r="C33" s="129"/>
      <c r="D33" s="127"/>
    </row>
    <row r="34" spans="1:7" x14ac:dyDescent="0.3">
      <c r="A34" s="380"/>
      <c r="B34" s="123" t="s">
        <v>634</v>
      </c>
      <c r="C34" s="129"/>
      <c r="D34" s="127"/>
    </row>
    <row r="35" spans="1:7" x14ac:dyDescent="0.3">
      <c r="A35" s="380"/>
      <c r="B35" s="123" t="s">
        <v>635</v>
      </c>
      <c r="C35" s="124"/>
      <c r="D35" s="127"/>
    </row>
    <row r="36" spans="1:7" ht="28.5" customHeight="1" x14ac:dyDescent="0.3">
      <c r="A36" s="380"/>
      <c r="B36" s="123" t="s">
        <v>636</v>
      </c>
      <c r="C36" s="129"/>
      <c r="D36" s="127"/>
    </row>
    <row r="37" spans="1:7" ht="25" x14ac:dyDescent="0.3">
      <c r="A37" s="380"/>
      <c r="B37" s="18" t="s">
        <v>637</v>
      </c>
      <c r="C37" s="124" t="s">
        <v>418</v>
      </c>
      <c r="D37" s="127"/>
    </row>
    <row r="38" spans="1:7" x14ac:dyDescent="0.3">
      <c r="A38" s="380"/>
      <c r="B38" s="18" t="s">
        <v>638</v>
      </c>
      <c r="C38" s="124"/>
      <c r="D38" s="127"/>
    </row>
    <row r="39" spans="1:7" x14ac:dyDescent="0.3">
      <c r="A39" s="380"/>
      <c r="B39" s="18" t="s">
        <v>639</v>
      </c>
      <c r="C39" s="410"/>
      <c r="D39" s="127"/>
    </row>
    <row r="40" spans="1:7" ht="28.5" customHeight="1" x14ac:dyDescent="0.3">
      <c r="A40" s="380"/>
      <c r="B40" s="18" t="s">
        <v>640</v>
      </c>
      <c r="C40" s="410"/>
      <c r="D40" s="127"/>
    </row>
    <row r="41" spans="1:7" ht="28.5" customHeight="1" x14ac:dyDescent="0.3">
      <c r="A41" s="380"/>
      <c r="B41" s="18" t="s">
        <v>641</v>
      </c>
      <c r="C41" s="410"/>
      <c r="D41" s="127"/>
    </row>
    <row r="42" spans="1:7" ht="25.5" x14ac:dyDescent="0.3">
      <c r="A42" s="380"/>
      <c r="B42" s="18" t="s">
        <v>896</v>
      </c>
      <c r="C42" s="125" t="s">
        <v>859</v>
      </c>
      <c r="D42" s="127"/>
    </row>
    <row r="43" spans="1:7" ht="29.25" customHeight="1" x14ac:dyDescent="0.3">
      <c r="A43" s="380"/>
      <c r="B43" s="18" t="s">
        <v>642</v>
      </c>
      <c r="C43" s="125" t="s">
        <v>860</v>
      </c>
      <c r="D43" s="127"/>
    </row>
    <row r="44" spans="1:7" ht="10.15" customHeight="1" thickBot="1" x14ac:dyDescent="0.35">
      <c r="A44" s="380"/>
      <c r="B44" s="134"/>
      <c r="C44" s="153"/>
      <c r="D44" s="136"/>
    </row>
    <row r="45" spans="1:7" ht="78.5" thickBot="1" x14ac:dyDescent="0.35">
      <c r="A45" s="380"/>
      <c r="B45" s="137" t="s">
        <v>643</v>
      </c>
      <c r="C45" s="138" t="s">
        <v>644</v>
      </c>
      <c r="D45" s="140" t="s">
        <v>645</v>
      </c>
      <c r="E45" s="141" t="s">
        <v>245</v>
      </c>
    </row>
    <row r="46" spans="1:7" x14ac:dyDescent="0.3">
      <c r="A46" s="380"/>
      <c r="B46" s="142" t="s">
        <v>568</v>
      </c>
      <c r="C46" s="143" t="s">
        <v>417</v>
      </c>
      <c r="D46" s="145" t="s">
        <v>418</v>
      </c>
      <c r="E46" s="124"/>
      <c r="F46" s="34"/>
      <c r="G46" s="34"/>
    </row>
    <row r="47" spans="1:7" ht="25" x14ac:dyDescent="0.3">
      <c r="A47" s="380"/>
      <c r="B47" s="123" t="s">
        <v>569</v>
      </c>
      <c r="C47" s="409"/>
      <c r="D47" s="207" t="s">
        <v>811</v>
      </c>
      <c r="E47" s="124"/>
      <c r="F47" s="34"/>
      <c r="G47" s="34"/>
    </row>
    <row r="48" spans="1:7" x14ac:dyDescent="0.3">
      <c r="A48" s="380"/>
      <c r="B48" s="123" t="s">
        <v>570</v>
      </c>
      <c r="C48" s="148"/>
      <c r="D48" s="125" t="s">
        <v>418</v>
      </c>
      <c r="E48" s="124"/>
      <c r="F48" s="34"/>
      <c r="G48" s="34"/>
    </row>
    <row r="49" spans="1:7" ht="25" x14ac:dyDescent="0.3">
      <c r="A49" s="380"/>
      <c r="B49" s="123" t="s">
        <v>571</v>
      </c>
      <c r="C49" s="409"/>
      <c r="D49" s="207" t="s">
        <v>897</v>
      </c>
      <c r="E49" s="124"/>
      <c r="F49" s="34"/>
      <c r="G49" s="34"/>
    </row>
    <row r="50" spans="1:7" ht="25" x14ac:dyDescent="0.3">
      <c r="A50" s="380"/>
      <c r="B50" s="161" t="s">
        <v>572</v>
      </c>
      <c r="C50" s="148"/>
      <c r="D50" s="125"/>
      <c r="E50" s="124"/>
      <c r="F50" s="34"/>
      <c r="G50" s="34"/>
    </row>
    <row r="51" spans="1:7" ht="11.5" customHeight="1" thickBot="1" x14ac:dyDescent="0.35">
      <c r="A51" s="380"/>
      <c r="B51" s="182"/>
    </row>
    <row r="52" spans="1:7" ht="38" thickBot="1" x14ac:dyDescent="0.35">
      <c r="A52" s="387"/>
      <c r="B52" s="389" t="s">
        <v>573</v>
      </c>
      <c r="C52" s="384"/>
      <c r="D52" s="78" t="s">
        <v>646</v>
      </c>
      <c r="E52" s="78" t="s">
        <v>647</v>
      </c>
      <c r="F52" s="196" t="s">
        <v>648</v>
      </c>
      <c r="G52" s="141" t="s">
        <v>245</v>
      </c>
    </row>
    <row r="53" spans="1:7" ht="37.5" x14ac:dyDescent="0.3">
      <c r="A53" s="387"/>
      <c r="B53" s="252" t="s">
        <v>649</v>
      </c>
      <c r="C53" s="166" t="s">
        <v>902</v>
      </c>
      <c r="D53" s="166" t="s">
        <v>931</v>
      </c>
      <c r="E53" s="166" t="s">
        <v>903</v>
      </c>
      <c r="F53" s="166" t="s">
        <v>819</v>
      </c>
      <c r="G53" s="407"/>
    </row>
    <row r="54" spans="1:7" ht="40.5" customHeight="1" x14ac:dyDescent="0.3">
      <c r="A54" s="387"/>
      <c r="B54" s="253" t="s">
        <v>898</v>
      </c>
      <c r="C54" s="149" t="s">
        <v>419</v>
      </c>
      <c r="D54" s="149" t="s">
        <v>419</v>
      </c>
      <c r="E54" s="149" t="s">
        <v>419</v>
      </c>
      <c r="F54" s="149" t="s">
        <v>419</v>
      </c>
      <c r="G54" s="192"/>
    </row>
    <row r="55" spans="1:7" ht="37.5" x14ac:dyDescent="0.3">
      <c r="A55" s="387"/>
      <c r="B55" s="253" t="s">
        <v>650</v>
      </c>
      <c r="C55" s="149" t="s">
        <v>834</v>
      </c>
      <c r="D55" s="149" t="s">
        <v>933</v>
      </c>
      <c r="E55" s="149" t="s">
        <v>932</v>
      </c>
      <c r="F55" s="149" t="s">
        <v>908</v>
      </c>
      <c r="G55" s="194"/>
    </row>
    <row r="56" spans="1:7" ht="37.5" x14ac:dyDescent="0.3">
      <c r="A56" s="387"/>
      <c r="B56" s="253" t="s">
        <v>651</v>
      </c>
      <c r="C56" s="149" t="s">
        <v>419</v>
      </c>
      <c r="D56" s="149" t="s">
        <v>419</v>
      </c>
      <c r="E56" s="149" t="s">
        <v>419</v>
      </c>
      <c r="F56" s="149" t="s">
        <v>419</v>
      </c>
      <c r="G56" s="194"/>
    </row>
    <row r="57" spans="1:7" ht="53.25" customHeight="1" x14ac:dyDescent="0.3">
      <c r="A57" s="387"/>
      <c r="B57" s="253" t="s">
        <v>652</v>
      </c>
      <c r="C57" s="149" t="s">
        <v>420</v>
      </c>
      <c r="D57" s="149" t="s">
        <v>419</v>
      </c>
      <c r="E57" s="149" t="s">
        <v>419</v>
      </c>
      <c r="F57" s="149" t="s">
        <v>419</v>
      </c>
      <c r="G57" s="194"/>
    </row>
    <row r="58" spans="1:7" ht="51" customHeight="1" thickBot="1" x14ac:dyDescent="0.35">
      <c r="A58" s="387"/>
      <c r="B58" s="254" t="s">
        <v>653</v>
      </c>
      <c r="C58" s="230" t="s">
        <v>934</v>
      </c>
      <c r="D58" s="230" t="s">
        <v>935</v>
      </c>
      <c r="E58" s="230" t="s">
        <v>901</v>
      </c>
      <c r="F58" s="230" t="s">
        <v>936</v>
      </c>
      <c r="G58" s="408"/>
    </row>
    <row r="59" spans="1:7" ht="9.65" customHeight="1" thickBot="1" x14ac:dyDescent="0.35">
      <c r="A59" s="380"/>
      <c r="B59" s="152"/>
      <c r="C59" s="153"/>
    </row>
    <row r="60" spans="1:7" ht="14.5" thickBot="1" x14ac:dyDescent="0.35">
      <c r="A60" s="380"/>
      <c r="B60" s="157"/>
      <c r="C60" s="141" t="s">
        <v>444</v>
      </c>
      <c r="D60" s="141" t="s">
        <v>245</v>
      </c>
      <c r="E60" s="158"/>
    </row>
    <row r="61" spans="1:7" ht="50" x14ac:dyDescent="0.3">
      <c r="A61" s="380"/>
      <c r="B61" s="123" t="s">
        <v>654</v>
      </c>
      <c r="C61" s="270"/>
      <c r="D61" s="160"/>
    </row>
    <row r="62" spans="1:7" ht="38" thickBot="1" x14ac:dyDescent="0.35">
      <c r="A62" s="388"/>
      <c r="B62" s="172" t="s">
        <v>655</v>
      </c>
      <c r="C62" s="124" t="s">
        <v>800</v>
      </c>
      <c r="D62" s="129"/>
    </row>
  </sheetData>
  <mergeCells count="9">
    <mergeCell ref="A13:A62"/>
    <mergeCell ref="B52:C52"/>
    <mergeCell ref="A1:D2"/>
    <mergeCell ref="A3:D3"/>
    <mergeCell ref="A4:D4"/>
    <mergeCell ref="A5:B5"/>
    <mergeCell ref="A6:A9"/>
    <mergeCell ref="A10:A12"/>
    <mergeCell ref="C7:C8"/>
  </mergeCells>
  <conditionalFormatting sqref="C13">
    <cfRule type="containsBlanks" dxfId="183" priority="50">
      <formula>LEN(TRIM(C13))=0</formula>
    </cfRule>
  </conditionalFormatting>
  <conditionalFormatting sqref="C14:C15">
    <cfRule type="expression" dxfId="182" priority="49">
      <formula>OR(C$13="No",C$13="N/A")</formula>
    </cfRule>
  </conditionalFormatting>
  <conditionalFormatting sqref="C16">
    <cfRule type="expression" dxfId="181" priority="48">
      <formula>OR(C$13="No",C$13="N/A")</formula>
    </cfRule>
  </conditionalFormatting>
  <conditionalFormatting sqref="C19">
    <cfRule type="expression" dxfId="180" priority="41">
      <formula>OR(C$13="No",C$13="N/A")</formula>
    </cfRule>
  </conditionalFormatting>
  <conditionalFormatting sqref="C16">
    <cfRule type="expression" dxfId="179" priority="47">
      <formula>OR(C$13="No",C$13="N/A")</formula>
    </cfRule>
  </conditionalFormatting>
  <conditionalFormatting sqref="C17">
    <cfRule type="expression" dxfId="178" priority="46">
      <formula>OR(C$13="No",C$13="N/A")</formula>
    </cfRule>
  </conditionalFormatting>
  <conditionalFormatting sqref="C17">
    <cfRule type="expression" dxfId="177" priority="45">
      <formula>OR(C$13="No",C$13="N/A")</formula>
    </cfRule>
  </conditionalFormatting>
  <conditionalFormatting sqref="C18">
    <cfRule type="expression" dxfId="176" priority="44">
      <formula>OR(C$13="No",C$13="N/A")</formula>
    </cfRule>
  </conditionalFormatting>
  <conditionalFormatting sqref="C18">
    <cfRule type="expression" dxfId="175" priority="43">
      <formula>OR(C$13="No",C$13="N/A")</formula>
    </cfRule>
  </conditionalFormatting>
  <conditionalFormatting sqref="C19">
    <cfRule type="expression" dxfId="174" priority="42">
      <formula>OR(C$13="No",C$13="N/A")</formula>
    </cfRule>
  </conditionalFormatting>
  <conditionalFormatting sqref="C20">
    <cfRule type="expression" dxfId="173" priority="40">
      <formula>OR(C$13="No",C$13="N/A")</formula>
    </cfRule>
  </conditionalFormatting>
  <conditionalFormatting sqref="C20">
    <cfRule type="expression" dxfId="172" priority="39">
      <formula>OR(C$13="No",C$13="N/A")</formula>
    </cfRule>
  </conditionalFormatting>
  <conditionalFormatting sqref="C21">
    <cfRule type="expression" dxfId="171" priority="37" stopIfTrue="1">
      <formula>OR(C13="No",C13="N/A")</formula>
    </cfRule>
    <cfRule type="containsBlanks" dxfId="170" priority="38">
      <formula>LEN(TRIM(C21))=0</formula>
    </cfRule>
  </conditionalFormatting>
  <conditionalFormatting sqref="C22">
    <cfRule type="expression" dxfId="169" priority="34" stopIfTrue="1">
      <formula>OR(C$13="No",C$13="N/A")</formula>
    </cfRule>
    <cfRule type="expression" dxfId="168" priority="35" stopIfTrue="1">
      <formula>$C$21="Facility personnel"</formula>
    </cfRule>
    <cfRule type="containsBlanks" dxfId="167" priority="36">
      <formula>LEN(TRIM(C22))=0</formula>
    </cfRule>
  </conditionalFormatting>
  <conditionalFormatting sqref="C23:C26">
    <cfRule type="expression" dxfId="166" priority="30" stopIfTrue="1">
      <formula>OR($C$13="No",$C$13="N/A")</formula>
    </cfRule>
    <cfRule type="expression" dxfId="165" priority="31" stopIfTrue="1">
      <formula>$C$21="Facility personnel"</formula>
    </cfRule>
  </conditionalFormatting>
  <conditionalFormatting sqref="C23:C24">
    <cfRule type="expression" dxfId="164" priority="33" stopIfTrue="1">
      <formula>$C$22="Fixed price"</formula>
    </cfRule>
  </conditionalFormatting>
  <conditionalFormatting sqref="C25:C26">
    <cfRule type="expression" dxfId="163" priority="32" stopIfTrue="1">
      <formula>$C$22="Labor hours"</formula>
    </cfRule>
  </conditionalFormatting>
  <conditionalFormatting sqref="C27:C30">
    <cfRule type="expression" dxfId="162" priority="28" stopIfTrue="1">
      <formula>OR($C$13="No",$C$13="N/A")</formula>
    </cfRule>
    <cfRule type="expression" dxfId="161" priority="29" stopIfTrue="1">
      <formula>$C$21="Outside contractor"</formula>
    </cfRule>
  </conditionalFormatting>
  <conditionalFormatting sqref="C31">
    <cfRule type="containsBlanks" dxfId="160" priority="27">
      <formula>LEN(TRIM(C31))=0</formula>
    </cfRule>
  </conditionalFormatting>
  <conditionalFormatting sqref="C32:C34">
    <cfRule type="expression" dxfId="159" priority="26">
      <formula>OR($C$31="No",$C$31="N/A")</formula>
    </cfRule>
  </conditionalFormatting>
  <conditionalFormatting sqref="C35">
    <cfRule type="expression" dxfId="158" priority="24" stopIfTrue="1">
      <formula>OR($C$31="No",$C$31="N/A")</formula>
    </cfRule>
    <cfRule type="containsBlanks" dxfId="157" priority="25">
      <formula>LEN(TRIM(C35))=0</formula>
    </cfRule>
  </conditionalFormatting>
  <conditionalFormatting sqref="C36">
    <cfRule type="expression" dxfId="156" priority="22" stopIfTrue="1">
      <formula>OR($C$31="No",$C$31="N/A")</formula>
    </cfRule>
    <cfRule type="expression" dxfId="155" priority="23" stopIfTrue="1">
      <formula>OR($C$35="No",$C$35="N/A")</formula>
    </cfRule>
  </conditionalFormatting>
  <conditionalFormatting sqref="C37">
    <cfRule type="containsBlanks" dxfId="154" priority="21">
      <formula>LEN(TRIM(C37))=0</formula>
    </cfRule>
  </conditionalFormatting>
  <conditionalFormatting sqref="C38">
    <cfRule type="expression" dxfId="153" priority="19" stopIfTrue="1">
      <formula>OR($C$37="No",$C$37="N/A")</formula>
    </cfRule>
    <cfRule type="containsBlanks" dxfId="152" priority="20">
      <formula>LEN(TRIM(C38))=0</formula>
    </cfRule>
  </conditionalFormatting>
  <conditionalFormatting sqref="D46">
    <cfRule type="containsBlanks" dxfId="151" priority="18">
      <formula>LEN(TRIM(D46))=0</formula>
    </cfRule>
  </conditionalFormatting>
  <conditionalFormatting sqref="D49">
    <cfRule type="expression" dxfId="150" priority="16" stopIfTrue="1">
      <formula>OR(D46="Yes",D46="N/A")</formula>
    </cfRule>
  </conditionalFormatting>
  <conditionalFormatting sqref="D48">
    <cfRule type="expression" dxfId="149" priority="17" stopIfTrue="1">
      <formula>OR(D46="Yes",D46="N/A")</formula>
    </cfRule>
    <cfRule type="containsBlanks" dxfId="148" priority="51">
      <formula>LEN(TRIM(D48))=0</formula>
    </cfRule>
  </conditionalFormatting>
  <conditionalFormatting sqref="D47">
    <cfRule type="expression" dxfId="147" priority="15" stopIfTrue="1">
      <formula>OR(D46="Yes",D46="N/A")</formula>
    </cfRule>
  </conditionalFormatting>
  <conditionalFormatting sqref="D50">
    <cfRule type="expression" dxfId="146" priority="13" stopIfTrue="1">
      <formula>OR(D46="Yes",D46="N/A")</formula>
    </cfRule>
    <cfRule type="expression" dxfId="145" priority="14">
      <formula>OR(D48="No",D48="N/A")</formula>
    </cfRule>
  </conditionalFormatting>
  <conditionalFormatting sqref="C46">
    <cfRule type="containsBlanks" dxfId="144" priority="12">
      <formula>LEN(TRIM(C46))=0</formula>
    </cfRule>
  </conditionalFormatting>
  <conditionalFormatting sqref="C49">
    <cfRule type="expression" dxfId="143" priority="10" stopIfTrue="1">
      <formula>OR(C46="Yes",C46="N/A")</formula>
    </cfRule>
  </conditionalFormatting>
  <conditionalFormatting sqref="C48">
    <cfRule type="expression" dxfId="142" priority="11" stopIfTrue="1">
      <formula>OR(C46="Yes",C46="N/A")</formula>
    </cfRule>
    <cfRule type="containsBlanks" dxfId="141" priority="52">
      <formula>LEN(TRIM(C48))=0</formula>
    </cfRule>
  </conditionalFormatting>
  <conditionalFormatting sqref="C47">
    <cfRule type="expression" dxfId="140" priority="9" stopIfTrue="1">
      <formula>OR(C46="Yes",C46="N/A")</formula>
    </cfRule>
  </conditionalFormatting>
  <conditionalFormatting sqref="C50">
    <cfRule type="expression" dxfId="139" priority="7" stopIfTrue="1">
      <formula>OR(C46="Yes",C46="N/A")</formula>
    </cfRule>
    <cfRule type="expression" dxfId="138" priority="8">
      <formula>OR(C48="No",C48="N/A")</formula>
    </cfRule>
  </conditionalFormatting>
  <conditionalFormatting sqref="C51">
    <cfRule type="expression" dxfId="137" priority="5" stopIfTrue="1">
      <formula>OR($C47="Yes",$C47="N/A")</formula>
    </cfRule>
    <cfRule type="expression" dxfId="136" priority="6">
      <formula>OR($C49="Yes",$C49="N/A")</formula>
    </cfRule>
  </conditionalFormatting>
  <conditionalFormatting sqref="C59">
    <cfRule type="expression" dxfId="135" priority="3" stopIfTrue="1">
      <formula>OR($C54="Yes",$C54="N/A")</formula>
    </cfRule>
    <cfRule type="expression" dxfId="134" priority="4">
      <formula>OR($C57="Yes",$C57="N/A")</formula>
    </cfRule>
  </conditionalFormatting>
  <conditionalFormatting sqref="D59">
    <cfRule type="expression" dxfId="133" priority="1" stopIfTrue="1">
      <formula>OR($C54="Yes",$C54="N/A")</formula>
    </cfRule>
    <cfRule type="expression" dxfId="132" priority="2">
      <formula>OR($C57="Yes",$C57="N/A")</formula>
    </cfRule>
  </conditionalFormatting>
  <dataValidations count="4">
    <dataValidation type="list" allowBlank="1" showInputMessage="1" showErrorMessage="1" errorTitle="Incorrect Input Value" error="Please enter 'Yes', 'No', or 'N/A'." sqref="C38" xr:uid="{4CFF9BC8-F54D-4759-8C7C-46014151792B}">
      <formula1>"Used on site,Sold"</formula1>
    </dataValidation>
    <dataValidation type="list" allowBlank="1" showInputMessage="1" showErrorMessage="1" errorTitle="Incorrect Input Value" error="Please enter 'Yes', 'No', or 'N/A'." sqref="C22" xr:uid="{AAEF70F3-2AF5-4C39-9BEC-67DA745A3139}">
      <formula1>"Labor hours,Fixed price"</formula1>
    </dataValidation>
    <dataValidation type="list" allowBlank="1" showInputMessage="1" showErrorMessage="1" errorTitle="Incorrect Input Value" error="Please enter 'Yes', 'No', or 'N/A'." sqref="C21" xr:uid="{B78B1925-48DB-4107-BCCC-834E5F6D4701}">
      <formula1>"Facility personnel,Outside contractor"</formula1>
    </dataValidation>
    <dataValidation type="list" allowBlank="1" showInputMessage="1" showErrorMessage="1" errorTitle="Incorrect Input Value" error="Please enter 'Yes', 'No', or 'N/A'." sqref="C13 C31 C35 C37 C48:D48 C46:D46" xr:uid="{05358892-5C0A-4DD5-A7AB-6E0DD0AE68F6}">
      <formula1>"Yes, No, N/A"</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CE779-7AEF-44D8-970C-A71D3B96D355}">
  <sheetPr codeName="Sheet11">
    <tabColor rgb="FF92D050"/>
  </sheetPr>
  <dimension ref="A1:K71"/>
  <sheetViews>
    <sheetView zoomScale="80" zoomScaleNormal="80" workbookViewId="0">
      <pane xSplit="2" ySplit="4" topLeftCell="C5" activePane="bottomRight" state="frozen"/>
      <selection pane="topRight" activeCell="C1" sqref="C1"/>
      <selection pane="bottomLeft" activeCell="A5" sqref="A5"/>
      <selection pane="bottomRight" activeCell="C71" sqref="C71"/>
    </sheetView>
  </sheetViews>
  <sheetFormatPr defaultColWidth="9.1796875" defaultRowHeight="14" x14ac:dyDescent="0.3"/>
  <cols>
    <col min="1" max="1" width="31.1796875" style="118" customWidth="1"/>
    <col min="2" max="2" width="59.54296875" style="118" customWidth="1"/>
    <col min="3" max="7" width="60.7265625" style="118" customWidth="1"/>
    <col min="8" max="11" width="53.1796875" style="118" customWidth="1"/>
    <col min="12" max="16384" width="9.1796875" style="118"/>
  </cols>
  <sheetData>
    <row r="1" spans="1:4" x14ac:dyDescent="0.3">
      <c r="A1" s="360" t="s">
        <v>442</v>
      </c>
      <c r="B1" s="361"/>
      <c r="C1" s="361"/>
      <c r="D1" s="362"/>
    </row>
    <row r="2" spans="1:4" x14ac:dyDescent="0.3">
      <c r="A2" s="363"/>
      <c r="B2" s="364"/>
      <c r="C2" s="364"/>
      <c r="D2" s="365"/>
    </row>
    <row r="3" spans="1:4" ht="43.15" customHeight="1" thickBot="1" x14ac:dyDescent="0.35">
      <c r="A3" s="310" t="s">
        <v>258</v>
      </c>
      <c r="B3" s="311"/>
      <c r="C3" s="366"/>
      <c r="D3" s="367"/>
    </row>
    <row r="4" spans="1:4" ht="47.25" customHeight="1" thickBot="1" x14ac:dyDescent="0.35">
      <c r="A4" s="368" t="s">
        <v>656</v>
      </c>
      <c r="B4" s="369"/>
      <c r="C4" s="369"/>
      <c r="D4" s="370"/>
    </row>
    <row r="5" spans="1:4" ht="14.9" customHeight="1" thickBot="1" x14ac:dyDescent="0.35">
      <c r="A5" s="314"/>
      <c r="B5" s="315"/>
      <c r="C5" s="17" t="s">
        <v>444</v>
      </c>
      <c r="D5" s="17" t="s">
        <v>245</v>
      </c>
    </row>
    <row r="6" spans="1:4" ht="100.5" x14ac:dyDescent="0.3">
      <c r="A6" s="379" t="s">
        <v>657</v>
      </c>
      <c r="B6" s="120" t="s">
        <v>658</v>
      </c>
      <c r="C6" s="121" t="s">
        <v>846</v>
      </c>
      <c r="D6" s="122"/>
    </row>
    <row r="7" spans="1:4" ht="18" customHeight="1" x14ac:dyDescent="0.3">
      <c r="A7" s="380"/>
      <c r="B7" s="123" t="s">
        <v>583</v>
      </c>
      <c r="C7" s="124">
        <v>2019</v>
      </c>
      <c r="D7" s="125"/>
    </row>
    <row r="8" spans="1:4" ht="25" x14ac:dyDescent="0.3">
      <c r="A8" s="380"/>
      <c r="B8" s="123" t="s">
        <v>659</v>
      </c>
      <c r="C8" s="124" t="s">
        <v>971</v>
      </c>
      <c r="D8" s="125"/>
    </row>
    <row r="9" spans="1:4" ht="50.5" thickBot="1" x14ac:dyDescent="0.35">
      <c r="A9" s="382"/>
      <c r="B9" s="130" t="s">
        <v>585</v>
      </c>
      <c r="C9" s="251" t="s">
        <v>861</v>
      </c>
      <c r="D9" s="131"/>
    </row>
    <row r="10" spans="1:4" x14ac:dyDescent="0.3">
      <c r="A10" s="379" t="s">
        <v>660</v>
      </c>
      <c r="B10" s="120" t="s">
        <v>661</v>
      </c>
      <c r="C10" s="121" t="s">
        <v>418</v>
      </c>
      <c r="D10" s="162"/>
    </row>
    <row r="11" spans="1:4" x14ac:dyDescent="0.3">
      <c r="A11" s="380"/>
      <c r="B11" s="123" t="s">
        <v>662</v>
      </c>
      <c r="C11" s="129"/>
      <c r="D11" s="127"/>
    </row>
    <row r="12" spans="1:4" x14ac:dyDescent="0.3">
      <c r="A12" s="380"/>
      <c r="B12" s="123" t="s">
        <v>663</v>
      </c>
      <c r="C12" s="124" t="s">
        <v>419</v>
      </c>
      <c r="D12" s="127"/>
    </row>
    <row r="13" spans="1:4" ht="32.25" customHeight="1" x14ac:dyDescent="0.3">
      <c r="A13" s="380"/>
      <c r="B13" s="123" t="s">
        <v>664</v>
      </c>
      <c r="C13" s="124" t="s">
        <v>417</v>
      </c>
      <c r="D13" s="127"/>
    </row>
    <row r="14" spans="1:4" x14ac:dyDescent="0.3">
      <c r="A14" s="380"/>
      <c r="B14" s="123" t="s">
        <v>665</v>
      </c>
      <c r="C14" s="124" t="s">
        <v>862</v>
      </c>
      <c r="D14" s="127"/>
    </row>
    <row r="15" spans="1:4" ht="25" x14ac:dyDescent="0.3">
      <c r="A15" s="380"/>
      <c r="B15" s="123" t="s">
        <v>666</v>
      </c>
      <c r="C15" s="124" t="s">
        <v>814</v>
      </c>
      <c r="D15" s="127"/>
    </row>
    <row r="16" spans="1:4" x14ac:dyDescent="0.3">
      <c r="A16" s="380"/>
      <c r="B16" s="123" t="s">
        <v>667</v>
      </c>
      <c r="C16" s="124" t="s">
        <v>815</v>
      </c>
      <c r="D16" s="127"/>
    </row>
    <row r="17" spans="1:4" ht="28.5" customHeight="1" x14ac:dyDescent="0.3">
      <c r="A17" s="380"/>
      <c r="B17" s="123" t="s">
        <v>668</v>
      </c>
      <c r="C17" s="124" t="s">
        <v>816</v>
      </c>
      <c r="D17" s="127"/>
    </row>
    <row r="18" spans="1:4" ht="18" customHeight="1" x14ac:dyDescent="0.3">
      <c r="A18" s="382"/>
      <c r="B18" s="130" t="s">
        <v>669</v>
      </c>
      <c r="C18" s="124" t="s">
        <v>418</v>
      </c>
      <c r="D18" s="131"/>
    </row>
    <row r="19" spans="1:4" ht="20.25" customHeight="1" x14ac:dyDescent="0.3">
      <c r="A19" s="382"/>
      <c r="B19" s="123" t="s">
        <v>670</v>
      </c>
      <c r="C19" s="124" t="s">
        <v>842</v>
      </c>
      <c r="D19" s="127"/>
    </row>
    <row r="20" spans="1:4" ht="20.25" customHeight="1" thickBot="1" x14ac:dyDescent="0.35">
      <c r="A20" s="201"/>
      <c r="B20" s="172" t="s">
        <v>671</v>
      </c>
      <c r="C20" s="206" t="s">
        <v>842</v>
      </c>
      <c r="D20" s="174"/>
    </row>
    <row r="21" spans="1:4" ht="37.5" x14ac:dyDescent="0.3">
      <c r="A21" s="380" t="s">
        <v>672</v>
      </c>
      <c r="B21" s="25" t="s">
        <v>673</v>
      </c>
      <c r="C21" s="121" t="s">
        <v>417</v>
      </c>
      <c r="D21" s="145"/>
    </row>
    <row r="22" spans="1:4" x14ac:dyDescent="0.3">
      <c r="A22" s="380"/>
      <c r="B22" s="123" t="s">
        <v>674</v>
      </c>
      <c r="C22" s="124" t="s">
        <v>973</v>
      </c>
      <c r="D22" s="125"/>
    </row>
    <row r="23" spans="1:4" ht="29.25" customHeight="1" x14ac:dyDescent="0.3">
      <c r="A23" s="380"/>
      <c r="B23" s="123" t="s">
        <v>675</v>
      </c>
      <c r="C23" s="124">
        <v>6</v>
      </c>
      <c r="D23" s="125"/>
    </row>
    <row r="24" spans="1:4" ht="25" x14ac:dyDescent="0.3">
      <c r="A24" s="380"/>
      <c r="B24" s="123" t="s">
        <v>659</v>
      </c>
      <c r="C24" s="124" t="s">
        <v>822</v>
      </c>
      <c r="D24" s="125"/>
    </row>
    <row r="25" spans="1:4" ht="28.5" customHeight="1" x14ac:dyDescent="0.3">
      <c r="A25" s="380"/>
      <c r="B25" s="123" t="s">
        <v>676</v>
      </c>
      <c r="C25" s="124" t="s">
        <v>417</v>
      </c>
      <c r="D25" s="125" t="s">
        <v>864</v>
      </c>
    </row>
    <row r="26" spans="1:4" ht="25" x14ac:dyDescent="0.3">
      <c r="A26" s="380"/>
      <c r="B26" s="123" t="s">
        <v>677</v>
      </c>
      <c r="C26" s="124" t="s">
        <v>417</v>
      </c>
      <c r="D26" s="125"/>
    </row>
    <row r="27" spans="1:4" ht="25" x14ac:dyDescent="0.3">
      <c r="A27" s="380"/>
      <c r="B27" s="123" t="s">
        <v>678</v>
      </c>
      <c r="C27" s="129"/>
      <c r="D27" s="127"/>
    </row>
    <row r="28" spans="1:4" x14ac:dyDescent="0.3">
      <c r="A28" s="380"/>
      <c r="B28" s="123" t="s">
        <v>679</v>
      </c>
      <c r="C28" s="129"/>
      <c r="D28" s="127"/>
    </row>
    <row r="29" spans="1:4" x14ac:dyDescent="0.3">
      <c r="A29" s="380"/>
      <c r="B29" s="123" t="s">
        <v>680</v>
      </c>
      <c r="C29" s="129"/>
      <c r="D29" s="127"/>
    </row>
    <row r="30" spans="1:4" x14ac:dyDescent="0.3">
      <c r="A30" s="380"/>
      <c r="B30" s="123" t="s">
        <v>681</v>
      </c>
      <c r="C30" s="129"/>
      <c r="D30" s="127"/>
    </row>
    <row r="31" spans="1:4" x14ac:dyDescent="0.3">
      <c r="A31" s="380"/>
      <c r="B31" s="123" t="s">
        <v>682</v>
      </c>
      <c r="C31" s="129"/>
      <c r="D31" s="127"/>
    </row>
    <row r="32" spans="1:4" ht="25" x14ac:dyDescent="0.3">
      <c r="A32" s="380"/>
      <c r="B32" s="123" t="s">
        <v>683</v>
      </c>
      <c r="C32" s="124" t="s">
        <v>418</v>
      </c>
      <c r="D32" s="125"/>
    </row>
    <row r="33" spans="1:4" x14ac:dyDescent="0.3">
      <c r="A33" s="380"/>
      <c r="B33" s="123" t="s">
        <v>684</v>
      </c>
      <c r="C33" s="124" t="s">
        <v>817</v>
      </c>
      <c r="D33" s="125"/>
    </row>
    <row r="34" spans="1:4" x14ac:dyDescent="0.3">
      <c r="A34" s="380"/>
      <c r="B34" s="123" t="s">
        <v>685</v>
      </c>
      <c r="C34" s="124" t="s">
        <v>417</v>
      </c>
      <c r="D34" s="125"/>
    </row>
    <row r="35" spans="1:4" ht="25" x14ac:dyDescent="0.3">
      <c r="A35" s="380"/>
      <c r="B35" s="123" t="s">
        <v>686</v>
      </c>
      <c r="C35" s="124"/>
      <c r="D35" s="125"/>
    </row>
    <row r="36" spans="1:4" ht="37.5" x14ac:dyDescent="0.3">
      <c r="A36" s="380"/>
      <c r="B36" s="123" t="s">
        <v>687</v>
      </c>
      <c r="C36" s="124">
        <v>0</v>
      </c>
      <c r="D36" s="125" t="s">
        <v>863</v>
      </c>
    </row>
    <row r="37" spans="1:4" ht="25" x14ac:dyDescent="0.3">
      <c r="A37" s="380"/>
      <c r="B37" s="123" t="s">
        <v>688</v>
      </c>
      <c r="C37" s="267"/>
      <c r="D37" s="125"/>
    </row>
    <row r="38" spans="1:4" x14ac:dyDescent="0.3">
      <c r="A38" s="380"/>
      <c r="B38" s="123" t="s">
        <v>689</v>
      </c>
      <c r="C38" s="267"/>
      <c r="D38" s="125"/>
    </row>
    <row r="39" spans="1:4" ht="25" x14ac:dyDescent="0.3">
      <c r="A39" s="380"/>
      <c r="B39" s="123" t="s">
        <v>690</v>
      </c>
      <c r="C39" s="249" t="s">
        <v>899</v>
      </c>
      <c r="D39" s="125"/>
    </row>
    <row r="40" spans="1:4" ht="37.5" x14ac:dyDescent="0.3">
      <c r="A40" s="380"/>
      <c r="B40" s="123" t="s">
        <v>691</v>
      </c>
      <c r="C40" s="124" t="s">
        <v>865</v>
      </c>
      <c r="D40" s="125"/>
    </row>
    <row r="41" spans="1:4" x14ac:dyDescent="0.3">
      <c r="A41" s="380"/>
      <c r="B41" s="123" t="s">
        <v>692</v>
      </c>
      <c r="C41" s="124" t="s">
        <v>417</v>
      </c>
      <c r="D41" s="125" t="s">
        <v>866</v>
      </c>
    </row>
    <row r="42" spans="1:4" ht="50" x14ac:dyDescent="0.3">
      <c r="A42" s="380"/>
      <c r="B42" s="123" t="s">
        <v>693</v>
      </c>
      <c r="C42" s="124" t="s">
        <v>417</v>
      </c>
      <c r="D42" s="125" t="s">
        <v>974</v>
      </c>
    </row>
    <row r="43" spans="1:4" ht="37.5" x14ac:dyDescent="0.3">
      <c r="A43" s="380"/>
      <c r="B43" s="123" t="s">
        <v>694</v>
      </c>
      <c r="C43" s="124" t="s">
        <v>419</v>
      </c>
      <c r="D43" s="125" t="s">
        <v>818</v>
      </c>
    </row>
    <row r="44" spans="1:4" ht="25" x14ac:dyDescent="0.3">
      <c r="A44" s="380"/>
      <c r="B44" s="123" t="s">
        <v>695</v>
      </c>
      <c r="C44" s="124"/>
      <c r="D44" s="125"/>
    </row>
    <row r="45" spans="1:4" ht="25" x14ac:dyDescent="0.3">
      <c r="A45" s="380"/>
      <c r="B45" s="123" t="s">
        <v>696</v>
      </c>
      <c r="C45" s="124" t="s">
        <v>417</v>
      </c>
      <c r="D45" s="125"/>
    </row>
    <row r="46" spans="1:4" ht="45.75" customHeight="1" x14ac:dyDescent="0.3">
      <c r="A46" s="380"/>
      <c r="B46" s="123" t="s">
        <v>697</v>
      </c>
      <c r="C46" s="124"/>
      <c r="D46" s="125"/>
    </row>
    <row r="47" spans="1:4" ht="25" x14ac:dyDescent="0.3">
      <c r="A47" s="380"/>
      <c r="B47" s="123" t="s">
        <v>698</v>
      </c>
      <c r="C47" s="124" t="s">
        <v>417</v>
      </c>
      <c r="D47" s="125"/>
    </row>
    <row r="48" spans="1:4" ht="25" x14ac:dyDescent="0.3">
      <c r="A48" s="380"/>
      <c r="B48" s="123" t="s">
        <v>699</v>
      </c>
      <c r="C48" s="124"/>
      <c r="D48" s="125"/>
    </row>
    <row r="49" spans="1:11" ht="25" x14ac:dyDescent="0.3">
      <c r="A49" s="380"/>
      <c r="B49" s="123" t="s">
        <v>700</v>
      </c>
      <c r="C49" s="124"/>
      <c r="D49" s="125"/>
    </row>
    <row r="50" spans="1:11" ht="25" x14ac:dyDescent="0.3">
      <c r="A50" s="380"/>
      <c r="B50" s="123" t="s">
        <v>701</v>
      </c>
      <c r="C50" s="124" t="s">
        <v>418</v>
      </c>
      <c r="D50" s="125"/>
    </row>
    <row r="51" spans="1:11" ht="37.5" x14ac:dyDescent="0.3">
      <c r="A51" s="380"/>
      <c r="B51" s="123" t="s">
        <v>702</v>
      </c>
      <c r="C51" s="124" t="s">
        <v>867</v>
      </c>
      <c r="D51" s="125"/>
    </row>
    <row r="52" spans="1:11" x14ac:dyDescent="0.3">
      <c r="A52" s="380"/>
      <c r="B52" s="123" t="s">
        <v>703</v>
      </c>
      <c r="C52" s="124" t="s">
        <v>418</v>
      </c>
      <c r="D52" s="125"/>
    </row>
    <row r="53" spans="1:11" ht="35.25" customHeight="1" x14ac:dyDescent="0.3">
      <c r="A53" s="380"/>
      <c r="B53" s="123" t="s">
        <v>704</v>
      </c>
      <c r="C53" s="124" t="s">
        <v>418</v>
      </c>
      <c r="D53" s="125"/>
    </row>
    <row r="54" spans="1:11" x14ac:dyDescent="0.3">
      <c r="A54" s="380"/>
      <c r="B54" s="123" t="s">
        <v>705</v>
      </c>
      <c r="C54" s="129"/>
      <c r="D54" s="127"/>
    </row>
    <row r="55" spans="1:11" ht="9" customHeight="1" thickBot="1" x14ac:dyDescent="0.35">
      <c r="A55" s="380"/>
      <c r="B55" s="134"/>
      <c r="C55" s="153"/>
      <c r="D55" s="136"/>
    </row>
    <row r="56" spans="1:11" ht="78.5" thickBot="1" x14ac:dyDescent="0.35">
      <c r="A56" s="380"/>
      <c r="B56" s="137" t="s">
        <v>706</v>
      </c>
      <c r="C56" s="138" t="s">
        <v>707</v>
      </c>
      <c r="D56" s="202" t="s">
        <v>708</v>
      </c>
      <c r="E56" s="202" t="s">
        <v>709</v>
      </c>
      <c r="F56" s="202" t="s">
        <v>710</v>
      </c>
      <c r="G56" s="202" t="s">
        <v>711</v>
      </c>
      <c r="H56" s="202" t="s">
        <v>712</v>
      </c>
      <c r="I56" s="202" t="s">
        <v>713</v>
      </c>
      <c r="J56" s="234" t="s">
        <v>714</v>
      </c>
      <c r="K56" s="141" t="s">
        <v>245</v>
      </c>
    </row>
    <row r="57" spans="1:11" x14ac:dyDescent="0.3">
      <c r="A57" s="380"/>
      <c r="B57" s="142" t="s">
        <v>715</v>
      </c>
      <c r="C57" s="143" t="s">
        <v>417</v>
      </c>
      <c r="D57" s="166" t="s">
        <v>417</v>
      </c>
      <c r="E57" s="144" t="str">
        <f>IF(C21=0,"",C21)</f>
        <v>Yes</v>
      </c>
      <c r="F57" s="144" t="str">
        <f>IF(C45=0,"",C45)</f>
        <v>Yes</v>
      </c>
      <c r="G57" s="144" t="str">
        <f>IF(C25=0,"",C25)</f>
        <v>Yes</v>
      </c>
      <c r="H57" s="144" t="str">
        <f>IF(C32=0,"",C32)</f>
        <v>No</v>
      </c>
      <c r="I57" s="144" t="str">
        <f>IF(C41=0,"",C41)</f>
        <v>Yes</v>
      </c>
      <c r="J57" s="179" t="s">
        <v>418</v>
      </c>
      <c r="K57" s="160"/>
    </row>
    <row r="58" spans="1:11" ht="56" x14ac:dyDescent="0.3">
      <c r="A58" s="380"/>
      <c r="B58" s="18" t="s">
        <v>716</v>
      </c>
      <c r="C58" s="147"/>
      <c r="D58" s="180"/>
      <c r="E58" s="147"/>
      <c r="F58" s="147"/>
      <c r="G58" s="147"/>
      <c r="H58" s="144" t="str">
        <f>IF(C33=0,"",C33)</f>
        <v>Equipment/ ladles are constantly moving in an out of the BOPF Shop</v>
      </c>
      <c r="I58" s="180"/>
      <c r="J58" s="169" t="s">
        <v>962</v>
      </c>
      <c r="K58" s="129"/>
    </row>
    <row r="59" spans="1:11" x14ac:dyDescent="0.3">
      <c r="A59" s="380"/>
      <c r="B59" s="18" t="s">
        <v>717</v>
      </c>
      <c r="C59" s="149"/>
      <c r="D59" s="181"/>
      <c r="E59" s="149"/>
      <c r="F59" s="149"/>
      <c r="G59" s="149"/>
      <c r="H59" s="149" t="s">
        <v>418</v>
      </c>
      <c r="I59" s="181"/>
      <c r="J59" s="181"/>
      <c r="K59" s="129"/>
    </row>
    <row r="60" spans="1:11" ht="56" x14ac:dyDescent="0.3">
      <c r="A60" s="380"/>
      <c r="B60" s="18" t="s">
        <v>718</v>
      </c>
      <c r="C60" s="156"/>
      <c r="D60" s="180"/>
      <c r="E60" s="147"/>
      <c r="F60" s="147"/>
      <c r="G60" s="147"/>
      <c r="H60" s="147" t="str">
        <f>H58</f>
        <v>Equipment/ ladles are constantly moving in an out of the BOPF Shop</v>
      </c>
      <c r="I60" s="180"/>
      <c r="J60" s="169" t="s">
        <v>963</v>
      </c>
      <c r="K60" s="129"/>
    </row>
    <row r="61" spans="1:11" ht="25" x14ac:dyDescent="0.3">
      <c r="A61" s="380"/>
      <c r="B61" s="161" t="s">
        <v>719</v>
      </c>
      <c r="C61" s="169"/>
      <c r="D61" s="169"/>
      <c r="E61" s="69"/>
      <c r="F61" s="69" t="str">
        <f>IF(C46=0,"",C46)</f>
        <v/>
      </c>
      <c r="G61" s="156"/>
      <c r="H61" s="156"/>
      <c r="I61" s="169"/>
      <c r="J61" s="169"/>
      <c r="K61" s="129"/>
    </row>
    <row r="62" spans="1:11" ht="9" customHeight="1" thickBot="1" x14ac:dyDescent="0.35">
      <c r="A62" s="380"/>
      <c r="B62" s="134"/>
      <c r="C62" s="153"/>
      <c r="D62" s="136"/>
    </row>
    <row r="63" spans="1:11" ht="50.5" thickBot="1" x14ac:dyDescent="0.35">
      <c r="A63" s="380"/>
      <c r="B63" s="383" t="s">
        <v>720</v>
      </c>
      <c r="C63" s="384"/>
      <c r="D63" s="78" t="s">
        <v>721</v>
      </c>
      <c r="E63" s="78" t="s">
        <v>722</v>
      </c>
      <c r="F63" s="183" t="s">
        <v>723</v>
      </c>
      <c r="G63" s="141" t="s">
        <v>245</v>
      </c>
    </row>
    <row r="64" spans="1:11" ht="37.5" x14ac:dyDescent="0.3">
      <c r="A64" s="380"/>
      <c r="B64" s="18" t="s">
        <v>724</v>
      </c>
      <c r="C64" s="232" t="s">
        <v>937</v>
      </c>
      <c r="D64" s="166" t="s">
        <v>420</v>
      </c>
      <c r="E64" s="166" t="s">
        <v>938</v>
      </c>
      <c r="F64" s="179" t="s">
        <v>939</v>
      </c>
      <c r="G64" s="121"/>
    </row>
    <row r="65" spans="1:7" ht="37.5" x14ac:dyDescent="0.3">
      <c r="A65" s="380"/>
      <c r="B65" s="18" t="s">
        <v>725</v>
      </c>
      <c r="C65" s="143" t="s">
        <v>823</v>
      </c>
      <c r="D65" s="166" t="s">
        <v>420</v>
      </c>
      <c r="E65" s="166" t="s">
        <v>932</v>
      </c>
      <c r="F65" s="179" t="s">
        <v>908</v>
      </c>
      <c r="G65" s="168"/>
    </row>
    <row r="66" spans="1:7" ht="37.5" x14ac:dyDescent="0.3">
      <c r="A66" s="380"/>
      <c r="B66" s="18" t="s">
        <v>726</v>
      </c>
      <c r="C66" s="143" t="s">
        <v>940</v>
      </c>
      <c r="D66" s="166" t="s">
        <v>941</v>
      </c>
      <c r="E66" s="166" t="s">
        <v>942</v>
      </c>
      <c r="F66" s="179" t="s">
        <v>939</v>
      </c>
      <c r="G66" s="168"/>
    </row>
    <row r="67" spans="1:7" ht="50" x14ac:dyDescent="0.3">
      <c r="A67" s="380"/>
      <c r="B67" s="18" t="s">
        <v>727</v>
      </c>
      <c r="C67" s="143" t="s">
        <v>419</v>
      </c>
      <c r="D67" s="166" t="s">
        <v>419</v>
      </c>
      <c r="E67" s="166" t="s">
        <v>419</v>
      </c>
      <c r="F67" s="179" t="s">
        <v>419</v>
      </c>
      <c r="G67" s="168"/>
    </row>
    <row r="68" spans="1:7" ht="27" customHeight="1" thickBot="1" x14ac:dyDescent="0.35">
      <c r="A68" s="380"/>
      <c r="B68" s="152"/>
      <c r="C68" s="153"/>
    </row>
    <row r="69" spans="1:7" ht="14.5" thickBot="1" x14ac:dyDescent="0.35">
      <c r="A69" s="380"/>
      <c r="B69" s="157"/>
      <c r="C69" s="141" t="s">
        <v>444</v>
      </c>
      <c r="D69" s="141" t="s">
        <v>245</v>
      </c>
      <c r="E69" s="158"/>
    </row>
    <row r="70" spans="1:7" ht="50" x14ac:dyDescent="0.3">
      <c r="A70" s="380"/>
      <c r="B70" s="18" t="s">
        <v>728</v>
      </c>
      <c r="C70" s="268"/>
      <c r="D70" s="160"/>
    </row>
    <row r="71" spans="1:7" ht="70.5" customHeight="1" thickBot="1" x14ac:dyDescent="0.35">
      <c r="A71" s="388"/>
      <c r="B71" s="172" t="s">
        <v>729</v>
      </c>
      <c r="C71" s="124" t="s">
        <v>820</v>
      </c>
      <c r="D71" s="127"/>
    </row>
  </sheetData>
  <mergeCells count="8">
    <mergeCell ref="A21:A71"/>
    <mergeCell ref="B63:C63"/>
    <mergeCell ref="A1:D2"/>
    <mergeCell ref="A3:D3"/>
    <mergeCell ref="A4:D4"/>
    <mergeCell ref="A5:B5"/>
    <mergeCell ref="A6:A9"/>
    <mergeCell ref="A10:A19"/>
  </mergeCells>
  <conditionalFormatting sqref="C10">
    <cfRule type="containsBlanks" dxfId="131" priority="113">
      <formula>LEN(TRIM(C10))=0</formula>
    </cfRule>
  </conditionalFormatting>
  <conditionalFormatting sqref="C11">
    <cfRule type="expression" dxfId="130" priority="112">
      <formula>OR(C$10="No",C$10="N/A")</formula>
    </cfRule>
  </conditionalFormatting>
  <conditionalFormatting sqref="C13">
    <cfRule type="containsBlanks" dxfId="129" priority="111">
      <formula>LEN(TRIM(C13))=0</formula>
    </cfRule>
  </conditionalFormatting>
  <conditionalFormatting sqref="C14">
    <cfRule type="expression" dxfId="128" priority="110">
      <formula>OR(C$13="No",C$13="N/A")</formula>
    </cfRule>
  </conditionalFormatting>
  <conditionalFormatting sqref="C12">
    <cfRule type="containsBlanks" dxfId="127" priority="109">
      <formula>LEN(TRIM(C12))=0</formula>
    </cfRule>
  </conditionalFormatting>
  <conditionalFormatting sqref="C14 C16">
    <cfRule type="expression" dxfId="126" priority="108">
      <formula>OR($C$13="No",$C$13="N/A")</formula>
    </cfRule>
  </conditionalFormatting>
  <conditionalFormatting sqref="C15">
    <cfRule type="containsBlanks" dxfId="125" priority="107">
      <formula>LEN(TRIM(C15))=0</formula>
    </cfRule>
  </conditionalFormatting>
  <conditionalFormatting sqref="C18">
    <cfRule type="containsBlanks" dxfId="124" priority="106">
      <formula>LEN(TRIM(C18))=0</formula>
    </cfRule>
  </conditionalFormatting>
  <conditionalFormatting sqref="C19:C20">
    <cfRule type="expression" dxfId="123" priority="105">
      <formula>OR($C$18="No",$C$18="N/A")</formula>
    </cfRule>
  </conditionalFormatting>
  <conditionalFormatting sqref="C21">
    <cfRule type="containsBlanks" dxfId="122" priority="104">
      <formula>LEN(TRIM(C21))=0</formula>
    </cfRule>
  </conditionalFormatting>
  <conditionalFormatting sqref="C22">
    <cfRule type="expression" dxfId="121" priority="103">
      <formula>OR(C$21="No",C$21="N/A")</formula>
    </cfRule>
  </conditionalFormatting>
  <conditionalFormatting sqref="C26">
    <cfRule type="containsBlanks" dxfId="120" priority="102">
      <formula>LEN(TRIM(C26))=0</formula>
    </cfRule>
  </conditionalFormatting>
  <conditionalFormatting sqref="C27:C31">
    <cfRule type="expression" dxfId="119" priority="101">
      <formula>OR($C$26="Yes",$C$26="N/A")</formula>
    </cfRule>
  </conditionalFormatting>
  <conditionalFormatting sqref="C32">
    <cfRule type="containsBlanks" dxfId="118" priority="100">
      <formula>LEN(TRIM(C32))=0</formula>
    </cfRule>
  </conditionalFormatting>
  <conditionalFormatting sqref="C33">
    <cfRule type="expression" dxfId="117" priority="99">
      <formula>OR($C$32="Yes",$C$32="N/A")</formula>
    </cfRule>
  </conditionalFormatting>
  <conditionalFormatting sqref="C34">
    <cfRule type="containsBlanks" dxfId="116" priority="98">
      <formula>LEN(TRIM(C34))=0</formula>
    </cfRule>
  </conditionalFormatting>
  <conditionalFormatting sqref="C34:C35">
    <cfRule type="expression" dxfId="115" priority="96" stopIfTrue="1">
      <formula>OR($C$32="Yes","N/A")</formula>
    </cfRule>
  </conditionalFormatting>
  <conditionalFormatting sqref="C35">
    <cfRule type="expression" dxfId="114" priority="97" stopIfTrue="1">
      <formula>OR($C$34="Yes",$C$34="N/A")</formula>
    </cfRule>
  </conditionalFormatting>
  <conditionalFormatting sqref="C41">
    <cfRule type="containsBlanks" dxfId="113" priority="95">
      <formula>LEN(TRIM(C41))=0</formula>
    </cfRule>
  </conditionalFormatting>
  <conditionalFormatting sqref="C43">
    <cfRule type="containsBlanks" dxfId="112" priority="94">
      <formula>LEN(TRIM(C43))=0</formula>
    </cfRule>
  </conditionalFormatting>
  <conditionalFormatting sqref="C44">
    <cfRule type="expression" dxfId="111" priority="93">
      <formula>OR($C$43="Yes",$C$43="N/A")</formula>
    </cfRule>
  </conditionalFormatting>
  <conditionalFormatting sqref="C45">
    <cfRule type="containsBlanks" dxfId="110" priority="92">
      <formula>LEN(TRIM(C45))=0</formula>
    </cfRule>
  </conditionalFormatting>
  <conditionalFormatting sqref="C46">
    <cfRule type="expression" dxfId="109" priority="91">
      <formula>OR($C$45="Yes",$C$45="N/A")</formula>
    </cfRule>
  </conditionalFormatting>
  <conditionalFormatting sqref="C47">
    <cfRule type="containsBlanks" dxfId="108" priority="90">
      <formula>LEN(TRIM(C47))=0</formula>
    </cfRule>
  </conditionalFormatting>
  <conditionalFormatting sqref="C48">
    <cfRule type="containsBlanks" dxfId="107" priority="89">
      <formula>LEN(TRIM(C48))=0</formula>
    </cfRule>
  </conditionalFormatting>
  <conditionalFormatting sqref="C48:C49">
    <cfRule type="expression" dxfId="106" priority="88" stopIfTrue="1">
      <formula>OR($C$47="Yes",$C$47="N/A")</formula>
    </cfRule>
  </conditionalFormatting>
  <conditionalFormatting sqref="C50">
    <cfRule type="containsBlanks" dxfId="105" priority="87">
      <formula>LEN(TRIM(C50))=0</formula>
    </cfRule>
  </conditionalFormatting>
  <conditionalFormatting sqref="C52">
    <cfRule type="containsBlanks" dxfId="104" priority="86">
      <formula>LEN(TRIM(C52))=0</formula>
    </cfRule>
  </conditionalFormatting>
  <conditionalFormatting sqref="C53">
    <cfRule type="containsBlanks" dxfId="103" priority="85">
      <formula>LEN(TRIM(C53))=0</formula>
    </cfRule>
  </conditionalFormatting>
  <conditionalFormatting sqref="C54">
    <cfRule type="expression" dxfId="102" priority="84" stopIfTrue="1">
      <formula>OR($C$53="No",$C$53="N/A")</formula>
    </cfRule>
  </conditionalFormatting>
  <conditionalFormatting sqref="C57">
    <cfRule type="containsBlanks" dxfId="101" priority="81">
      <formula>LEN(TRIM(C57))=0</formula>
    </cfRule>
  </conditionalFormatting>
  <conditionalFormatting sqref="C68">
    <cfRule type="expression" dxfId="100" priority="75" stopIfTrue="1">
      <formula>OR($C63="Yes",$C63="N/A")</formula>
    </cfRule>
    <cfRule type="expression" dxfId="99" priority="76">
      <formula>OR($C66="Yes",$C66="N/A")</formula>
    </cfRule>
  </conditionalFormatting>
  <conditionalFormatting sqref="D68">
    <cfRule type="expression" dxfId="98" priority="73" stopIfTrue="1">
      <formula>OR($C63="Yes",$C63="N/A")</formula>
    </cfRule>
    <cfRule type="expression" dxfId="97" priority="74">
      <formula>OR($C66="Yes",$C66="N/A")</formula>
    </cfRule>
  </conditionalFormatting>
  <conditionalFormatting sqref="D61">
    <cfRule type="expression" dxfId="96" priority="65" stopIfTrue="1">
      <formula>OR(D57="Yes",D57="N/A")</formula>
    </cfRule>
    <cfRule type="expression" dxfId="95" priority="66">
      <formula>OR(D59="No",D59="N/A")</formula>
    </cfRule>
  </conditionalFormatting>
  <conditionalFormatting sqref="D57">
    <cfRule type="containsBlanks" dxfId="94" priority="69">
      <formula>LEN(TRIM(D57))=0</formula>
    </cfRule>
  </conditionalFormatting>
  <conditionalFormatting sqref="D60">
    <cfRule type="expression" dxfId="93" priority="68">
      <formula>OR(D59="Yes",D59="N/A")</formula>
    </cfRule>
    <cfRule type="expression" dxfId="92" priority="72" stopIfTrue="1">
      <formula>OR(D57="Yes",D57="N/A")</formula>
    </cfRule>
  </conditionalFormatting>
  <conditionalFormatting sqref="D59">
    <cfRule type="expression" dxfId="91" priority="70" stopIfTrue="1">
      <formula>OR(D57="Yes",D57="N/A")</formula>
    </cfRule>
    <cfRule type="containsBlanks" dxfId="90" priority="71">
      <formula>LEN(TRIM(D59))=0</formula>
    </cfRule>
  </conditionalFormatting>
  <conditionalFormatting sqref="D58">
    <cfRule type="expression" dxfId="89" priority="67" stopIfTrue="1">
      <formula>OR(D57="Yes",D57="N/A")</formula>
    </cfRule>
  </conditionalFormatting>
  <conditionalFormatting sqref="F60">
    <cfRule type="expression" dxfId="88" priority="54">
      <formula>OR(F59="Yes",F59="N/A")</formula>
    </cfRule>
    <cfRule type="expression" dxfId="87" priority="57" stopIfTrue="1">
      <formula>OR(F57="Yes",F57="N/A")</formula>
    </cfRule>
  </conditionalFormatting>
  <conditionalFormatting sqref="F59">
    <cfRule type="expression" dxfId="86" priority="55" stopIfTrue="1">
      <formula>OR(F57="Yes",F57="N/A")</formula>
    </cfRule>
    <cfRule type="containsBlanks" dxfId="85" priority="56">
      <formula>LEN(TRIM(F59))=0</formula>
    </cfRule>
  </conditionalFormatting>
  <conditionalFormatting sqref="F58">
    <cfRule type="expression" dxfId="84" priority="53" stopIfTrue="1">
      <formula>OR(F57="Yes",F57="N/A")</formula>
    </cfRule>
  </conditionalFormatting>
  <conditionalFormatting sqref="G61">
    <cfRule type="expression" dxfId="83" priority="46" stopIfTrue="1">
      <formula>OR(G57="Yes",G57="N/A")</formula>
    </cfRule>
    <cfRule type="expression" dxfId="82" priority="47">
      <formula>OR(G59="No",G59="N/A")</formula>
    </cfRule>
  </conditionalFormatting>
  <conditionalFormatting sqref="G60">
    <cfRule type="expression" dxfId="81" priority="49">
      <formula>OR(G59="Yes",G59="N/A")</formula>
    </cfRule>
    <cfRule type="expression" dxfId="80" priority="52" stopIfTrue="1">
      <formula>OR(G57="Yes",G57="N/A")</formula>
    </cfRule>
  </conditionalFormatting>
  <conditionalFormatting sqref="G59">
    <cfRule type="expression" dxfId="79" priority="50" stopIfTrue="1">
      <formula>OR(G57="Yes",G57="N/A")</formula>
    </cfRule>
    <cfRule type="containsBlanks" dxfId="78" priority="51">
      <formula>LEN(TRIM(G59))=0</formula>
    </cfRule>
  </conditionalFormatting>
  <conditionalFormatting sqref="G58">
    <cfRule type="expression" dxfId="77" priority="48" stopIfTrue="1">
      <formula>OR(G57="Yes",G57="N/A")</formula>
    </cfRule>
  </conditionalFormatting>
  <conditionalFormatting sqref="H61">
    <cfRule type="expression" dxfId="76" priority="40" stopIfTrue="1">
      <formula>OR(H57="Yes",H57="N/A")</formula>
    </cfRule>
    <cfRule type="expression" dxfId="75" priority="41">
      <formula>OR(H59="No",H59="N/A")</formula>
    </cfRule>
  </conditionalFormatting>
  <conditionalFormatting sqref="H60">
    <cfRule type="expression" dxfId="74" priority="42">
      <formula>OR(H59="Yes",H59="N/A")</formula>
    </cfRule>
    <cfRule type="expression" dxfId="73" priority="45" stopIfTrue="1">
      <formula>OR(H57="Yes",H57="N/A")</formula>
    </cfRule>
  </conditionalFormatting>
  <conditionalFormatting sqref="H59">
    <cfRule type="expression" dxfId="72" priority="43" stopIfTrue="1">
      <formula>OR(H57="Yes",H57="N/A")</formula>
    </cfRule>
    <cfRule type="containsBlanks" dxfId="71" priority="44">
      <formula>LEN(TRIM(H59))=0</formula>
    </cfRule>
  </conditionalFormatting>
  <conditionalFormatting sqref="I61">
    <cfRule type="expression" dxfId="70" priority="33" stopIfTrue="1">
      <formula>OR(I57="Yes",I57="N/A")</formula>
    </cfRule>
    <cfRule type="expression" dxfId="69" priority="34">
      <formula>OR(I59="No",I59="N/A")</formula>
    </cfRule>
  </conditionalFormatting>
  <conditionalFormatting sqref="I60">
    <cfRule type="expression" dxfId="68" priority="36">
      <formula>OR(I59="Yes",I59="N/A")</formula>
    </cfRule>
    <cfRule type="expression" dxfId="67" priority="39" stopIfTrue="1">
      <formula>OR(I57="Yes",I57="N/A")</formula>
    </cfRule>
  </conditionalFormatting>
  <conditionalFormatting sqref="I59">
    <cfRule type="expression" dxfId="66" priority="37" stopIfTrue="1">
      <formula>OR(I57="Yes",I57="N/A")</formula>
    </cfRule>
    <cfRule type="containsBlanks" dxfId="65" priority="38">
      <formula>LEN(TRIM(I59))=0</formula>
    </cfRule>
  </conditionalFormatting>
  <conditionalFormatting sqref="I58">
    <cfRule type="expression" dxfId="64" priority="35" stopIfTrue="1">
      <formula>OR(I57="Yes",I57="N/A")</formula>
    </cfRule>
  </conditionalFormatting>
  <conditionalFormatting sqref="J57">
    <cfRule type="containsBlanks" dxfId="63" priority="29">
      <formula>LEN(TRIM(J57))=0</formula>
    </cfRule>
  </conditionalFormatting>
  <conditionalFormatting sqref="J59">
    <cfRule type="expression" dxfId="62" priority="30" stopIfTrue="1">
      <formula>OR(J57="Yes",J57="N/A")</formula>
    </cfRule>
    <cfRule type="containsBlanks" dxfId="61" priority="31">
      <formula>LEN(TRIM(J59))=0</formula>
    </cfRule>
  </conditionalFormatting>
  <conditionalFormatting sqref="C25">
    <cfRule type="containsBlanks" dxfId="60" priority="24">
      <formula>LEN(TRIM(C25))=0</formula>
    </cfRule>
  </conditionalFormatting>
  <conditionalFormatting sqref="J58">
    <cfRule type="expression" dxfId="59" priority="18" stopIfTrue="1">
      <formula>OR(J57="Yes",J57="N/A")</formula>
    </cfRule>
  </conditionalFormatting>
  <conditionalFormatting sqref="J60">
    <cfRule type="expression" dxfId="58" priority="17" stopIfTrue="1">
      <formula>OR(J59="Yes",J59="N/A")</formula>
    </cfRule>
  </conditionalFormatting>
  <conditionalFormatting sqref="J61">
    <cfRule type="expression" dxfId="57" priority="16" stopIfTrue="1">
      <formula>OR(J60="Yes",J60="N/A")</formula>
    </cfRule>
  </conditionalFormatting>
  <conditionalFormatting sqref="C61">
    <cfRule type="expression" dxfId="56" priority="6" stopIfTrue="1">
      <formula>OR(C57="Yes",C57="N/A")</formula>
    </cfRule>
    <cfRule type="expression" dxfId="55" priority="7">
      <formula>OR(C59="No",C59="N/A")</formula>
    </cfRule>
  </conditionalFormatting>
  <conditionalFormatting sqref="C60">
    <cfRule type="expression" dxfId="54" priority="9">
      <formula>OR(C59="Yes",C59="N/A")</formula>
    </cfRule>
    <cfRule type="expression" dxfId="53" priority="12" stopIfTrue="1">
      <formula>OR(C57="Yes",C57="N/A")</formula>
    </cfRule>
  </conditionalFormatting>
  <conditionalFormatting sqref="C59">
    <cfRule type="expression" dxfId="52" priority="10" stopIfTrue="1">
      <formula>OR(C57="Yes",C57="N/A")</formula>
    </cfRule>
    <cfRule type="containsBlanks" dxfId="51" priority="11">
      <formula>LEN(TRIM(C59))=0</formula>
    </cfRule>
  </conditionalFormatting>
  <conditionalFormatting sqref="C58">
    <cfRule type="expression" dxfId="50" priority="8" stopIfTrue="1">
      <formula>OR(C57="Yes",C57="N/A")</formula>
    </cfRule>
  </conditionalFormatting>
  <conditionalFormatting sqref="E60">
    <cfRule type="expression" dxfId="49" priority="2">
      <formula>OR(E59="Yes",E59="N/A")</formula>
    </cfRule>
    <cfRule type="expression" dxfId="48" priority="5" stopIfTrue="1">
      <formula>OR(E57="Yes",E57="N/A")</formula>
    </cfRule>
  </conditionalFormatting>
  <conditionalFormatting sqref="E59">
    <cfRule type="expression" dxfId="47" priority="3" stopIfTrue="1">
      <formula>OR(E57="Yes",E57="N/A")</formula>
    </cfRule>
    <cfRule type="containsBlanks" dxfId="46" priority="4">
      <formula>LEN(TRIM(E59))=0</formula>
    </cfRule>
  </conditionalFormatting>
  <conditionalFormatting sqref="E58">
    <cfRule type="expression" dxfId="45" priority="1" stopIfTrue="1">
      <formula>OR(E57="Yes",E57="N/A")</formula>
    </cfRule>
  </conditionalFormatting>
  <dataValidations count="4">
    <dataValidation allowBlank="1" showInputMessage="1" showErrorMessage="1" errorTitle="Incorrect Input Value" error="Please enter 'Yes', 'No', or 'N/A'." sqref="E57:I57 F61 H58" xr:uid="{635F91F8-F34F-4763-95DE-13AE640EB8D9}"/>
    <dataValidation type="list" allowBlank="1" showInputMessage="1" showErrorMessage="1" errorTitle="Incorrect Input Value" error="Please enter 'Yes', 'No', or 'N/A'." sqref="C15" xr:uid="{B919F1B9-1679-41E2-99F5-D82559B45903}">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J57" xr:uid="{2145046C-5DA5-4A83-9893-70CD451871FF}">
      <formula1>"Yes, No, N/A"</formula1>
    </dataValidation>
    <dataValidation type="list" allowBlank="1" showInputMessage="1" showErrorMessage="1" error="Please enter 'Yes', 'No', or 'N/A'." sqref="C31" xr:uid="{B1AD48A3-E28E-41ED-A0F2-A0BF2A96F748}">
      <formula1>"Yes, No, N/A"</formula1>
    </dataValidation>
  </dataValidation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DE75F-965E-4F1A-B404-30DC89642D9A}">
  <sheetPr codeName="Sheet12">
    <tabColor rgb="FF92D050"/>
  </sheetPr>
  <dimension ref="A1:I73"/>
  <sheetViews>
    <sheetView zoomScale="80" zoomScaleNormal="80" workbookViewId="0">
      <pane xSplit="2" ySplit="4" topLeftCell="C5" activePane="bottomRight" state="frozen"/>
      <selection pane="topRight" activeCell="C1" sqref="C1"/>
      <selection pane="bottomLeft" activeCell="A5" sqref="A5"/>
      <selection pane="bottomRight" activeCell="C59" sqref="C59"/>
    </sheetView>
  </sheetViews>
  <sheetFormatPr defaultColWidth="9.1796875" defaultRowHeight="14" x14ac:dyDescent="0.3"/>
  <cols>
    <col min="1" max="1" width="31.1796875" style="118" customWidth="1"/>
    <col min="2" max="2" width="59.54296875" style="118" customWidth="1"/>
    <col min="3" max="9" width="60.7265625" style="118" customWidth="1"/>
    <col min="10" max="16384" width="9.1796875" style="118"/>
  </cols>
  <sheetData>
    <row r="1" spans="1:4" x14ac:dyDescent="0.3">
      <c r="A1" s="360" t="s">
        <v>442</v>
      </c>
      <c r="B1" s="361"/>
      <c r="C1" s="361"/>
      <c r="D1" s="362"/>
    </row>
    <row r="2" spans="1:4" x14ac:dyDescent="0.3">
      <c r="A2" s="363"/>
      <c r="B2" s="364"/>
      <c r="C2" s="364"/>
      <c r="D2" s="365"/>
    </row>
    <row r="3" spans="1:4" ht="40.9" customHeight="1" thickBot="1" x14ac:dyDescent="0.35">
      <c r="A3" s="310" t="s">
        <v>258</v>
      </c>
      <c r="B3" s="311"/>
      <c r="C3" s="366"/>
      <c r="D3" s="367"/>
    </row>
    <row r="4" spans="1:4" ht="47.25" customHeight="1" thickBot="1" x14ac:dyDescent="0.35">
      <c r="A4" s="368" t="s">
        <v>730</v>
      </c>
      <c r="B4" s="369"/>
      <c r="C4" s="369"/>
      <c r="D4" s="370"/>
    </row>
    <row r="5" spans="1:4" ht="14.9" customHeight="1" thickBot="1" x14ac:dyDescent="0.35">
      <c r="A5" s="314"/>
      <c r="B5" s="315"/>
      <c r="C5" s="17" t="s">
        <v>444</v>
      </c>
      <c r="D5" s="17" t="s">
        <v>245</v>
      </c>
    </row>
    <row r="6" spans="1:4" ht="25.5" x14ac:dyDescent="0.3">
      <c r="A6" s="379" t="s">
        <v>731</v>
      </c>
      <c r="B6" s="203" t="s">
        <v>732</v>
      </c>
      <c r="C6" s="204" t="s">
        <v>983</v>
      </c>
      <c r="D6" s="205"/>
    </row>
    <row r="7" spans="1:4" ht="37.5" x14ac:dyDescent="0.3">
      <c r="A7" s="381"/>
      <c r="B7" s="123" t="s">
        <v>733</v>
      </c>
      <c r="C7" s="124" t="s">
        <v>983</v>
      </c>
      <c r="D7" s="125"/>
    </row>
    <row r="8" spans="1:4" ht="25" x14ac:dyDescent="0.3">
      <c r="A8" s="380"/>
      <c r="B8" s="123" t="s">
        <v>734</v>
      </c>
      <c r="C8" s="124" t="s">
        <v>812</v>
      </c>
      <c r="D8" s="125"/>
    </row>
    <row r="9" spans="1:4" x14ac:dyDescent="0.3">
      <c r="A9" s="380"/>
      <c r="B9" s="123" t="s">
        <v>735</v>
      </c>
      <c r="C9" s="249" t="s">
        <v>868</v>
      </c>
      <c r="D9" s="125"/>
    </row>
    <row r="10" spans="1:4" ht="38" x14ac:dyDescent="0.3">
      <c r="A10" s="380"/>
      <c r="B10" s="123" t="s">
        <v>736</v>
      </c>
      <c r="C10" s="124" t="s">
        <v>824</v>
      </c>
      <c r="D10" s="125"/>
    </row>
    <row r="11" spans="1:4" ht="131.5" customHeight="1" thickBot="1" x14ac:dyDescent="0.35">
      <c r="A11" s="382"/>
      <c r="B11" s="130" t="s">
        <v>737</v>
      </c>
      <c r="C11" s="249" t="s">
        <v>868</v>
      </c>
      <c r="D11" s="207"/>
    </row>
    <row r="12" spans="1:4" ht="45" customHeight="1" x14ac:dyDescent="0.3">
      <c r="A12" s="379" t="s">
        <v>738</v>
      </c>
      <c r="B12" s="120" t="s">
        <v>739</v>
      </c>
      <c r="C12" s="121" t="s">
        <v>418</v>
      </c>
      <c r="D12" s="162"/>
    </row>
    <row r="13" spans="1:4" ht="42.75" customHeight="1" x14ac:dyDescent="0.3">
      <c r="A13" s="380"/>
      <c r="B13" s="123" t="s">
        <v>740</v>
      </c>
      <c r="C13" s="124"/>
      <c r="D13" s="125"/>
    </row>
    <row r="14" spans="1:4" ht="25" x14ac:dyDescent="0.3">
      <c r="A14" s="380"/>
      <c r="B14" s="123" t="s">
        <v>741</v>
      </c>
      <c r="C14" s="228">
        <v>0.75</v>
      </c>
      <c r="D14" s="125"/>
    </row>
    <row r="15" spans="1:4" ht="112.5" x14ac:dyDescent="0.3">
      <c r="A15" s="380"/>
      <c r="B15" s="123" t="s">
        <v>742</v>
      </c>
      <c r="C15" s="124" t="s">
        <v>825</v>
      </c>
      <c r="D15" s="125"/>
    </row>
    <row r="16" spans="1:4" ht="31.5" customHeight="1" x14ac:dyDescent="0.3">
      <c r="A16" s="382"/>
      <c r="B16" s="130" t="s">
        <v>743</v>
      </c>
      <c r="C16" s="208" t="s">
        <v>826</v>
      </c>
      <c r="D16" s="207"/>
    </row>
    <row r="17" spans="1:9" ht="32.25" customHeight="1" x14ac:dyDescent="0.3">
      <c r="A17" s="380"/>
      <c r="B17" s="123" t="s">
        <v>744</v>
      </c>
      <c r="C17" s="124" t="s">
        <v>827</v>
      </c>
      <c r="D17" s="125"/>
    </row>
    <row r="18" spans="1:9" ht="9.65" customHeight="1" thickBot="1" x14ac:dyDescent="0.35"/>
    <row r="19" spans="1:9" ht="45.65" customHeight="1" thickBot="1" x14ac:dyDescent="0.35">
      <c r="A19" s="379" t="s">
        <v>745</v>
      </c>
      <c r="B19" s="120" t="s">
        <v>746</v>
      </c>
      <c r="C19" s="209" t="s">
        <v>747</v>
      </c>
      <c r="D19" s="210" t="s">
        <v>748</v>
      </c>
      <c r="E19" s="210" t="s">
        <v>749</v>
      </c>
      <c r="F19" s="210" t="s">
        <v>750</v>
      </c>
      <c r="G19" s="210" t="s">
        <v>751</v>
      </c>
      <c r="H19" s="211" t="s">
        <v>748</v>
      </c>
      <c r="I19" s="17" t="s">
        <v>245</v>
      </c>
    </row>
    <row r="20" spans="1:9" x14ac:dyDescent="0.3">
      <c r="A20" s="381"/>
      <c r="B20" s="120" t="s">
        <v>752</v>
      </c>
      <c r="C20" s="212" t="s">
        <v>419</v>
      </c>
      <c r="D20" s="212" t="s">
        <v>419</v>
      </c>
      <c r="E20" s="212" t="s">
        <v>419</v>
      </c>
      <c r="F20" s="212" t="s">
        <v>419</v>
      </c>
      <c r="G20" s="212" t="s">
        <v>419</v>
      </c>
      <c r="H20" s="212" t="s">
        <v>419</v>
      </c>
      <c r="I20" s="121"/>
    </row>
    <row r="21" spans="1:9" x14ac:dyDescent="0.3">
      <c r="A21" s="381"/>
      <c r="B21" s="142" t="s">
        <v>753</v>
      </c>
      <c r="C21" s="143" t="s">
        <v>419</v>
      </c>
      <c r="D21" s="143" t="s">
        <v>419</v>
      </c>
      <c r="E21" s="143" t="s">
        <v>419</v>
      </c>
      <c r="F21" s="143" t="s">
        <v>419</v>
      </c>
      <c r="G21" s="143" t="s">
        <v>419</v>
      </c>
      <c r="H21" s="143" t="s">
        <v>419</v>
      </c>
      <c r="I21" s="124"/>
    </row>
    <row r="22" spans="1:9" x14ac:dyDescent="0.3">
      <c r="A22" s="381"/>
      <c r="B22" s="142" t="s">
        <v>754</v>
      </c>
      <c r="C22" s="143" t="s">
        <v>419</v>
      </c>
      <c r="D22" s="143" t="s">
        <v>419</v>
      </c>
      <c r="E22" s="143" t="s">
        <v>419</v>
      </c>
      <c r="F22" s="143" t="s">
        <v>419</v>
      </c>
      <c r="G22" s="143" t="s">
        <v>419</v>
      </c>
      <c r="H22" s="143" t="s">
        <v>419</v>
      </c>
      <c r="I22" s="124"/>
    </row>
    <row r="23" spans="1:9" x14ac:dyDescent="0.3">
      <c r="A23" s="381"/>
      <c r="B23" s="142" t="s">
        <v>755</v>
      </c>
      <c r="C23" s="148" t="s">
        <v>419</v>
      </c>
      <c r="D23" s="148" t="s">
        <v>419</v>
      </c>
      <c r="E23" s="148" t="s">
        <v>419</v>
      </c>
      <c r="F23" s="148" t="s">
        <v>419</v>
      </c>
      <c r="G23" s="148" t="s">
        <v>419</v>
      </c>
      <c r="H23" s="148" t="s">
        <v>419</v>
      </c>
      <c r="I23" s="124"/>
    </row>
    <row r="24" spans="1:9" ht="9.65" customHeight="1" thickBot="1" x14ac:dyDescent="0.35">
      <c r="A24" s="381"/>
      <c r="B24" s="152"/>
      <c r="C24" s="153"/>
    </row>
    <row r="25" spans="1:9" ht="14.5" thickBot="1" x14ac:dyDescent="0.35">
      <c r="A25" s="381"/>
      <c r="B25" s="157"/>
      <c r="C25" s="141" t="s">
        <v>444</v>
      </c>
      <c r="D25" s="141" t="s">
        <v>245</v>
      </c>
      <c r="E25" s="158"/>
    </row>
    <row r="26" spans="1:9" ht="31.5" customHeight="1" x14ac:dyDescent="0.3">
      <c r="A26" s="380"/>
      <c r="B26" s="123" t="s">
        <v>756</v>
      </c>
      <c r="C26" s="121" t="s">
        <v>828</v>
      </c>
      <c r="D26" s="145"/>
    </row>
    <row r="27" spans="1:9" x14ac:dyDescent="0.3">
      <c r="A27" s="380"/>
      <c r="B27" s="123" t="s">
        <v>757</v>
      </c>
      <c r="C27" s="124" t="s">
        <v>829</v>
      </c>
      <c r="D27" s="125"/>
    </row>
    <row r="28" spans="1:9" ht="40.5" customHeight="1" x14ac:dyDescent="0.3">
      <c r="A28" s="380"/>
      <c r="B28" s="123" t="s">
        <v>758</v>
      </c>
      <c r="C28" s="124" t="s">
        <v>900</v>
      </c>
      <c r="D28" s="125"/>
    </row>
    <row r="29" spans="1:9" x14ac:dyDescent="0.3">
      <c r="A29" s="380"/>
      <c r="B29" s="123" t="s">
        <v>759</v>
      </c>
      <c r="C29" s="124" t="s">
        <v>419</v>
      </c>
      <c r="D29" s="125"/>
    </row>
    <row r="30" spans="1:9" ht="25" x14ac:dyDescent="0.3">
      <c r="A30" s="380"/>
      <c r="B30" s="123" t="s">
        <v>760</v>
      </c>
      <c r="C30" s="124" t="s">
        <v>419</v>
      </c>
      <c r="D30" s="125"/>
    </row>
    <row r="31" spans="1:9" ht="27" x14ac:dyDescent="0.3">
      <c r="A31" s="380"/>
      <c r="B31" s="123" t="s">
        <v>761</v>
      </c>
      <c r="C31" s="124" t="s">
        <v>419</v>
      </c>
      <c r="D31" s="125"/>
    </row>
    <row r="32" spans="1:9" x14ac:dyDescent="0.3">
      <c r="A32" s="380"/>
      <c r="B32" s="123" t="s">
        <v>762</v>
      </c>
      <c r="C32" s="124" t="s">
        <v>830</v>
      </c>
      <c r="D32" s="125"/>
    </row>
    <row r="33" spans="1:6" ht="25.5" x14ac:dyDescent="0.3">
      <c r="A33" s="380"/>
      <c r="B33" s="123" t="s">
        <v>763</v>
      </c>
      <c r="C33" s="124" t="s">
        <v>831</v>
      </c>
      <c r="D33" s="125"/>
    </row>
    <row r="34" spans="1:6" x14ac:dyDescent="0.3">
      <c r="A34" s="380"/>
      <c r="B34" s="123" t="s">
        <v>764</v>
      </c>
      <c r="C34" s="124" t="s">
        <v>418</v>
      </c>
      <c r="D34" s="125"/>
    </row>
    <row r="35" spans="1:6" ht="50.25" customHeight="1" x14ac:dyDescent="0.3">
      <c r="A35" s="380"/>
      <c r="B35" s="123" t="s">
        <v>765</v>
      </c>
      <c r="C35" s="124"/>
      <c r="D35" s="125"/>
    </row>
    <row r="36" spans="1:6" ht="36" customHeight="1" x14ac:dyDescent="0.3">
      <c r="A36" s="380"/>
      <c r="B36" s="123" t="s">
        <v>766</v>
      </c>
      <c r="C36" s="124" t="s">
        <v>972</v>
      </c>
      <c r="D36" s="125"/>
    </row>
    <row r="37" spans="1:6" ht="25" x14ac:dyDescent="0.3">
      <c r="A37" s="380"/>
      <c r="B37" s="123" t="s">
        <v>767</v>
      </c>
      <c r="C37" s="124"/>
      <c r="D37" s="125"/>
    </row>
    <row r="38" spans="1:6" ht="25" x14ac:dyDescent="0.3">
      <c r="A38" s="380"/>
      <c r="B38" s="123" t="s">
        <v>768</v>
      </c>
      <c r="C38" s="124"/>
      <c r="D38" s="125"/>
    </row>
    <row r="39" spans="1:6" ht="19.5" customHeight="1" x14ac:dyDescent="0.3">
      <c r="A39" s="380"/>
      <c r="B39" s="123" t="s">
        <v>769</v>
      </c>
      <c r="C39" s="124" t="s">
        <v>418</v>
      </c>
      <c r="D39" s="125"/>
    </row>
    <row r="40" spans="1:6" x14ac:dyDescent="0.3">
      <c r="A40" s="380"/>
      <c r="B40" s="123" t="s">
        <v>770</v>
      </c>
      <c r="C40" s="124"/>
      <c r="D40" s="125"/>
    </row>
    <row r="41" spans="1:6" ht="25" x14ac:dyDescent="0.3">
      <c r="A41" s="380"/>
      <c r="B41" s="123" t="s">
        <v>771</v>
      </c>
      <c r="C41" s="124"/>
      <c r="D41" s="125"/>
    </row>
    <row r="42" spans="1:6" ht="18.75" customHeight="1" x14ac:dyDescent="0.3">
      <c r="A42" s="380"/>
      <c r="B42" s="123" t="s">
        <v>772</v>
      </c>
      <c r="C42" s="124" t="s">
        <v>418</v>
      </c>
      <c r="D42" s="125"/>
    </row>
    <row r="43" spans="1:6" ht="37.5" x14ac:dyDescent="0.3">
      <c r="A43" s="380"/>
      <c r="B43" s="123" t="s">
        <v>773</v>
      </c>
      <c r="C43" s="124"/>
      <c r="D43" s="125"/>
    </row>
    <row r="44" spans="1:6" ht="12" customHeight="1" thickBot="1" x14ac:dyDescent="0.35">
      <c r="A44" s="380"/>
      <c r="B44" s="213"/>
      <c r="D44" s="214"/>
    </row>
    <row r="45" spans="1:6" ht="91.5" thickBot="1" x14ac:dyDescent="0.35">
      <c r="A45" s="387"/>
      <c r="B45" s="215" t="s">
        <v>774</v>
      </c>
      <c r="C45" s="216" t="s">
        <v>775</v>
      </c>
      <c r="D45" s="217" t="s">
        <v>776</v>
      </c>
      <c r="E45" s="236" t="s">
        <v>777</v>
      </c>
      <c r="F45" s="238" t="s">
        <v>245</v>
      </c>
    </row>
    <row r="46" spans="1:6" ht="25.5" x14ac:dyDescent="0.3">
      <c r="A46" s="380"/>
      <c r="B46" s="142" t="s">
        <v>778</v>
      </c>
      <c r="C46" s="218" t="s">
        <v>418</v>
      </c>
      <c r="D46" s="219" t="str">
        <f>IF(C39=0,"",C39)</f>
        <v>No</v>
      </c>
      <c r="E46" s="237" t="str">
        <f>IF(C42=0,"",C42)</f>
        <v>No</v>
      </c>
      <c r="F46" s="265" t="s">
        <v>960</v>
      </c>
    </row>
    <row r="47" spans="1:6" ht="29" x14ac:dyDescent="0.3">
      <c r="A47" s="380"/>
      <c r="B47" s="123" t="s">
        <v>779</v>
      </c>
      <c r="C47" s="258" t="s">
        <v>959</v>
      </c>
      <c r="D47" s="149"/>
      <c r="E47" s="262" t="s">
        <v>961</v>
      </c>
      <c r="F47" s="239"/>
    </row>
    <row r="48" spans="1:6" x14ac:dyDescent="0.3">
      <c r="A48" s="380"/>
      <c r="B48" s="123" t="s">
        <v>780</v>
      </c>
      <c r="C48" s="259" t="s">
        <v>417</v>
      </c>
      <c r="D48" s="149" t="s">
        <v>418</v>
      </c>
      <c r="E48" s="263" t="s">
        <v>419</v>
      </c>
      <c r="F48" s="239"/>
    </row>
    <row r="49" spans="1:7" ht="25" x14ac:dyDescent="0.3">
      <c r="A49" s="380"/>
      <c r="B49" s="123" t="s">
        <v>781</v>
      </c>
      <c r="C49" s="260"/>
      <c r="D49" s="149"/>
      <c r="E49" s="262"/>
      <c r="F49" s="239"/>
    </row>
    <row r="50" spans="1:7" ht="25" x14ac:dyDescent="0.3">
      <c r="A50" s="380"/>
      <c r="B50" s="130" t="s">
        <v>782</v>
      </c>
      <c r="C50" s="261" t="s">
        <v>960</v>
      </c>
      <c r="D50" s="149"/>
      <c r="E50" s="264"/>
      <c r="F50" s="239"/>
    </row>
    <row r="51" spans="1:7" ht="12" customHeight="1" thickBot="1" x14ac:dyDescent="0.35">
      <c r="A51" s="387"/>
      <c r="B51" s="213"/>
      <c r="D51" s="223"/>
    </row>
    <row r="52" spans="1:7" ht="50.5" thickBot="1" x14ac:dyDescent="0.35">
      <c r="A52" s="387"/>
      <c r="B52" s="392" t="s">
        <v>783</v>
      </c>
      <c r="C52" s="393"/>
      <c r="D52" s="235" t="s">
        <v>784</v>
      </c>
      <c r="E52" s="183" t="s">
        <v>785</v>
      </c>
      <c r="F52" s="196" t="s">
        <v>786</v>
      </c>
      <c r="G52" s="141" t="s">
        <v>245</v>
      </c>
    </row>
    <row r="53" spans="1:7" ht="37.5" x14ac:dyDescent="0.3">
      <c r="A53" s="380"/>
      <c r="B53" s="142" t="s">
        <v>787</v>
      </c>
      <c r="C53" s="232" t="s">
        <v>832</v>
      </c>
      <c r="D53" s="166" t="s">
        <v>943</v>
      </c>
      <c r="E53" s="166" t="s">
        <v>944</v>
      </c>
      <c r="F53" s="166" t="s">
        <v>819</v>
      </c>
      <c r="G53" s="192"/>
    </row>
    <row r="54" spans="1:7" ht="62.5" x14ac:dyDescent="0.3">
      <c r="A54" s="380"/>
      <c r="B54" s="123" t="s">
        <v>788</v>
      </c>
      <c r="C54" s="148" t="s">
        <v>833</v>
      </c>
      <c r="D54" s="149" t="s">
        <v>420</v>
      </c>
      <c r="E54" s="149" t="s">
        <v>922</v>
      </c>
      <c r="F54" s="181" t="s">
        <v>908</v>
      </c>
      <c r="G54" s="124"/>
    </row>
    <row r="55" spans="1:7" ht="50" x14ac:dyDescent="0.3">
      <c r="A55" s="380"/>
      <c r="B55" s="123" t="s">
        <v>789</v>
      </c>
      <c r="C55" s="148" t="s">
        <v>420</v>
      </c>
      <c r="D55" s="149" t="s">
        <v>419</v>
      </c>
      <c r="E55" s="149" t="s">
        <v>419</v>
      </c>
      <c r="F55" s="181" t="s">
        <v>419</v>
      </c>
      <c r="G55" s="124"/>
    </row>
    <row r="56" spans="1:7" ht="63" thickBot="1" x14ac:dyDescent="0.35">
      <c r="A56" s="380"/>
      <c r="B56" s="172" t="s">
        <v>790</v>
      </c>
      <c r="C56" s="229" t="s">
        <v>420</v>
      </c>
      <c r="D56" s="230" t="s">
        <v>419</v>
      </c>
      <c r="E56" s="230" t="s">
        <v>419</v>
      </c>
      <c r="F56" s="198" t="s">
        <v>419</v>
      </c>
      <c r="G56" s="206"/>
    </row>
    <row r="57" spans="1:7" ht="9" customHeight="1" thickBot="1" x14ac:dyDescent="0.35">
      <c r="A57" s="380"/>
      <c r="B57" s="152"/>
      <c r="C57" s="153"/>
      <c r="E57" s="34"/>
      <c r="F57" s="34"/>
      <c r="G57" s="34"/>
    </row>
    <row r="58" spans="1:7" ht="15" customHeight="1" x14ac:dyDescent="0.3">
      <c r="A58" s="380"/>
      <c r="B58" s="182"/>
      <c r="C58" s="17" t="s">
        <v>444</v>
      </c>
      <c r="D58" s="17" t="s">
        <v>245</v>
      </c>
      <c r="E58" s="34"/>
      <c r="F58" s="34"/>
      <c r="G58" s="34"/>
    </row>
    <row r="59" spans="1:7" ht="59.25" customHeight="1" x14ac:dyDescent="0.3">
      <c r="A59" s="380"/>
      <c r="B59" s="123" t="s">
        <v>791</v>
      </c>
      <c r="C59" s="267"/>
      <c r="D59" s="125"/>
    </row>
    <row r="60" spans="1:7" ht="50.5" thickBot="1" x14ac:dyDescent="0.35">
      <c r="A60" s="388"/>
      <c r="B60" s="172" t="s">
        <v>792</v>
      </c>
      <c r="C60" s="173" t="s">
        <v>800</v>
      </c>
      <c r="D60" s="198"/>
    </row>
    <row r="61" spans="1:7" x14ac:dyDescent="0.3">
      <c r="A61" s="224"/>
      <c r="B61" s="225"/>
      <c r="C61" s="225"/>
      <c r="D61" s="34"/>
    </row>
    <row r="62" spans="1:7" x14ac:dyDescent="0.3">
      <c r="A62" s="224"/>
      <c r="B62" s="225"/>
      <c r="C62" s="225"/>
      <c r="D62" s="34"/>
    </row>
    <row r="63" spans="1:7" x14ac:dyDescent="0.3">
      <c r="A63" s="224"/>
      <c r="B63" s="225"/>
      <c r="C63" s="225"/>
      <c r="D63" s="34"/>
    </row>
    <row r="64" spans="1:7" x14ac:dyDescent="0.3">
      <c r="A64" s="224"/>
      <c r="B64" s="225"/>
      <c r="C64" s="225"/>
      <c r="D64" s="34"/>
    </row>
    <row r="65" spans="1:4" x14ac:dyDescent="0.3">
      <c r="A65" s="224"/>
      <c r="B65" s="225"/>
      <c r="C65" s="225"/>
      <c r="D65" s="34"/>
    </row>
    <row r="66" spans="1:4" x14ac:dyDescent="0.3">
      <c r="A66" s="224"/>
      <c r="B66" s="225"/>
      <c r="C66" s="225"/>
      <c r="D66" s="34"/>
    </row>
    <row r="67" spans="1:4" ht="21.75" customHeight="1" x14ac:dyDescent="0.3">
      <c r="A67" s="224"/>
      <c r="B67" s="225"/>
      <c r="C67" s="225"/>
    </row>
    <row r="68" spans="1:4" x14ac:dyDescent="0.3">
      <c r="A68" s="224"/>
      <c r="B68" s="225"/>
      <c r="C68" s="225"/>
    </row>
    <row r="69" spans="1:4" x14ac:dyDescent="0.3">
      <c r="A69" s="224"/>
      <c r="B69" s="225"/>
      <c r="C69" s="225"/>
    </row>
    <row r="70" spans="1:4" x14ac:dyDescent="0.3">
      <c r="A70" s="224"/>
      <c r="B70" s="225"/>
      <c r="C70" s="225"/>
    </row>
    <row r="71" spans="1:4" x14ac:dyDescent="0.3">
      <c r="A71" s="224"/>
      <c r="B71" s="225"/>
      <c r="C71" s="225"/>
    </row>
    <row r="72" spans="1:4" x14ac:dyDescent="0.3">
      <c r="A72" s="224"/>
      <c r="B72" s="225"/>
      <c r="C72" s="225"/>
    </row>
    <row r="73" spans="1:4" x14ac:dyDescent="0.3">
      <c r="A73" s="224"/>
    </row>
  </sheetData>
  <mergeCells count="8">
    <mergeCell ref="A19:A60"/>
    <mergeCell ref="B52:C52"/>
    <mergeCell ref="A1:D2"/>
    <mergeCell ref="A3:D3"/>
    <mergeCell ref="A4:D4"/>
    <mergeCell ref="A5:B5"/>
    <mergeCell ref="A6:A11"/>
    <mergeCell ref="A12:A17"/>
  </mergeCells>
  <conditionalFormatting sqref="C17">
    <cfRule type="containsBlanks" dxfId="44" priority="72">
      <formula>LEN(TRIM(C17))=0</formula>
    </cfRule>
  </conditionalFormatting>
  <conditionalFormatting sqref="C24">
    <cfRule type="expression" dxfId="43" priority="70" stopIfTrue="1">
      <formula>OR($C19="Yes",$C19="N/A")</formula>
    </cfRule>
    <cfRule type="expression" dxfId="42" priority="71">
      <formula>OR($C22="Yes",$C22="N/A")</formula>
    </cfRule>
  </conditionalFormatting>
  <conditionalFormatting sqref="D24">
    <cfRule type="expression" dxfId="41" priority="68" stopIfTrue="1">
      <formula>OR($C19="Yes",$C19="N/A")</formula>
    </cfRule>
    <cfRule type="expression" dxfId="40" priority="69">
      <formula>OR($C22="Yes",$C22="N/A")</formula>
    </cfRule>
  </conditionalFormatting>
  <conditionalFormatting sqref="C34">
    <cfRule type="containsBlanks" dxfId="39" priority="67">
      <formula>LEN(TRIM(C34))=0</formula>
    </cfRule>
  </conditionalFormatting>
  <conditionalFormatting sqref="C39">
    <cfRule type="containsBlanks" dxfId="38" priority="66">
      <formula>LEN(TRIM(C39))=0</formula>
    </cfRule>
  </conditionalFormatting>
  <conditionalFormatting sqref="C42">
    <cfRule type="containsBlanks" dxfId="37" priority="65">
      <formula>LEN(TRIM(C42))=0</formula>
    </cfRule>
  </conditionalFormatting>
  <conditionalFormatting sqref="C57">
    <cfRule type="expression" dxfId="36" priority="63" stopIfTrue="1">
      <formula>OR($C52="Yes",$C52="N/A")</formula>
    </cfRule>
    <cfRule type="expression" dxfId="35" priority="64">
      <formula>OR($C55="Yes",$C55="N/A")</formula>
    </cfRule>
  </conditionalFormatting>
  <conditionalFormatting sqref="D57">
    <cfRule type="expression" dxfId="34" priority="61" stopIfTrue="1">
      <formula>OR($C52="Yes",$C52="N/A")</formula>
    </cfRule>
    <cfRule type="expression" dxfId="33" priority="62">
      <formula>OR($C55="Yes",$C55="N/A")</formula>
    </cfRule>
  </conditionalFormatting>
  <conditionalFormatting sqref="C12">
    <cfRule type="containsBlanks" dxfId="32" priority="60">
      <formula>LEN(TRIM(C12))=0</formula>
    </cfRule>
  </conditionalFormatting>
  <conditionalFormatting sqref="D48">
    <cfRule type="expression" dxfId="31" priority="58" stopIfTrue="1">
      <formula>OR(D46="Yes",D46="N/A")</formula>
    </cfRule>
    <cfRule type="containsBlanks" dxfId="30" priority="59">
      <formula>LEN(TRIM(D48))=0</formula>
    </cfRule>
  </conditionalFormatting>
  <conditionalFormatting sqref="C27">
    <cfRule type="containsBlanks" dxfId="29" priority="40">
      <formula>LEN(TRIM(C27))=0</formula>
    </cfRule>
  </conditionalFormatting>
  <conditionalFormatting sqref="C13">
    <cfRule type="expression" dxfId="28" priority="39">
      <formula>OR($C$12="No",$C$12="N/A")</formula>
    </cfRule>
  </conditionalFormatting>
  <conditionalFormatting sqref="C35">
    <cfRule type="expression" dxfId="27" priority="38">
      <formula>OR($C$34="No",$C$34="N/A")</formula>
    </cfRule>
  </conditionalFormatting>
  <conditionalFormatting sqref="C36">
    <cfRule type="expression" dxfId="26" priority="37">
      <formula>OR($C$34="Yes",$C$34="N/A")</formula>
    </cfRule>
  </conditionalFormatting>
  <conditionalFormatting sqref="C37">
    <cfRule type="expression" dxfId="25" priority="36">
      <formula>OR($C$34="No",$C$34="N/A")</formula>
    </cfRule>
  </conditionalFormatting>
  <conditionalFormatting sqref="C38">
    <cfRule type="expression" dxfId="24" priority="34" stopIfTrue="1">
      <formula>OR($C$34="No",$C$34="N/A")</formula>
    </cfRule>
    <cfRule type="containsBlanks" dxfId="23" priority="35">
      <formula>LEN(TRIM(C38))=0</formula>
    </cfRule>
  </conditionalFormatting>
  <conditionalFormatting sqref="C40">
    <cfRule type="expression" dxfId="22" priority="33">
      <formula>OR($C$39="No",$C$39="N/A")</formula>
    </cfRule>
  </conditionalFormatting>
  <conditionalFormatting sqref="C41">
    <cfRule type="expression" dxfId="21" priority="32">
      <formula>OR($C$39="No",$C$39="N/A")</formula>
    </cfRule>
  </conditionalFormatting>
  <conditionalFormatting sqref="C43">
    <cfRule type="expression" dxfId="20" priority="31">
      <formula>OR($C$42="No",$C$42="N/A")</formula>
    </cfRule>
  </conditionalFormatting>
  <conditionalFormatting sqref="D47">
    <cfRule type="expression" dxfId="19" priority="26">
      <formula>OR($C$34="Yes",$C$34="N/A")</formula>
    </cfRule>
  </conditionalFormatting>
  <conditionalFormatting sqref="D49">
    <cfRule type="expression" dxfId="18" priority="25">
      <formula>OR($C$34="Yes",$C$34="N/A")</formula>
    </cfRule>
  </conditionalFormatting>
  <conditionalFormatting sqref="D50">
    <cfRule type="expression" dxfId="17" priority="24">
      <formula>OR($C$34="Yes",$C$34="N/A")</formula>
    </cfRule>
  </conditionalFormatting>
  <conditionalFormatting sqref="D53">
    <cfRule type="expression" dxfId="16" priority="20">
      <formula>OR($C$34="Yes",$C$34="N/A")</formula>
    </cfRule>
  </conditionalFormatting>
  <conditionalFormatting sqref="E53">
    <cfRule type="expression" dxfId="15" priority="19">
      <formula>OR($C$34="Yes",$C$34="N/A")</formula>
    </cfRule>
  </conditionalFormatting>
  <conditionalFormatting sqref="F53">
    <cfRule type="expression" dxfId="14" priority="18">
      <formula>OR($C$34="Yes",$C$34="N/A")</formula>
    </cfRule>
  </conditionalFormatting>
  <conditionalFormatting sqref="C49">
    <cfRule type="expression" dxfId="13" priority="13" stopIfTrue="1">
      <formula>OR(C46="Yes",C46="N/A")</formula>
    </cfRule>
    <cfRule type="expression" dxfId="12" priority="15">
      <formula>OR(C48="Yes",C48="N/A")</formula>
    </cfRule>
  </conditionalFormatting>
  <conditionalFormatting sqref="C48">
    <cfRule type="expression" dxfId="11" priority="16" stopIfTrue="1">
      <formula>OR(C46="Yes",C46="N/A")</formula>
    </cfRule>
    <cfRule type="containsBlanks" dxfId="10" priority="17">
      <formula>LEN(TRIM(C48))=0</formula>
    </cfRule>
  </conditionalFormatting>
  <conditionalFormatting sqref="C47">
    <cfRule type="expression" dxfId="9" priority="14" stopIfTrue="1">
      <formula>OR(C46="Yes",C46="N/A")</formula>
    </cfRule>
  </conditionalFormatting>
  <conditionalFormatting sqref="C50">
    <cfRule type="expression" dxfId="8" priority="11" stopIfTrue="1">
      <formula>OR(C46="Yes",C46="N/A")</formula>
    </cfRule>
    <cfRule type="expression" dxfId="7" priority="12">
      <formula>OR(C48="No",C48="N/A")</formula>
    </cfRule>
  </conditionalFormatting>
  <conditionalFormatting sqref="E49">
    <cfRule type="expression" dxfId="6" priority="2" stopIfTrue="1">
      <formula>OR(E46="Yes",E46="N/A")</formula>
    </cfRule>
    <cfRule type="expression" dxfId="5" priority="5">
      <formula>OR(E48="Yes",E48="N/A")</formula>
    </cfRule>
  </conditionalFormatting>
  <conditionalFormatting sqref="E48">
    <cfRule type="expression" dxfId="4" priority="6" stopIfTrue="1">
      <formula>OR(E46="Yes",E46="N/A")</formula>
    </cfRule>
    <cfRule type="containsBlanks" dxfId="3" priority="7">
      <formula>LEN(TRIM(E48))=0</formula>
    </cfRule>
  </conditionalFormatting>
  <conditionalFormatting sqref="E47">
    <cfRule type="expression" dxfId="2" priority="4" stopIfTrue="1">
      <formula>OR(E46="Yes",E46="N/A")</formula>
    </cfRule>
  </conditionalFormatting>
  <conditionalFormatting sqref="E50">
    <cfRule type="expression" dxfId="1" priority="1" stopIfTrue="1">
      <formula>OR(E46="Yes",E46="N/A")</formula>
    </cfRule>
    <cfRule type="expression" dxfId="0" priority="3">
      <formula>OR(E48="No",E48="N/A")</formula>
    </cfRule>
  </conditionalFormatting>
  <dataValidations count="5">
    <dataValidation type="list" allowBlank="1" showInputMessage="1" showErrorMessage="1" errorTitle="Incorrect Input Value" error="Please enter 'Yes', 'No', or 'N/A'." sqref="C38" xr:uid="{CD7B310E-EC02-4F6C-9E4F-F3D349C1C80F}">
      <formula1>"On top of slag,Around the top of slag pit's walls"</formula1>
    </dataValidation>
    <dataValidation type="list" allowBlank="1" showInputMessage="1" showErrorMessage="1" errorTitle="Incorrect Input Value" error="Please enter 'Yes', 'No', or 'N/A'." sqref="C27" xr:uid="{D6498AB9-95FD-4DEE-8F7E-D5B73EE4A44B}">
      <formula1>"Combined,Separated"</formula1>
    </dataValidation>
    <dataValidation allowBlank="1" showInputMessage="1" showErrorMessage="1" errorTitle="Incorrect Input Value" error="Please enter 'Yes', 'No', or 'N/A'." sqref="C46:E46" xr:uid="{18EE05AE-0B56-499A-9C2F-D50C3803D07C}"/>
    <dataValidation type="list" allowBlank="1" showInputMessage="1" showErrorMessage="1" errorTitle="Incorrect Input Value" error="Please enter 'Yes', 'No', or 'N/A'." sqref="C12 C34 C39 C42 C48:E48" xr:uid="{440CAA5C-FD41-461E-96D6-715C28D72BA6}">
      <formula1>"Yes, No, N/A"</formula1>
    </dataValidation>
    <dataValidation type="list" allowBlank="1" showInputMessage="1" showErrorMessage="1" errorTitle="Incorrect Input Value" error="Please enter 'Yes', 'No', or 'N/A'." sqref="C17" xr:uid="{379039D2-6949-4238-9E98-C9039813A3E7}">
      <formula1>"Regulation,Consent decree,Permit,Facility SOPL,N/A"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sheetPr codeName="Sheet3"/>
  <dimension ref="B2:C51"/>
  <sheetViews>
    <sheetView showGridLines="0" topLeftCell="A7" zoomScale="80" zoomScaleNormal="80" workbookViewId="0"/>
  </sheetViews>
  <sheetFormatPr defaultColWidth="9.1796875" defaultRowHeight="15.5" x14ac:dyDescent="0.35"/>
  <cols>
    <col min="1" max="1" width="4.1796875" style="4" customWidth="1"/>
    <col min="2" max="2" width="9.1796875" style="4"/>
    <col min="3" max="3" width="52.453125" style="4" bestFit="1" customWidth="1"/>
    <col min="4" max="16384" width="9.1796875" style="4"/>
  </cols>
  <sheetData>
    <row r="2" spans="2:3" x14ac:dyDescent="0.35">
      <c r="B2" s="5" t="s">
        <v>141</v>
      </c>
    </row>
    <row r="3" spans="2:3" x14ac:dyDescent="0.35">
      <c r="B3" s="9" t="s">
        <v>142</v>
      </c>
      <c r="C3" s="9" t="s">
        <v>143</v>
      </c>
    </row>
    <row r="4" spans="2:3" x14ac:dyDescent="0.35">
      <c r="B4" s="9" t="s">
        <v>144</v>
      </c>
      <c r="C4" s="9" t="s">
        <v>145</v>
      </c>
    </row>
    <row r="5" spans="2:3" x14ac:dyDescent="0.35">
      <c r="B5" s="9" t="s">
        <v>146</v>
      </c>
      <c r="C5" s="9" t="s">
        <v>147</v>
      </c>
    </row>
    <row r="6" spans="2:3" x14ac:dyDescent="0.35">
      <c r="B6" s="9" t="s">
        <v>148</v>
      </c>
      <c r="C6" s="9" t="s">
        <v>149</v>
      </c>
    </row>
    <row r="7" spans="2:3" x14ac:dyDescent="0.35">
      <c r="B7" s="9" t="s">
        <v>150</v>
      </c>
      <c r="C7" s="9" t="s">
        <v>151</v>
      </c>
    </row>
    <row r="8" spans="2:3" x14ac:dyDescent="0.35">
      <c r="B8" s="9" t="s">
        <v>152</v>
      </c>
      <c r="C8" s="9" t="s">
        <v>153</v>
      </c>
    </row>
    <row r="9" spans="2:3" x14ac:dyDescent="0.35">
      <c r="B9" s="9" t="s">
        <v>154</v>
      </c>
      <c r="C9" s="9" t="s">
        <v>155</v>
      </c>
    </row>
    <row r="10" spans="2:3" x14ac:dyDescent="0.35">
      <c r="B10" s="9" t="s">
        <v>156</v>
      </c>
      <c r="C10" s="9" t="s">
        <v>157</v>
      </c>
    </row>
    <row r="11" spans="2:3" x14ac:dyDescent="0.35">
      <c r="B11" s="9" t="s">
        <v>158</v>
      </c>
      <c r="C11" s="9" t="s">
        <v>159</v>
      </c>
    </row>
    <row r="12" spans="2:3" x14ac:dyDescent="0.35">
      <c r="B12" s="9" t="s">
        <v>160</v>
      </c>
      <c r="C12" s="9" t="s">
        <v>161</v>
      </c>
    </row>
    <row r="13" spans="2:3" x14ac:dyDescent="0.35">
      <c r="B13" s="9" t="s">
        <v>162</v>
      </c>
      <c r="C13" s="9" t="s">
        <v>163</v>
      </c>
    </row>
    <row r="14" spans="2:3" x14ac:dyDescent="0.35">
      <c r="B14" s="9" t="s">
        <v>164</v>
      </c>
      <c r="C14" s="9" t="s">
        <v>165</v>
      </c>
    </row>
    <row r="15" spans="2:3" x14ac:dyDescent="0.35">
      <c r="B15" s="9" t="s">
        <v>166</v>
      </c>
      <c r="C15" s="9" t="s">
        <v>167</v>
      </c>
    </row>
    <row r="16" spans="2:3" x14ac:dyDescent="0.35">
      <c r="B16" s="9" t="s">
        <v>168</v>
      </c>
      <c r="C16" s="9" t="s">
        <v>169</v>
      </c>
    </row>
    <row r="17" spans="2:3" x14ac:dyDescent="0.35">
      <c r="B17" s="9" t="s">
        <v>237</v>
      </c>
      <c r="C17" s="9" t="s">
        <v>170</v>
      </c>
    </row>
    <row r="18" spans="2:3" x14ac:dyDescent="0.35">
      <c r="B18" s="9" t="s">
        <v>238</v>
      </c>
      <c r="C18" s="9" t="s">
        <v>171</v>
      </c>
    </row>
    <row r="19" spans="2:3" x14ac:dyDescent="0.35">
      <c r="B19" s="9" t="s">
        <v>172</v>
      </c>
      <c r="C19" s="9" t="s">
        <v>239</v>
      </c>
    </row>
    <row r="20" spans="2:3" x14ac:dyDescent="0.35">
      <c r="B20" s="9" t="s">
        <v>173</v>
      </c>
      <c r="C20" s="9" t="s">
        <v>174</v>
      </c>
    </row>
    <row r="21" spans="2:3" x14ac:dyDescent="0.35">
      <c r="B21" s="9" t="s">
        <v>175</v>
      </c>
      <c r="C21" s="9" t="s">
        <v>176</v>
      </c>
    </row>
    <row r="22" spans="2:3" x14ac:dyDescent="0.35">
      <c r="B22" s="9" t="s">
        <v>177</v>
      </c>
      <c r="C22" s="9" t="s">
        <v>178</v>
      </c>
    </row>
    <row r="23" spans="2:3" x14ac:dyDescent="0.35">
      <c r="B23" s="9" t="s">
        <v>179</v>
      </c>
      <c r="C23" s="9" t="s">
        <v>180</v>
      </c>
    </row>
    <row r="24" spans="2:3" x14ac:dyDescent="0.35">
      <c r="B24" s="9" t="s">
        <v>181</v>
      </c>
      <c r="C24" s="9" t="s">
        <v>182</v>
      </c>
    </row>
    <row r="25" spans="2:3" x14ac:dyDescent="0.35">
      <c r="B25" s="9" t="s">
        <v>183</v>
      </c>
      <c r="C25" s="9" t="s">
        <v>184</v>
      </c>
    </row>
    <row r="26" spans="2:3" x14ac:dyDescent="0.35">
      <c r="B26" s="9" t="s">
        <v>185</v>
      </c>
      <c r="C26" s="9" t="s">
        <v>186</v>
      </c>
    </row>
    <row r="27" spans="2:3" x14ac:dyDescent="0.35">
      <c r="B27" s="9" t="s">
        <v>187</v>
      </c>
      <c r="C27" s="9" t="s">
        <v>188</v>
      </c>
    </row>
    <row r="28" spans="2:3" x14ac:dyDescent="0.35">
      <c r="B28" s="9" t="s">
        <v>189</v>
      </c>
      <c r="C28" s="9" t="s">
        <v>190</v>
      </c>
    </row>
    <row r="29" spans="2:3" x14ac:dyDescent="0.35">
      <c r="B29" s="9" t="s">
        <v>191</v>
      </c>
      <c r="C29" s="9" t="s">
        <v>192</v>
      </c>
    </row>
    <row r="30" spans="2:3" x14ac:dyDescent="0.35">
      <c r="B30" s="9" t="s">
        <v>193</v>
      </c>
      <c r="C30" s="9" t="s">
        <v>194</v>
      </c>
    </row>
    <row r="31" spans="2:3" x14ac:dyDescent="0.35">
      <c r="B31" s="9" t="s">
        <v>195</v>
      </c>
      <c r="C31" s="9" t="s">
        <v>196</v>
      </c>
    </row>
    <row r="32" spans="2:3" x14ac:dyDescent="0.35">
      <c r="B32" s="9" t="s">
        <v>197</v>
      </c>
      <c r="C32" s="9" t="s">
        <v>198</v>
      </c>
    </row>
    <row r="33" spans="2:3" x14ac:dyDescent="0.35">
      <c r="B33" s="9" t="s">
        <v>199</v>
      </c>
      <c r="C33" s="9" t="s">
        <v>200</v>
      </c>
    </row>
    <row r="34" spans="2:3" x14ac:dyDescent="0.35">
      <c r="B34" s="9" t="s">
        <v>201</v>
      </c>
      <c r="C34" s="9" t="s">
        <v>202</v>
      </c>
    </row>
    <row r="35" spans="2:3" x14ac:dyDescent="0.35">
      <c r="B35" s="9" t="s">
        <v>203</v>
      </c>
      <c r="C35" s="9" t="s">
        <v>204</v>
      </c>
    </row>
    <row r="36" spans="2:3" x14ac:dyDescent="0.35">
      <c r="B36" s="9" t="s">
        <v>205</v>
      </c>
      <c r="C36" s="9" t="s">
        <v>206</v>
      </c>
    </row>
    <row r="37" spans="2:3" x14ac:dyDescent="0.35">
      <c r="B37" s="9" t="s">
        <v>207</v>
      </c>
      <c r="C37" s="9" t="s">
        <v>208</v>
      </c>
    </row>
    <row r="38" spans="2:3" x14ac:dyDescent="0.35">
      <c r="B38" s="9" t="s">
        <v>209</v>
      </c>
      <c r="C38" s="9" t="s">
        <v>210</v>
      </c>
    </row>
    <row r="39" spans="2:3" x14ac:dyDescent="0.35">
      <c r="B39" s="9" t="s">
        <v>211</v>
      </c>
      <c r="C39" s="9" t="s">
        <v>212</v>
      </c>
    </row>
    <row r="40" spans="2:3" x14ac:dyDescent="0.35">
      <c r="B40" s="9" t="s">
        <v>213</v>
      </c>
      <c r="C40" s="9" t="s">
        <v>214</v>
      </c>
    </row>
    <row r="41" spans="2:3" x14ac:dyDescent="0.35">
      <c r="B41" s="9" t="s">
        <v>215</v>
      </c>
      <c r="C41" s="9" t="s">
        <v>216</v>
      </c>
    </row>
    <row r="42" spans="2:3" x14ac:dyDescent="0.35">
      <c r="B42" s="9" t="s">
        <v>217</v>
      </c>
      <c r="C42" s="9" t="s">
        <v>218</v>
      </c>
    </row>
    <row r="43" spans="2:3" x14ac:dyDescent="0.35">
      <c r="B43" s="9" t="s">
        <v>219</v>
      </c>
      <c r="C43" s="9" t="s">
        <v>220</v>
      </c>
    </row>
    <row r="44" spans="2:3" x14ac:dyDescent="0.35">
      <c r="B44" s="9" t="s">
        <v>221</v>
      </c>
      <c r="C44" s="9" t="s">
        <v>222</v>
      </c>
    </row>
    <row r="45" spans="2:3" x14ac:dyDescent="0.35">
      <c r="B45" s="9" t="s">
        <v>223</v>
      </c>
      <c r="C45" s="9" t="s">
        <v>224</v>
      </c>
    </row>
    <row r="46" spans="2:3" x14ac:dyDescent="0.35">
      <c r="B46" s="9" t="s">
        <v>225</v>
      </c>
      <c r="C46" s="9" t="s">
        <v>226</v>
      </c>
    </row>
    <row r="47" spans="2:3" x14ac:dyDescent="0.35">
      <c r="B47" s="9" t="s">
        <v>227</v>
      </c>
      <c r="C47" s="9" t="s">
        <v>228</v>
      </c>
    </row>
    <row r="48" spans="2:3" x14ac:dyDescent="0.35">
      <c r="B48" s="9" t="s">
        <v>229</v>
      </c>
      <c r="C48" s="9" t="s">
        <v>230</v>
      </c>
    </row>
    <row r="49" spans="2:3" x14ac:dyDescent="0.35">
      <c r="B49" s="9" t="s">
        <v>231</v>
      </c>
      <c r="C49" s="9" t="s">
        <v>232</v>
      </c>
    </row>
    <row r="50" spans="2:3" x14ac:dyDescent="0.35">
      <c r="B50" s="9" t="s">
        <v>233</v>
      </c>
      <c r="C50" s="9" t="s">
        <v>234</v>
      </c>
    </row>
    <row r="51" spans="2:3" x14ac:dyDescent="0.35">
      <c r="B51" s="9" t="s">
        <v>235</v>
      </c>
      <c r="C51" s="9" t="s">
        <v>236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sheetPr>
  <dimension ref="A1:F68"/>
  <sheetViews>
    <sheetView tabSelected="1" zoomScale="80" zoomScaleNormal="80" workbookViewId="0">
      <pane xSplit="2" ySplit="4" topLeftCell="C5" activePane="bottomRight" state="frozen"/>
      <selection pane="topRight" activeCell="C1" sqref="C1"/>
      <selection pane="bottomLeft" activeCell="A5" sqref="A5"/>
      <selection pane="bottomRight" activeCell="D9" sqref="D9"/>
    </sheetView>
  </sheetViews>
  <sheetFormatPr defaultColWidth="8.7265625" defaultRowHeight="14.5" x14ac:dyDescent="0.35"/>
  <cols>
    <col min="1" max="1" width="39.26953125" style="37" customWidth="1"/>
    <col min="2" max="2" width="38.1796875" style="37" customWidth="1"/>
    <col min="3" max="5" width="35.7265625" style="37" customWidth="1"/>
    <col min="6" max="16384" width="8.7265625" style="37"/>
  </cols>
  <sheetData>
    <row r="1" spans="1:5" s="34" customFormat="1" ht="14.65" customHeight="1" x14ac:dyDescent="0.25">
      <c r="A1" s="304" t="s">
        <v>108</v>
      </c>
      <c r="B1" s="305"/>
      <c r="C1" s="305"/>
      <c r="D1" s="305"/>
      <c r="E1" s="306"/>
    </row>
    <row r="2" spans="1:5" s="34" customFormat="1" ht="14.65" customHeight="1" x14ac:dyDescent="0.25">
      <c r="A2" s="307"/>
      <c r="B2" s="308"/>
      <c r="C2" s="308"/>
      <c r="D2" s="308"/>
      <c r="E2" s="309"/>
    </row>
    <row r="3" spans="1:5" s="34" customFormat="1" ht="85.5" customHeight="1" thickBot="1" x14ac:dyDescent="0.3">
      <c r="A3" s="310" t="s">
        <v>266</v>
      </c>
      <c r="B3" s="311"/>
      <c r="C3" s="312"/>
      <c r="D3" s="312"/>
      <c r="E3" s="313"/>
    </row>
    <row r="4" spans="1:5" s="34" customFormat="1" ht="33.75" customHeight="1" thickBot="1" x14ac:dyDescent="0.3">
      <c r="A4" s="314"/>
      <c r="B4" s="315"/>
      <c r="C4" s="16" t="s">
        <v>243</v>
      </c>
      <c r="D4" s="17" t="s">
        <v>241</v>
      </c>
      <c r="E4" s="17" t="s">
        <v>245</v>
      </c>
    </row>
    <row r="5" spans="1:5" ht="43.15" customHeight="1" thickBot="1" x14ac:dyDescent="0.4">
      <c r="A5" s="316" t="s">
        <v>363</v>
      </c>
      <c r="B5" s="317"/>
      <c r="C5" s="100" t="s">
        <v>414</v>
      </c>
      <c r="D5" s="101" t="s">
        <v>414</v>
      </c>
      <c r="E5" s="101"/>
    </row>
    <row r="6" spans="1:5" ht="43.15" customHeight="1" thickBot="1" x14ac:dyDescent="0.4">
      <c r="A6" s="316" t="s">
        <v>362</v>
      </c>
      <c r="B6" s="317"/>
      <c r="C6" s="100" t="s">
        <v>415</v>
      </c>
      <c r="D6" s="101" t="s">
        <v>415</v>
      </c>
      <c r="E6" s="101"/>
    </row>
    <row r="7" spans="1:5" ht="14.65" customHeight="1" x14ac:dyDescent="0.35">
      <c r="A7" s="300" t="s">
        <v>324</v>
      </c>
      <c r="B7" s="38" t="s">
        <v>94</v>
      </c>
      <c r="C7" s="39" t="s">
        <v>424</v>
      </c>
      <c r="D7" s="102" t="s">
        <v>424</v>
      </c>
      <c r="E7" s="102"/>
    </row>
    <row r="8" spans="1:5" x14ac:dyDescent="0.35">
      <c r="A8" s="301"/>
      <c r="B8" s="42" t="s">
        <v>95</v>
      </c>
      <c r="C8" s="43" t="s">
        <v>425</v>
      </c>
      <c r="D8" s="61" t="s">
        <v>425</v>
      </c>
      <c r="E8" s="61"/>
    </row>
    <row r="9" spans="1:5" x14ac:dyDescent="0.35">
      <c r="A9" s="301"/>
      <c r="B9" s="42" t="s">
        <v>96</v>
      </c>
      <c r="C9" s="43" t="s">
        <v>426</v>
      </c>
      <c r="D9" s="61" t="s">
        <v>426</v>
      </c>
      <c r="E9" s="61"/>
    </row>
    <row r="10" spans="1:5" ht="15" thickBot="1" x14ac:dyDescent="0.4">
      <c r="A10" s="301"/>
      <c r="B10" s="42" t="s">
        <v>97</v>
      </c>
      <c r="C10" s="43">
        <v>62040</v>
      </c>
      <c r="D10" s="61">
        <v>62040</v>
      </c>
      <c r="E10" s="61"/>
    </row>
    <row r="11" spans="1:5" x14ac:dyDescent="0.35">
      <c r="A11" s="300" t="s">
        <v>322</v>
      </c>
      <c r="B11" s="38" t="s">
        <v>94</v>
      </c>
      <c r="C11" s="39" t="s">
        <v>424</v>
      </c>
      <c r="D11" s="102" t="s">
        <v>424</v>
      </c>
      <c r="E11" s="102"/>
    </row>
    <row r="12" spans="1:5" x14ac:dyDescent="0.35">
      <c r="A12" s="301"/>
      <c r="B12" s="42" t="s">
        <v>95</v>
      </c>
      <c r="C12" s="43" t="s">
        <v>425</v>
      </c>
      <c r="D12" s="61" t="s">
        <v>425</v>
      </c>
      <c r="E12" s="61"/>
    </row>
    <row r="13" spans="1:5" x14ac:dyDescent="0.35">
      <c r="A13" s="301"/>
      <c r="B13" s="42" t="s">
        <v>96</v>
      </c>
      <c r="C13" s="43" t="s">
        <v>426</v>
      </c>
      <c r="D13" s="61" t="s">
        <v>426</v>
      </c>
      <c r="E13" s="61"/>
    </row>
    <row r="14" spans="1:5" ht="15" thickBot="1" x14ac:dyDescent="0.4">
      <c r="A14" s="301"/>
      <c r="B14" s="42" t="s">
        <v>97</v>
      </c>
      <c r="C14" s="43">
        <v>62040</v>
      </c>
      <c r="D14" s="61">
        <v>62040</v>
      </c>
      <c r="E14" s="61"/>
    </row>
    <row r="15" spans="1:5" x14ac:dyDescent="0.35">
      <c r="A15" s="302" t="s">
        <v>364</v>
      </c>
      <c r="B15" s="46" t="s">
        <v>94</v>
      </c>
      <c r="C15" s="39" t="s">
        <v>415</v>
      </c>
      <c r="D15" s="102" t="s">
        <v>415</v>
      </c>
      <c r="E15" s="102"/>
    </row>
    <row r="16" spans="1:5" x14ac:dyDescent="0.35">
      <c r="A16" s="303"/>
      <c r="B16" s="18" t="s">
        <v>95</v>
      </c>
      <c r="C16" s="43"/>
      <c r="D16" s="61"/>
      <c r="E16" s="61"/>
    </row>
    <row r="17" spans="1:5" x14ac:dyDescent="0.35">
      <c r="A17" s="303"/>
      <c r="B17" s="18" t="s">
        <v>96</v>
      </c>
      <c r="C17" s="43"/>
      <c r="D17" s="61"/>
      <c r="E17" s="61"/>
    </row>
    <row r="18" spans="1:5" x14ac:dyDescent="0.35">
      <c r="A18" s="303"/>
      <c r="B18" s="18" t="s">
        <v>97</v>
      </c>
      <c r="C18" s="43"/>
      <c r="D18" s="61"/>
      <c r="E18" s="61"/>
    </row>
    <row r="19" spans="1:5" x14ac:dyDescent="0.35">
      <c r="A19" s="324" t="s">
        <v>317</v>
      </c>
      <c r="B19" s="25" t="s">
        <v>98</v>
      </c>
      <c r="C19" s="47" t="s">
        <v>427</v>
      </c>
      <c r="D19" s="59" t="s">
        <v>427</v>
      </c>
      <c r="E19" s="59"/>
    </row>
    <row r="20" spans="1:5" x14ac:dyDescent="0.35">
      <c r="A20" s="303"/>
      <c r="B20" s="18" t="s">
        <v>263</v>
      </c>
      <c r="C20" s="43">
        <v>38.692950000000003</v>
      </c>
      <c r="D20" s="61">
        <v>38.692950000000003</v>
      </c>
      <c r="E20" s="61"/>
    </row>
    <row r="21" spans="1:5" x14ac:dyDescent="0.35">
      <c r="A21" s="303"/>
      <c r="B21" s="18" t="s">
        <v>264</v>
      </c>
      <c r="C21" s="43">
        <v>-90.134169999999997</v>
      </c>
      <c r="D21" s="61">
        <v>-90.134169999999997</v>
      </c>
      <c r="E21" s="61"/>
    </row>
    <row r="22" spans="1:5" ht="32.25" customHeight="1" thickBot="1" x14ac:dyDescent="0.4">
      <c r="A22" s="325"/>
      <c r="B22" s="19" t="s">
        <v>265</v>
      </c>
      <c r="C22" s="50" t="s">
        <v>428</v>
      </c>
      <c r="D22" s="63" t="s">
        <v>428</v>
      </c>
      <c r="E22" s="63"/>
    </row>
    <row r="23" spans="1:5" x14ac:dyDescent="0.35">
      <c r="A23" s="324" t="s">
        <v>321</v>
      </c>
      <c r="B23" s="25" t="s">
        <v>99</v>
      </c>
      <c r="C23" s="273"/>
      <c r="D23" s="274"/>
      <c r="E23" s="59" t="s">
        <v>987</v>
      </c>
    </row>
    <row r="24" spans="1:5" ht="15" thickBot="1" x14ac:dyDescent="0.4">
      <c r="A24" s="325"/>
      <c r="B24" s="19" t="s">
        <v>100</v>
      </c>
      <c r="C24" s="275"/>
      <c r="D24" s="276"/>
      <c r="E24" s="63"/>
    </row>
    <row r="25" spans="1:5" x14ac:dyDescent="0.35">
      <c r="A25" s="324" t="s">
        <v>320</v>
      </c>
      <c r="B25" s="25" t="s">
        <v>101</v>
      </c>
      <c r="C25" s="273"/>
      <c r="D25" s="274"/>
      <c r="E25" s="59"/>
    </row>
    <row r="26" spans="1:5" ht="15" thickBot="1" x14ac:dyDescent="0.4">
      <c r="A26" s="325"/>
      <c r="B26" s="19" t="s">
        <v>102</v>
      </c>
      <c r="C26" s="279"/>
      <c r="D26" s="280"/>
      <c r="E26" s="63"/>
    </row>
    <row r="27" spans="1:5" x14ac:dyDescent="0.35">
      <c r="A27" s="324" t="s">
        <v>319</v>
      </c>
      <c r="B27" s="25" t="s">
        <v>103</v>
      </c>
      <c r="C27" s="47">
        <v>2595031</v>
      </c>
      <c r="D27" s="58">
        <v>2595031</v>
      </c>
      <c r="E27" s="59"/>
    </row>
    <row r="28" spans="1:5" x14ac:dyDescent="0.35">
      <c r="A28" s="303"/>
      <c r="B28" s="18" t="s">
        <v>104</v>
      </c>
      <c r="C28" s="43" t="s">
        <v>419</v>
      </c>
      <c r="D28" s="60">
        <v>0</v>
      </c>
      <c r="E28" s="61"/>
    </row>
    <row r="29" spans="1:5" x14ac:dyDescent="0.35">
      <c r="A29" s="303"/>
      <c r="B29" s="18" t="s">
        <v>106</v>
      </c>
      <c r="C29" s="43" t="s">
        <v>419</v>
      </c>
      <c r="D29" s="60">
        <v>0</v>
      </c>
      <c r="E29" s="61"/>
    </row>
    <row r="30" spans="1:5" ht="15" customHeight="1" thickBot="1" x14ac:dyDescent="0.4">
      <c r="A30" s="325"/>
      <c r="B30" s="19" t="s">
        <v>105</v>
      </c>
      <c r="C30" s="50" t="s">
        <v>419</v>
      </c>
      <c r="D30" s="62">
        <v>0</v>
      </c>
      <c r="E30" s="63"/>
    </row>
    <row r="31" spans="1:5" x14ac:dyDescent="0.35">
      <c r="A31" s="324" t="s">
        <v>386</v>
      </c>
      <c r="B31" s="25" t="s">
        <v>103</v>
      </c>
      <c r="C31" s="53"/>
      <c r="D31" s="277"/>
      <c r="E31" s="59"/>
    </row>
    <row r="32" spans="1:5" x14ac:dyDescent="0.35">
      <c r="A32" s="303"/>
      <c r="B32" s="18" t="s">
        <v>104</v>
      </c>
      <c r="C32" s="42"/>
      <c r="D32" s="60">
        <v>0</v>
      </c>
      <c r="E32" s="61"/>
    </row>
    <row r="33" spans="1:6" x14ac:dyDescent="0.35">
      <c r="A33" s="303"/>
      <c r="B33" s="18" t="s">
        <v>106</v>
      </c>
      <c r="C33" s="42"/>
      <c r="D33" s="60">
        <v>0</v>
      </c>
      <c r="E33" s="61"/>
    </row>
    <row r="34" spans="1:6" ht="15" customHeight="1" thickBot="1" x14ac:dyDescent="0.4">
      <c r="A34" s="325"/>
      <c r="B34" s="19" t="s">
        <v>105</v>
      </c>
      <c r="C34" s="54"/>
      <c r="D34" s="62">
        <v>0</v>
      </c>
      <c r="E34" s="63"/>
    </row>
    <row r="35" spans="1:6" x14ac:dyDescent="0.35">
      <c r="A35" s="324" t="s">
        <v>387</v>
      </c>
      <c r="B35" s="25" t="s">
        <v>103</v>
      </c>
      <c r="C35" s="53"/>
      <c r="D35" s="58">
        <v>0</v>
      </c>
      <c r="E35" s="59"/>
    </row>
    <row r="36" spans="1:6" x14ac:dyDescent="0.35">
      <c r="A36" s="303"/>
      <c r="B36" s="18" t="s">
        <v>104</v>
      </c>
      <c r="C36" s="42"/>
      <c r="D36" s="60">
        <v>0</v>
      </c>
      <c r="E36" s="61"/>
    </row>
    <row r="37" spans="1:6" x14ac:dyDescent="0.35">
      <c r="A37" s="303"/>
      <c r="B37" s="18" t="s">
        <v>106</v>
      </c>
      <c r="C37" s="42"/>
      <c r="D37" s="60">
        <v>0</v>
      </c>
      <c r="E37" s="61"/>
    </row>
    <row r="38" spans="1:6" ht="15" customHeight="1" thickBot="1" x14ac:dyDescent="0.4">
      <c r="A38" s="325"/>
      <c r="B38" s="19" t="s">
        <v>105</v>
      </c>
      <c r="C38" s="54"/>
      <c r="D38" s="62">
        <v>0</v>
      </c>
      <c r="E38" s="63"/>
    </row>
    <row r="39" spans="1:6" x14ac:dyDescent="0.35">
      <c r="A39" s="324" t="s">
        <v>388</v>
      </c>
      <c r="B39" s="25" t="s">
        <v>109</v>
      </c>
      <c r="C39" s="53"/>
      <c r="D39" s="58">
        <v>2019</v>
      </c>
      <c r="E39" s="59"/>
    </row>
    <row r="40" spans="1:6" x14ac:dyDescent="0.35">
      <c r="A40" s="303"/>
      <c r="B40" s="18" t="s">
        <v>103</v>
      </c>
      <c r="C40" s="42"/>
      <c r="D40" s="278"/>
      <c r="E40" s="61"/>
    </row>
    <row r="41" spans="1:6" x14ac:dyDescent="0.35">
      <c r="A41" s="303"/>
      <c r="B41" s="18" t="s">
        <v>104</v>
      </c>
      <c r="C41" s="42"/>
      <c r="D41" s="60">
        <v>0</v>
      </c>
      <c r="E41" s="61"/>
    </row>
    <row r="42" spans="1:6" x14ac:dyDescent="0.35">
      <c r="A42" s="303"/>
      <c r="B42" s="18" t="s">
        <v>106</v>
      </c>
      <c r="C42" s="42"/>
      <c r="D42" s="60">
        <v>0</v>
      </c>
      <c r="E42" s="61"/>
    </row>
    <row r="43" spans="1:6" ht="15" customHeight="1" thickBot="1" x14ac:dyDescent="0.4">
      <c r="A43" s="325"/>
      <c r="B43" s="19" t="s">
        <v>105</v>
      </c>
      <c r="C43" s="54"/>
      <c r="D43" s="62">
        <v>0</v>
      </c>
      <c r="E43" s="63"/>
    </row>
    <row r="44" spans="1:6" ht="15.75" customHeight="1" thickBot="1" x14ac:dyDescent="0.4">
      <c r="A44" s="318" t="s">
        <v>389</v>
      </c>
      <c r="B44" s="319"/>
      <c r="C44" s="103">
        <v>2200</v>
      </c>
      <c r="D44" s="104">
        <v>1600</v>
      </c>
      <c r="E44" s="59"/>
    </row>
    <row r="45" spans="1:6" ht="41.25" customHeight="1" thickBot="1" x14ac:dyDescent="0.4">
      <c r="A45" s="320" t="s">
        <v>325</v>
      </c>
      <c r="B45" s="321"/>
      <c r="C45" s="105" t="s">
        <v>421</v>
      </c>
      <c r="D45" s="106" t="s">
        <v>421</v>
      </c>
      <c r="E45" s="102"/>
    </row>
    <row r="46" spans="1:6" ht="49.5" customHeight="1" thickBot="1" x14ac:dyDescent="0.4">
      <c r="A46" s="320" t="s">
        <v>365</v>
      </c>
      <c r="B46" s="321"/>
      <c r="C46" s="105">
        <v>331110</v>
      </c>
      <c r="D46" s="106">
        <v>331110</v>
      </c>
      <c r="E46" s="102"/>
    </row>
    <row r="47" spans="1:6" ht="64.5" customHeight="1" thickBot="1" x14ac:dyDescent="0.4">
      <c r="A47" s="322" t="s">
        <v>407</v>
      </c>
      <c r="B47" s="323"/>
      <c r="C47" s="107" t="s">
        <v>422</v>
      </c>
      <c r="D47" s="101" t="s">
        <v>799</v>
      </c>
      <c r="E47" s="101"/>
    </row>
    <row r="48" spans="1:6" ht="126.75" customHeight="1" thickBot="1" x14ac:dyDescent="0.4">
      <c r="A48" s="326" t="s">
        <v>323</v>
      </c>
      <c r="B48" s="327"/>
      <c r="C48" s="108" t="s">
        <v>429</v>
      </c>
      <c r="D48" s="109" t="s">
        <v>793</v>
      </c>
      <c r="E48" s="106"/>
      <c r="F48" s="57"/>
    </row>
    <row r="49" spans="1:6" x14ac:dyDescent="0.35">
      <c r="A49" s="324" t="s">
        <v>377</v>
      </c>
      <c r="B49" s="25" t="s">
        <v>247</v>
      </c>
      <c r="C49" s="53"/>
      <c r="D49" s="58">
        <v>5.16</v>
      </c>
      <c r="E49" s="59"/>
    </row>
    <row r="50" spans="1:6" x14ac:dyDescent="0.35">
      <c r="A50" s="303"/>
      <c r="B50" s="18" t="s">
        <v>246</v>
      </c>
      <c r="C50" s="42"/>
      <c r="D50" s="60">
        <v>0.74</v>
      </c>
      <c r="E50" s="61"/>
    </row>
    <row r="51" spans="1:6" x14ac:dyDescent="0.35">
      <c r="A51" s="303"/>
      <c r="B51" s="18" t="s">
        <v>248</v>
      </c>
      <c r="C51" s="42"/>
      <c r="D51" s="60">
        <v>0.23</v>
      </c>
      <c r="E51" s="61"/>
    </row>
    <row r="52" spans="1:6" x14ac:dyDescent="0.35">
      <c r="A52" s="303"/>
      <c r="B52" s="18" t="s">
        <v>249</v>
      </c>
      <c r="C52" s="42"/>
      <c r="D52" s="60">
        <v>8.69</v>
      </c>
      <c r="E52" s="61"/>
    </row>
    <row r="53" spans="1:6" x14ac:dyDescent="0.35">
      <c r="A53" s="303"/>
      <c r="B53" s="18" t="s">
        <v>250</v>
      </c>
      <c r="C53" s="42"/>
      <c r="D53" s="60">
        <v>0.81</v>
      </c>
      <c r="E53" s="61"/>
    </row>
    <row r="54" spans="1:6" ht="25" x14ac:dyDescent="0.35">
      <c r="A54" s="303"/>
      <c r="B54" s="18" t="s">
        <v>107</v>
      </c>
      <c r="C54" s="42"/>
      <c r="D54" s="60">
        <v>109.82</v>
      </c>
      <c r="E54" s="61"/>
    </row>
    <row r="55" spans="1:6" ht="26" x14ac:dyDescent="0.35">
      <c r="A55" s="303"/>
      <c r="B55" s="18" t="s">
        <v>251</v>
      </c>
      <c r="C55" s="42"/>
      <c r="D55" s="149" t="s">
        <v>983</v>
      </c>
      <c r="E55" s="61"/>
      <c r="F55" s="57"/>
    </row>
    <row r="56" spans="1:6" ht="26.5" thickBot="1" x14ac:dyDescent="0.4">
      <c r="A56" s="325"/>
      <c r="B56" s="19" t="s">
        <v>252</v>
      </c>
      <c r="C56" s="54"/>
      <c r="D56" s="230" t="s">
        <v>983</v>
      </c>
      <c r="E56" s="63"/>
      <c r="F56" s="57"/>
    </row>
    <row r="57" spans="1:6" ht="30" customHeight="1" x14ac:dyDescent="0.35">
      <c r="A57" s="324" t="s">
        <v>408</v>
      </c>
      <c r="B57" s="25" t="s">
        <v>247</v>
      </c>
      <c r="C57" s="53"/>
      <c r="D57" s="166" t="s">
        <v>984</v>
      </c>
      <c r="E57" s="59"/>
      <c r="F57" s="57"/>
    </row>
    <row r="58" spans="1:6" ht="30" customHeight="1" x14ac:dyDescent="0.35">
      <c r="A58" s="303"/>
      <c r="B58" s="18" t="s">
        <v>246</v>
      </c>
      <c r="C58" s="42"/>
      <c r="D58" s="149" t="s">
        <v>984</v>
      </c>
      <c r="E58" s="61"/>
      <c r="F58" s="57"/>
    </row>
    <row r="59" spans="1:6" ht="30" customHeight="1" x14ac:dyDescent="0.35">
      <c r="A59" s="303"/>
      <c r="B59" s="18" t="s">
        <v>248</v>
      </c>
      <c r="C59" s="42"/>
      <c r="D59" s="149" t="s">
        <v>984</v>
      </c>
      <c r="E59" s="61"/>
      <c r="F59" s="57"/>
    </row>
    <row r="60" spans="1:6" ht="30" customHeight="1" x14ac:dyDescent="0.35">
      <c r="A60" s="303"/>
      <c r="B60" s="18" t="s">
        <v>249</v>
      </c>
      <c r="C60" s="42"/>
      <c r="D60" s="149" t="s">
        <v>984</v>
      </c>
      <c r="E60" s="61"/>
      <c r="F60" s="57"/>
    </row>
    <row r="61" spans="1:6" ht="30" customHeight="1" x14ac:dyDescent="0.35">
      <c r="A61" s="303"/>
      <c r="B61" s="18" t="s">
        <v>250</v>
      </c>
      <c r="C61" s="42"/>
      <c r="D61" s="149" t="s">
        <v>984</v>
      </c>
      <c r="E61" s="61"/>
      <c r="F61" s="57"/>
    </row>
    <row r="62" spans="1:6" ht="30" customHeight="1" x14ac:dyDescent="0.35">
      <c r="A62" s="303"/>
      <c r="B62" s="18" t="s">
        <v>107</v>
      </c>
      <c r="C62" s="42"/>
      <c r="D62" s="149" t="s">
        <v>984</v>
      </c>
      <c r="E62" s="61"/>
      <c r="F62" s="57"/>
    </row>
    <row r="63" spans="1:6" ht="30" customHeight="1" x14ac:dyDescent="0.35">
      <c r="A63" s="303"/>
      <c r="B63" s="18" t="s">
        <v>251</v>
      </c>
      <c r="C63" s="42"/>
      <c r="D63" s="149" t="s">
        <v>984</v>
      </c>
      <c r="E63" s="61"/>
      <c r="F63" s="57"/>
    </row>
    <row r="64" spans="1:6" ht="30" customHeight="1" thickBot="1" x14ac:dyDescent="0.4">
      <c r="A64" s="325"/>
      <c r="B64" s="19" t="s">
        <v>252</v>
      </c>
      <c r="C64" s="54"/>
      <c r="D64" s="230" t="s">
        <v>984</v>
      </c>
      <c r="E64" s="63"/>
      <c r="F64" s="57"/>
    </row>
    <row r="65" spans="1:5" ht="84.5" customHeight="1" thickBot="1" x14ac:dyDescent="0.4">
      <c r="A65" s="320" t="s">
        <v>390</v>
      </c>
      <c r="B65" s="321"/>
      <c r="C65" s="64"/>
      <c r="D65" s="297" t="s">
        <v>990</v>
      </c>
      <c r="E65" s="104"/>
    </row>
    <row r="66" spans="1:5" ht="48.75" customHeight="1" thickBot="1" x14ac:dyDescent="0.4">
      <c r="A66" s="320" t="s">
        <v>318</v>
      </c>
      <c r="B66" s="321"/>
      <c r="C66" s="64"/>
      <c r="D66" s="297" t="s">
        <v>988</v>
      </c>
      <c r="E66" s="104"/>
    </row>
    <row r="67" spans="1:5" ht="54" customHeight="1" thickBot="1" x14ac:dyDescent="0.4">
      <c r="A67" s="320" t="s">
        <v>316</v>
      </c>
      <c r="B67" s="321"/>
      <c r="C67" s="64"/>
      <c r="D67" s="297" t="s">
        <v>989</v>
      </c>
      <c r="E67" s="104"/>
    </row>
    <row r="68" spans="1:5" ht="109.5" customHeight="1" thickBot="1" x14ac:dyDescent="0.4">
      <c r="A68" s="320" t="s">
        <v>378</v>
      </c>
      <c r="B68" s="321"/>
      <c r="C68" s="64"/>
      <c r="D68" s="110" t="s">
        <v>991</v>
      </c>
      <c r="E68" s="111"/>
    </row>
  </sheetData>
  <mergeCells count="26">
    <mergeCell ref="A68:B68"/>
    <mergeCell ref="A67:B67"/>
    <mergeCell ref="A66:B66"/>
    <mergeCell ref="A48:B48"/>
    <mergeCell ref="A65:B65"/>
    <mergeCell ref="A57:A64"/>
    <mergeCell ref="A49:A56"/>
    <mergeCell ref="A44:B44"/>
    <mergeCell ref="A45:B45"/>
    <mergeCell ref="A46:B46"/>
    <mergeCell ref="A47:B47"/>
    <mergeCell ref="A19:A22"/>
    <mergeCell ref="A23:A24"/>
    <mergeCell ref="A25:A26"/>
    <mergeCell ref="A27:A30"/>
    <mergeCell ref="A31:A34"/>
    <mergeCell ref="A35:A38"/>
    <mergeCell ref="A39:A43"/>
    <mergeCell ref="A7:A10"/>
    <mergeCell ref="A11:A14"/>
    <mergeCell ref="A15:A18"/>
    <mergeCell ref="A1:E2"/>
    <mergeCell ref="A3:E3"/>
    <mergeCell ref="A4:B4"/>
    <mergeCell ref="A5:B5"/>
    <mergeCell ref="A6:B6"/>
  </mergeCells>
  <conditionalFormatting sqref="D45">
    <cfRule type="containsBlanks" dxfId="404" priority="2">
      <formula>LEN(TRIM(D45))=0</formula>
    </cfRule>
  </conditionalFormatting>
  <conditionalFormatting sqref="D47">
    <cfRule type="containsBlanks" dxfId="403" priority="1">
      <formula>LEN(TRIM(D47))=0</formula>
    </cfRule>
  </conditionalFormatting>
  <dataValidations count="4">
    <dataValidation type="list" allowBlank="1" showInputMessage="1" showErrorMessage="1" sqref="D45" xr:uid="{687B8C57-DC7E-4627-841E-A368CDCFAE4C}">
      <formula1>"Major, Area, Synthetic Minor"</formula1>
    </dataValidation>
    <dataValidation type="list" allowBlank="1" showInputMessage="1" showErrorMessage="1" error="Please use drop down list to select &quot;&lt;750&quot; or &quot;≥750&quot;" sqref="D47" xr:uid="{6EF333CA-7BEB-4B2A-B60C-0CA18FDF7DF3}">
      <formula1>"&lt;750, ≥750"</formula1>
    </dataValidation>
    <dataValidation allowBlank="1" showErrorMessage="1" promptTitle="Include 6 Decimal Points" prompt="Please enter coordinate locations in decimal degrees to precision of six (6) decimal places." sqref="D26 D24" xr:uid="{E4A771DC-F894-4D16-BEAE-A2126BB68CDD}"/>
    <dataValidation allowBlank="1" showErrorMessage="1" prompt="If entering multiple HAPs, please enter emission estimates separated by semicolon (;) and specify the HAPs in comments. E.g.: &quot;X TPY; Y TPY; Z TPY&quot;" sqref="D57" xr:uid="{EAAF5666-BB85-494C-8680-716F448EAA23}"/>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sheetPr>
  <dimension ref="A1:F86"/>
  <sheetViews>
    <sheetView zoomScale="80" zoomScaleNormal="80" workbookViewId="0">
      <pane xSplit="2" ySplit="4" topLeftCell="C5" activePane="bottomRight" state="frozen"/>
      <selection pane="topRight" activeCell="C1" sqref="C1"/>
      <selection pane="bottomLeft" activeCell="A5" sqref="A5"/>
      <selection pane="bottomRight" sqref="A1:E2"/>
    </sheetView>
  </sheetViews>
  <sheetFormatPr defaultColWidth="9.1796875" defaultRowHeight="12.5" x14ac:dyDescent="0.25"/>
  <cols>
    <col min="1" max="1" width="31.1796875" style="34" customWidth="1"/>
    <col min="2" max="2" width="46" style="77" customWidth="1"/>
    <col min="3" max="4" width="35.7265625" style="77" customWidth="1"/>
    <col min="5" max="5" width="35.7265625" style="34" customWidth="1"/>
    <col min="6" max="16384" width="9.1796875" style="34"/>
  </cols>
  <sheetData>
    <row r="1" spans="1:5" ht="14.65" customHeight="1" x14ac:dyDescent="0.25">
      <c r="A1" s="304" t="s">
        <v>20</v>
      </c>
      <c r="B1" s="305"/>
      <c r="C1" s="305"/>
      <c r="D1" s="305"/>
      <c r="E1" s="306"/>
    </row>
    <row r="2" spans="1:5" ht="14.65" customHeight="1" x14ac:dyDescent="0.25">
      <c r="A2" s="307"/>
      <c r="B2" s="308"/>
      <c r="C2" s="308"/>
      <c r="D2" s="308"/>
      <c r="E2" s="309"/>
    </row>
    <row r="3" spans="1:5" ht="54" customHeight="1" thickBot="1" x14ac:dyDescent="0.3">
      <c r="A3" s="328" t="s">
        <v>300</v>
      </c>
      <c r="B3" s="329"/>
      <c r="C3" s="330"/>
      <c r="D3" s="330"/>
      <c r="E3" s="331"/>
    </row>
    <row r="4" spans="1:5" ht="30" customHeight="1" thickBot="1" x14ac:dyDescent="0.3">
      <c r="A4" s="314"/>
      <c r="B4" s="315"/>
      <c r="C4" s="16" t="s">
        <v>243</v>
      </c>
      <c r="D4" s="17" t="s">
        <v>241</v>
      </c>
      <c r="E4" s="17" t="s">
        <v>245</v>
      </c>
    </row>
    <row r="5" spans="1:5" ht="14.65" customHeight="1" x14ac:dyDescent="0.25">
      <c r="A5" s="302" t="s">
        <v>337</v>
      </c>
      <c r="B5" s="46" t="s">
        <v>18</v>
      </c>
      <c r="C5" s="22" t="s">
        <v>416</v>
      </c>
      <c r="D5" s="40"/>
      <c r="E5" s="41"/>
    </row>
    <row r="6" spans="1:5" ht="14.65" customHeight="1" thickBot="1" x14ac:dyDescent="0.3">
      <c r="A6" s="332"/>
      <c r="B6" s="20" t="s">
        <v>19</v>
      </c>
      <c r="C6" s="24"/>
      <c r="D6" s="66"/>
      <c r="E6" s="67"/>
    </row>
    <row r="7" spans="1:5" ht="12.4" customHeight="1" x14ac:dyDescent="0.25">
      <c r="A7" s="302" t="s">
        <v>335</v>
      </c>
      <c r="B7" s="46" t="s">
        <v>35</v>
      </c>
      <c r="C7" s="68"/>
      <c r="D7" s="40"/>
      <c r="E7" s="41"/>
    </row>
    <row r="8" spans="1:5" ht="12.4" customHeight="1" x14ac:dyDescent="0.25">
      <c r="A8" s="303"/>
      <c r="B8" s="18" t="s">
        <v>36</v>
      </c>
      <c r="C8" s="69"/>
      <c r="D8" s="44"/>
      <c r="E8" s="45"/>
    </row>
    <row r="9" spans="1:5" ht="12.4" customHeight="1" x14ac:dyDescent="0.25">
      <c r="A9" s="303"/>
      <c r="B9" s="18" t="s">
        <v>37</v>
      </c>
      <c r="C9" s="69"/>
      <c r="D9" s="44"/>
      <c r="E9" s="45"/>
    </row>
    <row r="10" spans="1:5" ht="12.4" customHeight="1" x14ac:dyDescent="0.25">
      <c r="A10" s="303"/>
      <c r="B10" s="18" t="s">
        <v>109</v>
      </c>
      <c r="C10" s="69"/>
      <c r="D10" s="44"/>
      <c r="E10" s="45"/>
    </row>
    <row r="11" spans="1:5" ht="12.4" customHeight="1" x14ac:dyDescent="0.25">
      <c r="A11" s="303"/>
      <c r="B11" s="18" t="s">
        <v>110</v>
      </c>
      <c r="C11" s="69"/>
      <c r="D11" s="44"/>
      <c r="E11" s="45"/>
    </row>
    <row r="12" spans="1:5" ht="12.4" customHeight="1" x14ac:dyDescent="0.25">
      <c r="A12" s="303"/>
      <c r="B12" s="18" t="s">
        <v>1</v>
      </c>
      <c r="C12" s="21"/>
      <c r="D12" s="44"/>
      <c r="E12" s="45"/>
    </row>
    <row r="13" spans="1:5" ht="12.4" customHeight="1" x14ac:dyDescent="0.25">
      <c r="A13" s="303"/>
      <c r="B13" s="18" t="s">
        <v>2</v>
      </c>
      <c r="C13" s="21"/>
      <c r="D13" s="44"/>
      <c r="E13" s="45"/>
    </row>
    <row r="14" spans="1:5" ht="30" customHeight="1" x14ac:dyDescent="0.25">
      <c r="A14" s="303"/>
      <c r="B14" s="18" t="s">
        <v>111</v>
      </c>
      <c r="C14" s="18"/>
      <c r="D14" s="44"/>
      <c r="E14" s="45"/>
    </row>
    <row r="15" spans="1:5" ht="18" customHeight="1" x14ac:dyDescent="0.25">
      <c r="A15" s="303"/>
      <c r="B15" s="18" t="s">
        <v>360</v>
      </c>
      <c r="C15" s="2"/>
      <c r="D15" s="44"/>
      <c r="E15" s="45"/>
    </row>
    <row r="16" spans="1:5" ht="19.5" customHeight="1" thickBot="1" x14ac:dyDescent="0.3">
      <c r="A16" s="332"/>
      <c r="B16" s="20" t="s">
        <v>359</v>
      </c>
      <c r="C16" s="23"/>
      <c r="D16" s="66"/>
      <c r="E16" s="67"/>
    </row>
    <row r="17" spans="1:6" x14ac:dyDescent="0.25">
      <c r="A17" s="302" t="s">
        <v>333</v>
      </c>
      <c r="B17" s="46" t="s">
        <v>3</v>
      </c>
      <c r="C17" s="22"/>
      <c r="D17" s="40"/>
      <c r="E17" s="41"/>
    </row>
    <row r="18" spans="1:6" x14ac:dyDescent="0.25">
      <c r="A18" s="303"/>
      <c r="B18" s="18" t="s">
        <v>4</v>
      </c>
      <c r="C18" s="21"/>
      <c r="D18" s="44"/>
      <c r="E18" s="45"/>
    </row>
    <row r="19" spans="1:6" x14ac:dyDescent="0.25">
      <c r="A19" s="303"/>
      <c r="B19" s="84" t="s">
        <v>21</v>
      </c>
      <c r="C19" s="70"/>
      <c r="D19" s="44"/>
      <c r="E19" s="45"/>
    </row>
    <row r="20" spans="1:6" x14ac:dyDescent="0.25">
      <c r="A20" s="303"/>
      <c r="B20" s="18" t="s">
        <v>5</v>
      </c>
      <c r="C20" s="21"/>
      <c r="D20" s="44"/>
      <c r="E20" s="45"/>
    </row>
    <row r="21" spans="1:6" x14ac:dyDescent="0.25">
      <c r="A21" s="303"/>
      <c r="B21" s="18" t="s">
        <v>22</v>
      </c>
      <c r="C21" s="21"/>
      <c r="D21" s="44"/>
      <c r="E21" s="45"/>
    </row>
    <row r="22" spans="1:6" x14ac:dyDescent="0.25">
      <c r="A22" s="303"/>
      <c r="B22" s="18" t="s">
        <v>7</v>
      </c>
      <c r="C22" s="21"/>
      <c r="D22" s="44"/>
      <c r="E22" s="45"/>
    </row>
    <row r="23" spans="1:6" x14ac:dyDescent="0.25">
      <c r="A23" s="303"/>
      <c r="B23" s="18" t="s">
        <v>6</v>
      </c>
      <c r="C23" s="21"/>
      <c r="D23" s="44"/>
      <c r="E23" s="45"/>
    </row>
    <row r="24" spans="1:6" ht="13" thickBot="1" x14ac:dyDescent="0.3">
      <c r="A24" s="332"/>
      <c r="B24" s="20" t="s">
        <v>8</v>
      </c>
      <c r="C24" s="24"/>
      <c r="D24" s="66"/>
      <c r="E24" s="67"/>
    </row>
    <row r="25" spans="1:6" x14ac:dyDescent="0.25">
      <c r="A25" s="302" t="s">
        <v>331</v>
      </c>
      <c r="B25" s="112" t="s">
        <v>9</v>
      </c>
      <c r="C25" s="22"/>
      <c r="D25" s="40"/>
      <c r="E25" s="41"/>
    </row>
    <row r="26" spans="1:6" x14ac:dyDescent="0.25">
      <c r="A26" s="303"/>
      <c r="B26" s="87" t="s">
        <v>10</v>
      </c>
      <c r="C26" s="21"/>
      <c r="D26" s="44"/>
      <c r="E26" s="45"/>
    </row>
    <row r="27" spans="1:6" ht="13" thickBot="1" x14ac:dyDescent="0.3">
      <c r="A27" s="332"/>
      <c r="B27" s="113" t="s">
        <v>267</v>
      </c>
      <c r="C27" s="24"/>
      <c r="D27" s="66"/>
      <c r="E27" s="67"/>
    </row>
    <row r="28" spans="1:6" x14ac:dyDescent="0.25">
      <c r="A28" s="302" t="s">
        <v>330</v>
      </c>
      <c r="B28" s="46" t="s">
        <v>0</v>
      </c>
      <c r="C28" s="22"/>
      <c r="D28" s="40"/>
      <c r="E28" s="41"/>
      <c r="F28" s="71"/>
    </row>
    <row r="29" spans="1:6" ht="29.25" customHeight="1" x14ac:dyDescent="0.25">
      <c r="A29" s="303"/>
      <c r="B29" s="87" t="s">
        <v>268</v>
      </c>
      <c r="C29" s="72"/>
      <c r="D29" s="44"/>
      <c r="E29" s="45"/>
      <c r="F29" s="71"/>
    </row>
    <row r="30" spans="1:6" ht="28.5" customHeight="1" x14ac:dyDescent="0.25">
      <c r="A30" s="303"/>
      <c r="B30" s="87" t="s">
        <v>269</v>
      </c>
      <c r="C30" s="72"/>
      <c r="D30" s="44"/>
      <c r="E30" s="45"/>
      <c r="F30" s="71"/>
    </row>
    <row r="31" spans="1:6" ht="34.5" customHeight="1" x14ac:dyDescent="0.25">
      <c r="A31" s="303"/>
      <c r="B31" s="18" t="s">
        <v>357</v>
      </c>
      <c r="C31" s="72"/>
      <c r="D31" s="44"/>
      <c r="E31" s="45"/>
      <c r="F31" s="71"/>
    </row>
    <row r="32" spans="1:6" x14ac:dyDescent="0.25">
      <c r="A32" s="303"/>
      <c r="B32" s="87" t="s">
        <v>57</v>
      </c>
      <c r="C32" s="21"/>
      <c r="D32" s="44"/>
      <c r="E32" s="45"/>
      <c r="F32" s="71"/>
    </row>
    <row r="33" spans="1:6" x14ac:dyDescent="0.25">
      <c r="A33" s="303"/>
      <c r="B33" s="18" t="s">
        <v>123</v>
      </c>
      <c r="C33" s="21"/>
      <c r="D33" s="44"/>
      <c r="E33" s="45"/>
      <c r="F33" s="71"/>
    </row>
    <row r="34" spans="1:6" x14ac:dyDescent="0.25">
      <c r="A34" s="303"/>
      <c r="B34" s="18" t="s">
        <v>54</v>
      </c>
      <c r="C34" s="21"/>
      <c r="D34" s="44"/>
      <c r="E34" s="45"/>
      <c r="F34" s="71"/>
    </row>
    <row r="35" spans="1:6" ht="15" thickBot="1" x14ac:dyDescent="0.3">
      <c r="A35" s="332"/>
      <c r="B35" s="20" t="s">
        <v>409</v>
      </c>
      <c r="C35" s="24"/>
      <c r="D35" s="66"/>
      <c r="E35" s="67"/>
      <c r="F35" s="71"/>
    </row>
    <row r="36" spans="1:6" x14ac:dyDescent="0.25">
      <c r="A36" s="302" t="s">
        <v>391</v>
      </c>
      <c r="B36" s="46" t="s">
        <v>23</v>
      </c>
      <c r="C36" s="22"/>
      <c r="D36" s="40"/>
      <c r="E36" s="41"/>
      <c r="F36" s="71"/>
    </row>
    <row r="37" spans="1:6" x14ac:dyDescent="0.25">
      <c r="A37" s="303"/>
      <c r="B37" s="18" t="s">
        <v>24</v>
      </c>
      <c r="C37" s="21"/>
      <c r="D37" s="44"/>
      <c r="E37" s="45"/>
      <c r="F37" s="71"/>
    </row>
    <row r="38" spans="1:6" x14ac:dyDescent="0.25">
      <c r="A38" s="303"/>
      <c r="B38" s="18" t="s">
        <v>25</v>
      </c>
      <c r="C38" s="21"/>
      <c r="D38" s="44"/>
      <c r="E38" s="45"/>
      <c r="F38" s="71"/>
    </row>
    <row r="39" spans="1:6" x14ac:dyDescent="0.25">
      <c r="A39" s="303"/>
      <c r="B39" s="18" t="s">
        <v>26</v>
      </c>
      <c r="C39" s="21"/>
      <c r="D39" s="44"/>
      <c r="E39" s="45"/>
      <c r="F39" s="71"/>
    </row>
    <row r="40" spans="1:6" x14ac:dyDescent="0.25">
      <c r="A40" s="303"/>
      <c r="B40" s="18" t="s">
        <v>112</v>
      </c>
      <c r="C40" s="21"/>
      <c r="D40" s="44"/>
      <c r="E40" s="45"/>
      <c r="F40" s="71"/>
    </row>
    <row r="41" spans="1:6" x14ac:dyDescent="0.25">
      <c r="A41" s="303"/>
      <c r="B41" s="18" t="s">
        <v>113</v>
      </c>
      <c r="C41" s="21"/>
      <c r="D41" s="44"/>
      <c r="E41" s="45"/>
      <c r="F41" s="71"/>
    </row>
    <row r="42" spans="1:6" x14ac:dyDescent="0.25">
      <c r="A42" s="303"/>
      <c r="B42" s="18" t="s">
        <v>27</v>
      </c>
      <c r="C42" s="21"/>
      <c r="D42" s="44"/>
      <c r="E42" s="45"/>
      <c r="F42" s="71"/>
    </row>
    <row r="43" spans="1:6" x14ac:dyDescent="0.25">
      <c r="A43" s="303"/>
      <c r="B43" s="18" t="s">
        <v>28</v>
      </c>
      <c r="C43" s="21"/>
      <c r="D43" s="44"/>
      <c r="E43" s="45"/>
      <c r="F43" s="71"/>
    </row>
    <row r="44" spans="1:6" x14ac:dyDescent="0.25">
      <c r="A44" s="303"/>
      <c r="B44" s="18" t="s">
        <v>29</v>
      </c>
      <c r="C44" s="21"/>
      <c r="D44" s="44"/>
      <c r="E44" s="45"/>
      <c r="F44" s="71"/>
    </row>
    <row r="45" spans="1:6" x14ac:dyDescent="0.25">
      <c r="A45" s="303"/>
      <c r="B45" s="18" t="s">
        <v>30</v>
      </c>
      <c r="C45" s="21"/>
      <c r="D45" s="44"/>
      <c r="E45" s="45"/>
      <c r="F45" s="71"/>
    </row>
    <row r="46" spans="1:6" x14ac:dyDescent="0.25">
      <c r="A46" s="303"/>
      <c r="B46" s="18" t="s">
        <v>31</v>
      </c>
      <c r="C46" s="21"/>
      <c r="D46" s="44"/>
      <c r="E46" s="45"/>
    </row>
    <row r="47" spans="1:6" x14ac:dyDescent="0.25">
      <c r="A47" s="303"/>
      <c r="B47" s="18" t="s">
        <v>32</v>
      </c>
      <c r="C47" s="21"/>
      <c r="D47" s="44"/>
      <c r="E47" s="45"/>
    </row>
    <row r="48" spans="1:6" x14ac:dyDescent="0.25">
      <c r="A48" s="303"/>
      <c r="B48" s="18" t="s">
        <v>379</v>
      </c>
      <c r="C48" s="21"/>
      <c r="D48" s="44"/>
      <c r="E48" s="45"/>
    </row>
    <row r="49" spans="1:5" ht="13" thickBot="1" x14ac:dyDescent="0.3">
      <c r="A49" s="332"/>
      <c r="B49" s="20" t="s">
        <v>380</v>
      </c>
      <c r="C49" s="24"/>
      <c r="D49" s="66"/>
      <c r="E49" s="67"/>
    </row>
    <row r="50" spans="1:5" x14ac:dyDescent="0.25">
      <c r="A50" s="302" t="s">
        <v>329</v>
      </c>
      <c r="B50" s="46" t="s">
        <v>11</v>
      </c>
      <c r="C50" s="22"/>
      <c r="D50" s="40"/>
      <c r="E50" s="41"/>
    </row>
    <row r="51" spans="1:5" x14ac:dyDescent="0.25">
      <c r="A51" s="303"/>
      <c r="B51" s="18" t="s">
        <v>12</v>
      </c>
      <c r="C51" s="21"/>
      <c r="D51" s="44"/>
      <c r="E51" s="45"/>
    </row>
    <row r="52" spans="1:5" ht="14.5" x14ac:dyDescent="0.25">
      <c r="A52" s="303"/>
      <c r="B52" s="18" t="s">
        <v>410</v>
      </c>
      <c r="C52" s="21"/>
      <c r="D52" s="44"/>
      <c r="E52" s="45"/>
    </row>
    <row r="53" spans="1:5" x14ac:dyDescent="0.25">
      <c r="A53" s="303"/>
      <c r="B53" s="18" t="s">
        <v>13</v>
      </c>
      <c r="C53" s="21"/>
      <c r="D53" s="44"/>
      <c r="E53" s="45"/>
    </row>
    <row r="54" spans="1:5" ht="14.65" customHeight="1" thickBot="1" x14ac:dyDescent="0.3">
      <c r="A54" s="332"/>
      <c r="B54" s="20" t="s">
        <v>14</v>
      </c>
      <c r="C54" s="24"/>
      <c r="D54" s="66"/>
      <c r="E54" s="67"/>
    </row>
    <row r="55" spans="1:5" ht="17.25" customHeight="1" thickBot="1" x14ac:dyDescent="0.3">
      <c r="A55" s="28" t="s">
        <v>328</v>
      </c>
      <c r="B55" s="114" t="s">
        <v>33</v>
      </c>
      <c r="C55" s="73"/>
      <c r="D55" s="35"/>
      <c r="E55" s="36"/>
    </row>
    <row r="56" spans="1:5" x14ac:dyDescent="0.25">
      <c r="A56" s="302" t="s">
        <v>327</v>
      </c>
      <c r="B56" s="46" t="s">
        <v>15</v>
      </c>
      <c r="C56" s="22"/>
      <c r="D56" s="40"/>
      <c r="E56" s="41"/>
    </row>
    <row r="57" spans="1:5" x14ac:dyDescent="0.25">
      <c r="A57" s="303"/>
      <c r="B57" s="18" t="s">
        <v>16</v>
      </c>
      <c r="C57" s="21"/>
      <c r="D57" s="44"/>
      <c r="E57" s="45"/>
    </row>
    <row r="58" spans="1:5" ht="13" thickBot="1" x14ac:dyDescent="0.3">
      <c r="A58" s="332"/>
      <c r="B58" s="20" t="s">
        <v>17</v>
      </c>
      <c r="C58" s="24"/>
      <c r="D58" s="66"/>
      <c r="E58" s="67"/>
    </row>
    <row r="59" spans="1:5" ht="33.75" customHeight="1" x14ac:dyDescent="0.25">
      <c r="A59" s="302" t="s">
        <v>326</v>
      </c>
      <c r="B59" s="46" t="s">
        <v>34</v>
      </c>
      <c r="C59" s="22"/>
      <c r="D59" s="40"/>
      <c r="E59" s="41"/>
    </row>
    <row r="60" spans="1:5" ht="37.5" customHeight="1" x14ac:dyDescent="0.25">
      <c r="A60" s="303"/>
      <c r="B60" s="18" t="s">
        <v>270</v>
      </c>
      <c r="C60" s="74"/>
      <c r="D60" s="44"/>
      <c r="E60" s="45"/>
    </row>
    <row r="61" spans="1:5" x14ac:dyDescent="0.25">
      <c r="A61" s="303"/>
      <c r="B61" s="18" t="s">
        <v>271</v>
      </c>
      <c r="C61" s="74"/>
      <c r="D61" s="44"/>
      <c r="E61" s="45"/>
    </row>
    <row r="62" spans="1:5" x14ac:dyDescent="0.25">
      <c r="A62" s="303"/>
      <c r="B62" s="18" t="s">
        <v>272</v>
      </c>
      <c r="C62" s="74"/>
      <c r="D62" s="44"/>
      <c r="E62" s="45"/>
    </row>
    <row r="63" spans="1:5" x14ac:dyDescent="0.25">
      <c r="A63" s="303"/>
      <c r="B63" s="18" t="s">
        <v>273</v>
      </c>
      <c r="C63" s="74"/>
      <c r="D63" s="44"/>
      <c r="E63" s="45"/>
    </row>
    <row r="64" spans="1:5" x14ac:dyDescent="0.25">
      <c r="A64" s="303"/>
      <c r="B64" s="18" t="s">
        <v>274</v>
      </c>
      <c r="C64" s="74"/>
      <c r="D64" s="44"/>
      <c r="E64" s="45"/>
    </row>
    <row r="65" spans="1:5" x14ac:dyDescent="0.25">
      <c r="A65" s="303"/>
      <c r="B65" s="18" t="s">
        <v>275</v>
      </c>
      <c r="C65" s="74"/>
      <c r="D65" s="44"/>
      <c r="E65" s="45"/>
    </row>
    <row r="66" spans="1:5" x14ac:dyDescent="0.25">
      <c r="A66" s="303"/>
      <c r="B66" s="18" t="s">
        <v>276</v>
      </c>
      <c r="C66" s="74"/>
      <c r="D66" s="44"/>
      <c r="E66" s="45"/>
    </row>
    <row r="67" spans="1:5" ht="13" thickBot="1" x14ac:dyDescent="0.3">
      <c r="A67" s="332"/>
      <c r="B67" s="20" t="s">
        <v>277</v>
      </c>
      <c r="C67" s="75"/>
      <c r="D67" s="66"/>
      <c r="E67" s="67"/>
    </row>
    <row r="68" spans="1:5" x14ac:dyDescent="0.25">
      <c r="A68" s="302" t="s">
        <v>392</v>
      </c>
      <c r="B68" s="46" t="s">
        <v>38</v>
      </c>
      <c r="C68" s="22"/>
      <c r="D68" s="40"/>
      <c r="E68" s="41"/>
    </row>
    <row r="69" spans="1:5" x14ac:dyDescent="0.25">
      <c r="A69" s="303"/>
      <c r="B69" s="18" t="s">
        <v>39</v>
      </c>
      <c r="C69" s="21"/>
      <c r="D69" s="44"/>
      <c r="E69" s="45"/>
    </row>
    <row r="70" spans="1:5" x14ac:dyDescent="0.25">
      <c r="A70" s="303"/>
      <c r="B70" s="18" t="s">
        <v>40</v>
      </c>
      <c r="C70" s="21"/>
      <c r="D70" s="44"/>
      <c r="E70" s="45"/>
    </row>
    <row r="71" spans="1:5" x14ac:dyDescent="0.25">
      <c r="A71" s="303"/>
      <c r="B71" s="18" t="s">
        <v>339</v>
      </c>
      <c r="C71" s="21"/>
      <c r="D71" s="44"/>
      <c r="E71" s="45"/>
    </row>
    <row r="72" spans="1:5" ht="13" thickBot="1" x14ac:dyDescent="0.3">
      <c r="A72" s="332"/>
      <c r="B72" s="20" t="s">
        <v>41</v>
      </c>
      <c r="C72" s="24"/>
      <c r="D72" s="66"/>
      <c r="E72" s="67"/>
    </row>
    <row r="73" spans="1:5" x14ac:dyDescent="0.25">
      <c r="A73" s="302" t="s">
        <v>338</v>
      </c>
      <c r="B73" s="46" t="s">
        <v>38</v>
      </c>
      <c r="C73" s="22"/>
      <c r="D73" s="40"/>
      <c r="E73" s="41"/>
    </row>
    <row r="74" spans="1:5" x14ac:dyDescent="0.25">
      <c r="A74" s="303"/>
      <c r="B74" s="18" t="s">
        <v>39</v>
      </c>
      <c r="C74" s="21"/>
      <c r="D74" s="44"/>
      <c r="E74" s="45"/>
    </row>
    <row r="75" spans="1:5" x14ac:dyDescent="0.25">
      <c r="A75" s="303"/>
      <c r="B75" s="18" t="s">
        <v>43</v>
      </c>
      <c r="C75" s="21"/>
      <c r="D75" s="44"/>
      <c r="E75" s="45"/>
    </row>
    <row r="76" spans="1:5" ht="13" thickBot="1" x14ac:dyDescent="0.3">
      <c r="A76" s="332"/>
      <c r="B76" s="20" t="s">
        <v>41</v>
      </c>
      <c r="C76" s="24"/>
      <c r="D76" s="66"/>
      <c r="E76" s="67"/>
    </row>
    <row r="77" spans="1:5" x14ac:dyDescent="0.25">
      <c r="A77" s="302" t="s">
        <v>336</v>
      </c>
      <c r="B77" s="46" t="s">
        <v>38</v>
      </c>
      <c r="C77" s="22"/>
      <c r="D77" s="40"/>
      <c r="E77" s="41"/>
    </row>
    <row r="78" spans="1:5" x14ac:dyDescent="0.25">
      <c r="A78" s="303"/>
      <c r="B78" s="18" t="s">
        <v>39</v>
      </c>
      <c r="C78" s="21"/>
      <c r="D78" s="44"/>
      <c r="E78" s="45"/>
    </row>
    <row r="79" spans="1:5" x14ac:dyDescent="0.25">
      <c r="A79" s="303"/>
      <c r="B79" s="18" t="s">
        <v>42</v>
      </c>
      <c r="C79" s="21"/>
      <c r="D79" s="44"/>
      <c r="E79" s="45"/>
    </row>
    <row r="80" spans="1:5" x14ac:dyDescent="0.25">
      <c r="A80" s="303"/>
      <c r="B80" s="18" t="s">
        <v>43</v>
      </c>
      <c r="C80" s="21"/>
      <c r="D80" s="44"/>
      <c r="E80" s="45"/>
    </row>
    <row r="81" spans="1:5" ht="13" thickBot="1" x14ac:dyDescent="0.3">
      <c r="A81" s="332"/>
      <c r="B81" s="20" t="s">
        <v>41</v>
      </c>
      <c r="C81" s="24"/>
      <c r="D81" s="66"/>
      <c r="E81" s="67"/>
    </row>
    <row r="82" spans="1:5" ht="13.5" thickBot="1" x14ac:dyDescent="0.3">
      <c r="A82" s="28" t="s">
        <v>334</v>
      </c>
      <c r="B82" s="114" t="s">
        <v>44</v>
      </c>
      <c r="C82" s="73"/>
      <c r="D82" s="35"/>
      <c r="E82" s="36"/>
    </row>
    <row r="83" spans="1:5" ht="58.5" customHeight="1" x14ac:dyDescent="0.25">
      <c r="A83" s="28" t="s">
        <v>332</v>
      </c>
      <c r="B83" s="114" t="s">
        <v>278</v>
      </c>
      <c r="C83" s="73"/>
      <c r="D83" s="35"/>
      <c r="E83" s="36"/>
    </row>
    <row r="84" spans="1:5" ht="20.149999999999999" customHeight="1" x14ac:dyDescent="0.25">
      <c r="A84" s="333" t="s">
        <v>361</v>
      </c>
      <c r="B84" s="18" t="s">
        <v>423</v>
      </c>
      <c r="C84" s="74"/>
      <c r="D84" s="44"/>
      <c r="E84" s="45"/>
    </row>
    <row r="85" spans="1:5" ht="20.149999999999999" customHeight="1" x14ac:dyDescent="0.25">
      <c r="A85" s="334"/>
      <c r="B85" s="18" t="s">
        <v>45</v>
      </c>
      <c r="C85" s="75"/>
      <c r="D85" s="66"/>
      <c r="E85" s="67"/>
    </row>
    <row r="86" spans="1:5" ht="20.149999999999999" customHeight="1" thickBot="1" x14ac:dyDescent="0.3">
      <c r="A86" s="335"/>
      <c r="B86" s="19" t="s">
        <v>46</v>
      </c>
      <c r="C86" s="76"/>
      <c r="D86" s="51"/>
      <c r="E86" s="52"/>
    </row>
  </sheetData>
  <mergeCells count="16">
    <mergeCell ref="A1:E2"/>
    <mergeCell ref="A3:E3"/>
    <mergeCell ref="A17:A24"/>
    <mergeCell ref="A7:A16"/>
    <mergeCell ref="A84:A86"/>
    <mergeCell ref="A4:B4"/>
    <mergeCell ref="A56:A58"/>
    <mergeCell ref="A59:A67"/>
    <mergeCell ref="A68:A72"/>
    <mergeCell ref="A73:A76"/>
    <mergeCell ref="A77:A81"/>
    <mergeCell ref="A25:A27"/>
    <mergeCell ref="A28:A35"/>
    <mergeCell ref="A36:A49"/>
    <mergeCell ref="A50:A54"/>
    <mergeCell ref="A5:A6"/>
  </mergeCells>
  <phoneticPr fontId="13" type="noConversion"/>
  <conditionalFormatting sqref="D77:D80 D73:D75 D68:D70 D59 D55">
    <cfRule type="containsBlanks" dxfId="402" priority="1">
      <formula>LEN(TRIM(D55))=0</formula>
    </cfRule>
  </conditionalFormatting>
  <dataValidations count="6">
    <dataValidation allowBlank="1" showInputMessage="1" showErrorMessage="1" promptTitle="Include 6 Decimal Points" prompt="Please enter coordinate locations in decimal degrees to precision of six (6) decimal places." sqref="D29:D30" xr:uid="{7AE3BF6C-4ABC-40F4-B209-2F285B64D095}"/>
    <dataValidation allowBlank="1" showInputMessage="1" showErrorMessage="1" errorTitle="Incorrect Entry" error="Please input decimal value between 0 and 100" promptTitle="Input Value" prompt="Please input percent(s) (%) as value between 0 and 100" sqref="D56:D58" xr:uid="{A953F393-969A-4DFC-AAB3-768F54CE0787}"/>
    <dataValidation type="list" allowBlank="1" showInputMessage="1" showErrorMessage="1" errorTitle="Incorrect Input Value" error="Please enter 'Yes', 'No', or 'N/A'." sqref="D68:D70 D55 D73:D75 D59 D77:D80" xr:uid="{C92BC96D-0C25-40B9-AE1D-6D73D2F3B787}">
      <formula1>"Yes, No, N/A"</formula1>
    </dataValidation>
    <dataValidation type="list" allowBlank="1" showInputMessage="1" showErrorMessage="1" errorTitle="Incorrect Input Value" error="Please enter 'Yes', 'No', or 'N/A'." sqref="D60:D67"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36:D49" xr:uid="{68BB23B0-254E-43DA-B026-E89A6331E699}"/>
    <dataValidation type="list" allowBlank="1" showInputMessage="1" showErrorMessage="1" sqref="C55 C59 C68:C70 C73:C75 C77:C80" xr:uid="{CCA65834-CB5F-46FA-9EC2-4CADFBF3D2D4}">
      <formula1>"Yes, No, N/A"</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E163"/>
  <sheetViews>
    <sheetView zoomScale="80" zoomScaleNormal="80" workbookViewId="0">
      <pane xSplit="2" ySplit="4" topLeftCell="C5" activePane="bottomRight" state="frozen"/>
      <selection pane="topRight" activeCell="C1" sqref="C1"/>
      <selection pane="bottomLeft" activeCell="A5" sqref="A5"/>
      <selection pane="bottomRight" activeCell="D62" sqref="D62"/>
    </sheetView>
  </sheetViews>
  <sheetFormatPr defaultColWidth="9.1796875" defaultRowHeight="12.5" x14ac:dyDescent="0.25"/>
  <cols>
    <col min="1" max="1" width="31.1796875" style="34" customWidth="1"/>
    <col min="2" max="2" width="57.453125" style="77" customWidth="1"/>
    <col min="3" max="4" width="35.7265625" style="77" customWidth="1"/>
    <col min="5" max="5" width="35.7265625" style="34" customWidth="1"/>
    <col min="6" max="16384" width="9.1796875" style="34"/>
  </cols>
  <sheetData>
    <row r="1" spans="1:5" ht="14.65" customHeight="1" x14ac:dyDescent="0.25">
      <c r="A1" s="343" t="s">
        <v>47</v>
      </c>
      <c r="B1" s="344"/>
      <c r="C1" s="344"/>
      <c r="D1" s="344"/>
      <c r="E1" s="345"/>
    </row>
    <row r="2" spans="1:5" ht="14.65" customHeight="1" x14ac:dyDescent="0.25">
      <c r="A2" s="346"/>
      <c r="B2" s="347"/>
      <c r="C2" s="347"/>
      <c r="D2" s="347"/>
      <c r="E2" s="348"/>
    </row>
    <row r="3" spans="1:5" ht="54" customHeight="1" thickBot="1" x14ac:dyDescent="0.3">
      <c r="A3" s="328" t="s">
        <v>300</v>
      </c>
      <c r="B3" s="329"/>
      <c r="C3" s="330"/>
      <c r="D3" s="330"/>
      <c r="E3" s="331"/>
    </row>
    <row r="4" spans="1:5" ht="24.75" customHeight="1" thickBot="1" x14ac:dyDescent="0.3">
      <c r="A4" s="314"/>
      <c r="B4" s="315"/>
      <c r="C4" s="16" t="s">
        <v>243</v>
      </c>
      <c r="D4" s="17" t="s">
        <v>241</v>
      </c>
      <c r="E4" s="17" t="s">
        <v>245</v>
      </c>
    </row>
    <row r="5" spans="1:5" ht="14.65" customHeight="1" thickBot="1" x14ac:dyDescent="0.3">
      <c r="A5" s="33" t="s">
        <v>340</v>
      </c>
      <c r="B5" s="78" t="s">
        <v>48</v>
      </c>
      <c r="C5" s="79">
        <v>2</v>
      </c>
      <c r="D5" s="80"/>
      <c r="E5" s="56"/>
    </row>
    <row r="6" spans="1:5" ht="12.4" customHeight="1" thickBot="1" x14ac:dyDescent="0.3">
      <c r="A6" s="81" t="s">
        <v>342</v>
      </c>
      <c r="B6" s="27" t="s">
        <v>49</v>
      </c>
      <c r="C6" s="82" t="s">
        <v>430</v>
      </c>
      <c r="D6" s="65" t="s">
        <v>430</v>
      </c>
      <c r="E6" s="55"/>
    </row>
    <row r="7" spans="1:5" x14ac:dyDescent="0.25">
      <c r="A7" s="349" t="s">
        <v>344</v>
      </c>
      <c r="B7" s="25" t="s">
        <v>50</v>
      </c>
      <c r="C7" s="83"/>
      <c r="D7" s="48"/>
      <c r="E7" s="49"/>
    </row>
    <row r="8" spans="1:5" x14ac:dyDescent="0.25">
      <c r="A8" s="350"/>
      <c r="B8" s="18" t="s">
        <v>279</v>
      </c>
      <c r="C8" s="21"/>
      <c r="D8" s="44"/>
      <c r="E8" s="45"/>
    </row>
    <row r="9" spans="1:5" x14ac:dyDescent="0.25">
      <c r="A9" s="350"/>
      <c r="B9" s="84" t="s">
        <v>51</v>
      </c>
      <c r="C9" s="70"/>
      <c r="D9" s="44"/>
      <c r="E9" s="45"/>
    </row>
    <row r="10" spans="1:5" x14ac:dyDescent="0.25">
      <c r="A10" s="350"/>
      <c r="B10" s="18" t="s">
        <v>52</v>
      </c>
      <c r="C10" s="21"/>
      <c r="D10" s="44"/>
      <c r="E10" s="45"/>
    </row>
    <row r="11" spans="1:5" ht="13" thickBot="1" x14ac:dyDescent="0.3">
      <c r="A11" s="351"/>
      <c r="B11" s="19" t="s">
        <v>53</v>
      </c>
      <c r="C11" s="85"/>
      <c r="D11" s="51"/>
      <c r="E11" s="52"/>
    </row>
    <row r="12" spans="1:5" ht="12.75" customHeight="1" x14ac:dyDescent="0.25">
      <c r="A12" s="316" t="s">
        <v>366</v>
      </c>
      <c r="B12" s="86" t="s">
        <v>268</v>
      </c>
      <c r="C12" s="98">
        <v>38.694029</v>
      </c>
      <c r="D12" s="49">
        <v>38.694029</v>
      </c>
      <c r="E12" s="49"/>
    </row>
    <row r="13" spans="1:5" ht="14.65" customHeight="1" x14ac:dyDescent="0.25">
      <c r="A13" s="334"/>
      <c r="B13" s="87" t="s">
        <v>269</v>
      </c>
      <c r="C13" s="21">
        <v>-90.129929000000004</v>
      </c>
      <c r="D13" s="45">
        <v>-90.129929000000004</v>
      </c>
      <c r="E13" s="45"/>
    </row>
    <row r="14" spans="1:5" ht="25.5" customHeight="1" x14ac:dyDescent="0.25">
      <c r="A14" s="336"/>
      <c r="B14" s="87" t="s">
        <v>356</v>
      </c>
      <c r="C14" s="21" t="s">
        <v>440</v>
      </c>
      <c r="D14" s="266" t="s">
        <v>440</v>
      </c>
      <c r="E14" s="45"/>
    </row>
    <row r="15" spans="1:5" ht="18" customHeight="1" x14ac:dyDescent="0.25">
      <c r="A15" s="333" t="s">
        <v>393</v>
      </c>
      <c r="B15" s="87" t="s">
        <v>55</v>
      </c>
      <c r="C15" s="21">
        <v>39.96</v>
      </c>
      <c r="D15" s="45">
        <v>39.96</v>
      </c>
      <c r="E15" s="45"/>
    </row>
    <row r="16" spans="1:5" ht="18" customHeight="1" x14ac:dyDescent="0.25">
      <c r="A16" s="334"/>
      <c r="B16" s="18" t="s">
        <v>123</v>
      </c>
      <c r="C16" s="21">
        <v>11</v>
      </c>
      <c r="D16" s="45">
        <v>11</v>
      </c>
      <c r="E16" s="45"/>
    </row>
    <row r="17" spans="1:5" ht="18" customHeight="1" x14ac:dyDescent="0.25">
      <c r="A17" s="334"/>
      <c r="B17" s="18" t="s">
        <v>54</v>
      </c>
      <c r="C17" s="21">
        <v>25.66</v>
      </c>
      <c r="D17" s="45">
        <v>25.66</v>
      </c>
      <c r="E17" s="45"/>
    </row>
    <row r="18" spans="1:5" ht="45" customHeight="1" thickBot="1" x14ac:dyDescent="0.3">
      <c r="A18" s="335"/>
      <c r="B18" s="19" t="s">
        <v>411</v>
      </c>
      <c r="C18" s="85">
        <v>67</v>
      </c>
      <c r="D18" s="52">
        <v>67</v>
      </c>
      <c r="E18" s="52"/>
    </row>
    <row r="19" spans="1:5" ht="12.75" customHeight="1" x14ac:dyDescent="0.25">
      <c r="A19" s="316" t="s">
        <v>366</v>
      </c>
      <c r="B19" s="86" t="s">
        <v>268</v>
      </c>
      <c r="C19" s="98">
        <v>38.694757000000003</v>
      </c>
      <c r="D19" s="49">
        <v>38.694757000000003</v>
      </c>
      <c r="E19" s="49"/>
    </row>
    <row r="20" spans="1:5" ht="14.65" customHeight="1" x14ac:dyDescent="0.25">
      <c r="A20" s="334"/>
      <c r="B20" s="87" t="s">
        <v>269</v>
      </c>
      <c r="C20" s="21">
        <v>-90.127532000000002</v>
      </c>
      <c r="D20" s="45">
        <v>-90.127532000000002</v>
      </c>
      <c r="E20" s="45"/>
    </row>
    <row r="21" spans="1:5" ht="25.5" customHeight="1" x14ac:dyDescent="0.25">
      <c r="A21" s="336"/>
      <c r="B21" s="87" t="s">
        <v>356</v>
      </c>
      <c r="C21" s="21" t="s">
        <v>441</v>
      </c>
      <c r="D21" s="266" t="s">
        <v>441</v>
      </c>
      <c r="E21" s="45"/>
    </row>
    <row r="22" spans="1:5" ht="18" customHeight="1" x14ac:dyDescent="0.25">
      <c r="A22" s="333" t="s">
        <v>393</v>
      </c>
      <c r="B22" s="87" t="s">
        <v>55</v>
      </c>
      <c r="C22" s="21">
        <v>63</v>
      </c>
      <c r="D22" s="45">
        <v>63</v>
      </c>
      <c r="E22" s="45"/>
    </row>
    <row r="23" spans="1:5" ht="18" customHeight="1" x14ac:dyDescent="0.25">
      <c r="A23" s="334"/>
      <c r="B23" s="18" t="s">
        <v>123</v>
      </c>
      <c r="C23" s="21">
        <v>7</v>
      </c>
      <c r="D23" s="45">
        <v>7</v>
      </c>
      <c r="E23" s="45"/>
    </row>
    <row r="24" spans="1:5" ht="18" customHeight="1" x14ac:dyDescent="0.25">
      <c r="A24" s="334"/>
      <c r="B24" s="18" t="s">
        <v>54</v>
      </c>
      <c r="C24" s="21">
        <v>33</v>
      </c>
      <c r="D24" s="45">
        <v>33</v>
      </c>
      <c r="E24" s="45"/>
    </row>
    <row r="25" spans="1:5" ht="45" customHeight="1" thickBot="1" x14ac:dyDescent="0.3">
      <c r="A25" s="335"/>
      <c r="B25" s="19" t="s">
        <v>411</v>
      </c>
      <c r="C25" s="85">
        <v>111</v>
      </c>
      <c r="D25" s="52">
        <v>111</v>
      </c>
      <c r="E25" s="52"/>
    </row>
    <row r="26" spans="1:5" x14ac:dyDescent="0.25">
      <c r="A26" s="349" t="s">
        <v>345</v>
      </c>
      <c r="B26" s="25" t="s">
        <v>367</v>
      </c>
      <c r="C26" s="83">
        <v>210</v>
      </c>
      <c r="D26" s="48">
        <v>210</v>
      </c>
      <c r="E26" s="49"/>
    </row>
    <row r="27" spans="1:5" x14ac:dyDescent="0.25">
      <c r="A27" s="350"/>
      <c r="B27" s="18" t="s">
        <v>368</v>
      </c>
      <c r="C27" s="21">
        <v>3600</v>
      </c>
      <c r="D27" s="44">
        <v>3600</v>
      </c>
      <c r="E27" s="45"/>
    </row>
    <row r="28" spans="1:5" x14ac:dyDescent="0.25">
      <c r="A28" s="350"/>
      <c r="B28" s="18" t="s">
        <v>369</v>
      </c>
      <c r="C28" s="21" t="s">
        <v>431</v>
      </c>
      <c r="D28" s="44" t="s">
        <v>431</v>
      </c>
      <c r="E28" s="45"/>
    </row>
    <row r="29" spans="1:5" x14ac:dyDescent="0.25">
      <c r="A29" s="350"/>
      <c r="B29" s="18" t="s">
        <v>370</v>
      </c>
      <c r="C29" s="21">
        <v>8760</v>
      </c>
      <c r="D29" s="44">
        <v>8760</v>
      </c>
      <c r="E29" s="45"/>
    </row>
    <row r="30" spans="1:5" ht="25" x14ac:dyDescent="0.25">
      <c r="A30" s="350"/>
      <c r="B30" s="18" t="s">
        <v>371</v>
      </c>
      <c r="C30" s="21"/>
      <c r="D30" s="48" t="s">
        <v>418</v>
      </c>
      <c r="E30" s="45"/>
    </row>
    <row r="31" spans="1:5" ht="25" x14ac:dyDescent="0.25">
      <c r="A31" s="350"/>
      <c r="B31" s="18" t="s">
        <v>372</v>
      </c>
      <c r="C31" s="21"/>
      <c r="D31" s="44" t="s">
        <v>794</v>
      </c>
      <c r="E31" s="45"/>
    </row>
    <row r="32" spans="1:5" ht="15" customHeight="1" x14ac:dyDescent="0.25">
      <c r="A32" s="324" t="s">
        <v>381</v>
      </c>
      <c r="B32" s="25" t="s">
        <v>280</v>
      </c>
      <c r="C32" s="289"/>
      <c r="D32" s="48"/>
      <c r="E32" s="49"/>
    </row>
    <row r="33" spans="1:5" ht="15" customHeight="1" x14ac:dyDescent="0.25">
      <c r="A33" s="303"/>
      <c r="B33" s="18" t="s">
        <v>281</v>
      </c>
      <c r="C33" s="284"/>
      <c r="D33" s="44"/>
      <c r="E33" s="45"/>
    </row>
    <row r="34" spans="1:5" ht="15" customHeight="1" x14ac:dyDescent="0.25">
      <c r="A34" s="303"/>
      <c r="B34" s="18" t="s">
        <v>282</v>
      </c>
      <c r="C34" s="284"/>
      <c r="D34" s="44"/>
      <c r="E34" s="45"/>
    </row>
    <row r="35" spans="1:5" ht="15" customHeight="1" x14ac:dyDescent="0.25">
      <c r="A35" s="303"/>
      <c r="B35" s="18" t="s">
        <v>283</v>
      </c>
      <c r="C35" s="284"/>
      <c r="D35" s="44"/>
      <c r="E35" s="45"/>
    </row>
    <row r="36" spans="1:5" ht="15" customHeight="1" x14ac:dyDescent="0.25">
      <c r="A36" s="303"/>
      <c r="B36" s="18" t="s">
        <v>284</v>
      </c>
      <c r="C36" s="284"/>
      <c r="D36" s="44"/>
      <c r="E36" s="45"/>
    </row>
    <row r="37" spans="1:5" ht="15" customHeight="1" x14ac:dyDescent="0.25">
      <c r="A37" s="303"/>
      <c r="B37" s="18" t="s">
        <v>285</v>
      </c>
      <c r="C37" s="284"/>
      <c r="D37" s="44"/>
      <c r="E37" s="45"/>
    </row>
    <row r="38" spans="1:5" ht="15" customHeight="1" x14ac:dyDescent="0.25">
      <c r="A38" s="303"/>
      <c r="B38" s="18" t="s">
        <v>286</v>
      </c>
      <c r="C38" s="284"/>
      <c r="D38" s="44"/>
      <c r="E38" s="45"/>
    </row>
    <row r="39" spans="1:5" ht="15" customHeight="1" x14ac:dyDescent="0.25">
      <c r="A39" s="303"/>
      <c r="B39" s="18" t="s">
        <v>287</v>
      </c>
      <c r="C39" s="284"/>
      <c r="D39" s="44"/>
      <c r="E39" s="45"/>
    </row>
    <row r="40" spans="1:5" ht="15" customHeight="1" x14ac:dyDescent="0.25">
      <c r="A40" s="303"/>
      <c r="B40" s="18" t="s">
        <v>294</v>
      </c>
      <c r="C40" s="284"/>
      <c r="D40" s="44"/>
      <c r="E40" s="45"/>
    </row>
    <row r="41" spans="1:5" ht="15" customHeight="1" x14ac:dyDescent="0.25">
      <c r="A41" s="303"/>
      <c r="B41" s="18" t="s">
        <v>288</v>
      </c>
      <c r="C41" s="284"/>
      <c r="D41" s="44"/>
      <c r="E41" s="45"/>
    </row>
    <row r="42" spans="1:5" ht="15" customHeight="1" x14ac:dyDescent="0.25">
      <c r="A42" s="303"/>
      <c r="B42" s="18" t="s">
        <v>289</v>
      </c>
      <c r="C42" s="284"/>
      <c r="D42" s="44"/>
      <c r="E42" s="45"/>
    </row>
    <row r="43" spans="1:5" ht="15" customHeight="1" x14ac:dyDescent="0.25">
      <c r="A43" s="303"/>
      <c r="B43" s="18" t="s">
        <v>289</v>
      </c>
      <c r="C43" s="284"/>
      <c r="D43" s="44"/>
      <c r="E43" s="45"/>
    </row>
    <row r="44" spans="1:5" ht="15" customHeight="1" x14ac:dyDescent="0.25">
      <c r="A44" s="303"/>
      <c r="B44" s="18" t="s">
        <v>373</v>
      </c>
      <c r="C44" s="284"/>
      <c r="D44" s="44"/>
      <c r="E44" s="45"/>
    </row>
    <row r="45" spans="1:5" ht="15" customHeight="1" x14ac:dyDescent="0.25">
      <c r="A45" s="303"/>
      <c r="B45" s="18" t="s">
        <v>290</v>
      </c>
      <c r="C45" s="284"/>
      <c r="D45" s="44"/>
      <c r="E45" s="45"/>
    </row>
    <row r="46" spans="1:5" ht="15" customHeight="1" x14ac:dyDescent="0.25">
      <c r="A46" s="303"/>
      <c r="B46" s="18" t="s">
        <v>291</v>
      </c>
      <c r="C46" s="284"/>
      <c r="D46" s="44"/>
      <c r="E46" s="45"/>
    </row>
    <row r="47" spans="1:5" ht="15" customHeight="1" x14ac:dyDescent="0.25">
      <c r="A47" s="303"/>
      <c r="B47" s="18" t="s">
        <v>292</v>
      </c>
      <c r="C47" s="284"/>
      <c r="D47" s="44"/>
      <c r="E47" s="45"/>
    </row>
    <row r="48" spans="1:5" ht="15" customHeight="1" x14ac:dyDescent="0.25">
      <c r="A48" s="303"/>
      <c r="B48" s="18" t="s">
        <v>374</v>
      </c>
      <c r="C48" s="284"/>
      <c r="D48" s="44"/>
      <c r="E48" s="45"/>
    </row>
    <row r="49" spans="1:5" ht="15" customHeight="1" x14ac:dyDescent="0.25">
      <c r="A49" s="303"/>
      <c r="B49" s="18" t="s">
        <v>58</v>
      </c>
      <c r="C49" s="284"/>
      <c r="D49" s="44"/>
      <c r="E49" s="45"/>
    </row>
    <row r="50" spans="1:5" ht="15" customHeight="1" x14ac:dyDescent="0.25">
      <c r="A50" s="303"/>
      <c r="B50" s="18" t="s">
        <v>59</v>
      </c>
      <c r="C50" s="284"/>
      <c r="D50" s="44"/>
      <c r="E50" s="45"/>
    </row>
    <row r="51" spans="1:5" ht="15" customHeight="1" thickBot="1" x14ac:dyDescent="0.3">
      <c r="A51" s="325"/>
      <c r="B51" s="19" t="s">
        <v>293</v>
      </c>
      <c r="C51" s="290"/>
      <c r="D51" s="51"/>
      <c r="E51" s="52"/>
    </row>
    <row r="52" spans="1:5" ht="15" customHeight="1" x14ac:dyDescent="0.25">
      <c r="A52" s="324" t="s">
        <v>394</v>
      </c>
      <c r="B52" s="25" t="s">
        <v>280</v>
      </c>
      <c r="C52" s="88"/>
      <c r="D52" s="287"/>
      <c r="E52" s="49"/>
    </row>
    <row r="53" spans="1:5" ht="15" customHeight="1" x14ac:dyDescent="0.25">
      <c r="A53" s="303"/>
      <c r="B53" s="18" t="s">
        <v>281</v>
      </c>
      <c r="C53" s="2"/>
      <c r="D53" s="283"/>
      <c r="E53" s="45"/>
    </row>
    <row r="54" spans="1:5" ht="15" customHeight="1" x14ac:dyDescent="0.25">
      <c r="A54" s="303"/>
      <c r="B54" s="18" t="s">
        <v>282</v>
      </c>
      <c r="C54" s="2"/>
      <c r="D54" s="283"/>
      <c r="E54" s="45"/>
    </row>
    <row r="55" spans="1:5" ht="15" customHeight="1" x14ac:dyDescent="0.25">
      <c r="A55" s="303"/>
      <c r="B55" s="18" t="s">
        <v>283</v>
      </c>
      <c r="C55" s="2"/>
      <c r="D55" s="283"/>
      <c r="E55" s="45"/>
    </row>
    <row r="56" spans="1:5" ht="15" customHeight="1" x14ac:dyDescent="0.25">
      <c r="A56" s="303"/>
      <c r="B56" s="18" t="s">
        <v>284</v>
      </c>
      <c r="C56" s="2"/>
      <c r="D56" s="285"/>
      <c r="E56" s="45"/>
    </row>
    <row r="57" spans="1:5" ht="15" customHeight="1" x14ac:dyDescent="0.25">
      <c r="A57" s="303"/>
      <c r="B57" s="18" t="s">
        <v>285</v>
      </c>
      <c r="C57" s="2"/>
      <c r="D57" s="285"/>
      <c r="E57" s="45"/>
    </row>
    <row r="58" spans="1:5" ht="15" customHeight="1" x14ac:dyDescent="0.25">
      <c r="A58" s="303"/>
      <c r="B58" s="18" t="s">
        <v>286</v>
      </c>
      <c r="C58" s="2"/>
      <c r="D58" s="283"/>
      <c r="E58" s="45"/>
    </row>
    <row r="59" spans="1:5" ht="15" customHeight="1" x14ac:dyDescent="0.25">
      <c r="A59" s="303"/>
      <c r="B59" s="18" t="s">
        <v>287</v>
      </c>
      <c r="C59" s="2"/>
      <c r="D59" s="283"/>
      <c r="E59" s="45"/>
    </row>
    <row r="60" spans="1:5" ht="15" customHeight="1" x14ac:dyDescent="0.3">
      <c r="A60" s="303"/>
      <c r="B60" s="18" t="s">
        <v>294</v>
      </c>
      <c r="C60" s="89"/>
      <c r="D60" s="283"/>
      <c r="E60" s="45"/>
    </row>
    <row r="61" spans="1:5" x14ac:dyDescent="0.25">
      <c r="A61" s="303"/>
      <c r="B61" s="18" t="s">
        <v>288</v>
      </c>
      <c r="C61" s="2"/>
      <c r="D61" s="283"/>
      <c r="E61" s="45"/>
    </row>
    <row r="62" spans="1:5" x14ac:dyDescent="0.25">
      <c r="A62" s="303"/>
      <c r="B62" s="18" t="s">
        <v>289</v>
      </c>
      <c r="C62" s="2"/>
      <c r="D62" s="284"/>
      <c r="E62" s="45"/>
    </row>
    <row r="63" spans="1:5" ht="14.5" x14ac:dyDescent="0.25">
      <c r="A63" s="303"/>
      <c r="B63" s="18" t="s">
        <v>373</v>
      </c>
      <c r="C63" s="2"/>
      <c r="D63" s="284"/>
      <c r="E63" s="45"/>
    </row>
    <row r="64" spans="1:5" ht="15" customHeight="1" x14ac:dyDescent="0.25">
      <c r="A64" s="303"/>
      <c r="B64" s="18" t="s">
        <v>290</v>
      </c>
      <c r="C64" s="2"/>
      <c r="D64" s="282"/>
      <c r="E64" s="45"/>
    </row>
    <row r="65" spans="1:5" ht="15" customHeight="1" x14ac:dyDescent="0.25">
      <c r="A65" s="303"/>
      <c r="B65" s="18" t="s">
        <v>291</v>
      </c>
      <c r="C65" s="2"/>
      <c r="D65" s="283"/>
      <c r="E65" s="45"/>
    </row>
    <row r="66" spans="1:5" ht="15" customHeight="1" x14ac:dyDescent="0.25">
      <c r="A66" s="303"/>
      <c r="B66" s="18" t="s">
        <v>292</v>
      </c>
      <c r="C66" s="2"/>
      <c r="D66" s="283"/>
      <c r="E66" s="45"/>
    </row>
    <row r="67" spans="1:5" ht="21" customHeight="1" x14ac:dyDescent="0.25">
      <c r="A67" s="303"/>
      <c r="B67" s="18" t="s">
        <v>375</v>
      </c>
      <c r="C67" s="2"/>
      <c r="D67" s="283"/>
      <c r="E67" s="45"/>
    </row>
    <row r="68" spans="1:5" ht="15" customHeight="1" x14ac:dyDescent="0.25">
      <c r="A68" s="303"/>
      <c r="B68" s="18" t="s">
        <v>58</v>
      </c>
      <c r="C68" s="2"/>
      <c r="D68" s="283"/>
      <c r="E68" s="45"/>
    </row>
    <row r="69" spans="1:5" ht="15" customHeight="1" x14ac:dyDescent="0.25">
      <c r="A69" s="303"/>
      <c r="B69" s="18" t="s">
        <v>59</v>
      </c>
      <c r="C69" s="2"/>
      <c r="D69" s="283"/>
      <c r="E69" s="45" t="s">
        <v>985</v>
      </c>
    </row>
    <row r="70" spans="1:5" ht="15" customHeight="1" thickBot="1" x14ac:dyDescent="0.3">
      <c r="A70" s="325"/>
      <c r="B70" s="19" t="s">
        <v>293</v>
      </c>
      <c r="C70" s="90"/>
      <c r="D70" s="288"/>
      <c r="E70" s="52"/>
    </row>
    <row r="71" spans="1:5" ht="15" customHeight="1" x14ac:dyDescent="0.25">
      <c r="A71" s="324" t="s">
        <v>395</v>
      </c>
      <c r="B71" s="25" t="s">
        <v>280</v>
      </c>
      <c r="C71" s="88"/>
      <c r="D71" s="48">
        <v>0</v>
      </c>
      <c r="E71" s="49" t="s">
        <v>836</v>
      </c>
    </row>
    <row r="72" spans="1:5" ht="15" customHeight="1" x14ac:dyDescent="0.25">
      <c r="A72" s="303"/>
      <c r="B72" s="18" t="s">
        <v>281</v>
      </c>
      <c r="C72" s="2"/>
      <c r="D72" s="44">
        <v>0</v>
      </c>
      <c r="E72" s="45" t="s">
        <v>836</v>
      </c>
    </row>
    <row r="73" spans="1:5" ht="15" customHeight="1" x14ac:dyDescent="0.25">
      <c r="A73" s="303"/>
      <c r="B73" s="18" t="s">
        <v>282</v>
      </c>
      <c r="C73" s="2"/>
      <c r="D73" s="44">
        <v>0</v>
      </c>
      <c r="E73" s="45" t="s">
        <v>836</v>
      </c>
    </row>
    <row r="74" spans="1:5" ht="15" customHeight="1" x14ac:dyDescent="0.25">
      <c r="A74" s="303"/>
      <c r="B74" s="18" t="s">
        <v>283</v>
      </c>
      <c r="C74" s="2"/>
      <c r="D74" s="44">
        <v>0</v>
      </c>
      <c r="E74" s="45" t="s">
        <v>836</v>
      </c>
    </row>
    <row r="75" spans="1:5" ht="15" customHeight="1" x14ac:dyDescent="0.25">
      <c r="A75" s="303"/>
      <c r="B75" s="18" t="s">
        <v>284</v>
      </c>
      <c r="C75" s="2"/>
      <c r="D75" s="44">
        <v>0</v>
      </c>
      <c r="E75" s="45" t="s">
        <v>836</v>
      </c>
    </row>
    <row r="76" spans="1:5" ht="15" customHeight="1" x14ac:dyDescent="0.25">
      <c r="A76" s="303"/>
      <c r="B76" s="18" t="s">
        <v>285</v>
      </c>
      <c r="C76" s="2"/>
      <c r="D76" s="44">
        <v>0</v>
      </c>
      <c r="E76" s="45" t="s">
        <v>836</v>
      </c>
    </row>
    <row r="77" spans="1:5" ht="15" customHeight="1" x14ac:dyDescent="0.25">
      <c r="A77" s="303"/>
      <c r="B77" s="18" t="s">
        <v>286</v>
      </c>
      <c r="C77" s="2"/>
      <c r="D77" s="44">
        <v>0</v>
      </c>
      <c r="E77" s="45" t="s">
        <v>836</v>
      </c>
    </row>
    <row r="78" spans="1:5" ht="15" customHeight="1" x14ac:dyDescent="0.25">
      <c r="A78" s="303"/>
      <c r="B78" s="18" t="s">
        <v>287</v>
      </c>
      <c r="C78" s="2"/>
      <c r="D78" s="44">
        <v>0</v>
      </c>
      <c r="E78" s="45" t="s">
        <v>836</v>
      </c>
    </row>
    <row r="79" spans="1:5" ht="15" customHeight="1" x14ac:dyDescent="0.25">
      <c r="A79" s="303"/>
      <c r="B79" s="18" t="s">
        <v>294</v>
      </c>
      <c r="C79" s="2"/>
      <c r="D79" s="44">
        <v>0</v>
      </c>
      <c r="E79" s="45" t="s">
        <v>836</v>
      </c>
    </row>
    <row r="80" spans="1:5" ht="15" customHeight="1" x14ac:dyDescent="0.25">
      <c r="A80" s="303"/>
      <c r="B80" s="18" t="s">
        <v>288</v>
      </c>
      <c r="C80" s="2"/>
      <c r="D80" s="44">
        <v>0</v>
      </c>
      <c r="E80" s="45" t="s">
        <v>836</v>
      </c>
    </row>
    <row r="81" spans="1:5" ht="15" customHeight="1" x14ac:dyDescent="0.25">
      <c r="A81" s="303"/>
      <c r="B81" s="18" t="s">
        <v>289</v>
      </c>
      <c r="C81" s="2"/>
      <c r="D81" s="44">
        <v>0</v>
      </c>
      <c r="E81" s="45" t="s">
        <v>836</v>
      </c>
    </row>
    <row r="82" spans="1:5" ht="15" customHeight="1" x14ac:dyDescent="0.25">
      <c r="A82" s="303"/>
      <c r="B82" s="18" t="s">
        <v>373</v>
      </c>
      <c r="C82" s="2"/>
      <c r="D82" s="44">
        <v>0</v>
      </c>
      <c r="E82" s="45" t="s">
        <v>836</v>
      </c>
    </row>
    <row r="83" spans="1:5" ht="15" customHeight="1" x14ac:dyDescent="0.25">
      <c r="A83" s="303"/>
      <c r="B83" s="18" t="s">
        <v>290</v>
      </c>
      <c r="C83" s="2"/>
      <c r="D83" s="44">
        <v>0</v>
      </c>
      <c r="E83" s="45" t="s">
        <v>836</v>
      </c>
    </row>
    <row r="84" spans="1:5" ht="15" customHeight="1" x14ac:dyDescent="0.25">
      <c r="A84" s="303"/>
      <c r="B84" s="18" t="s">
        <v>291</v>
      </c>
      <c r="C84" s="2"/>
      <c r="D84" s="44">
        <v>0</v>
      </c>
      <c r="E84" s="45" t="s">
        <v>836</v>
      </c>
    </row>
    <row r="85" spans="1:5" ht="15" customHeight="1" x14ac:dyDescent="0.25">
      <c r="A85" s="303"/>
      <c r="B85" s="18" t="s">
        <v>292</v>
      </c>
      <c r="C85" s="2"/>
      <c r="D85" s="44">
        <v>0</v>
      </c>
      <c r="E85" s="45" t="s">
        <v>836</v>
      </c>
    </row>
    <row r="86" spans="1:5" ht="15" customHeight="1" x14ac:dyDescent="0.25">
      <c r="A86" s="303"/>
      <c r="B86" s="18" t="s">
        <v>374</v>
      </c>
      <c r="C86" s="2"/>
      <c r="D86" s="44">
        <v>0</v>
      </c>
      <c r="E86" s="45" t="s">
        <v>836</v>
      </c>
    </row>
    <row r="87" spans="1:5" ht="15" customHeight="1" x14ac:dyDescent="0.25">
      <c r="A87" s="303"/>
      <c r="B87" s="18" t="s">
        <v>58</v>
      </c>
      <c r="C87" s="2"/>
      <c r="D87" s="44">
        <v>0</v>
      </c>
      <c r="E87" s="45" t="s">
        <v>836</v>
      </c>
    </row>
    <row r="88" spans="1:5" ht="15" customHeight="1" x14ac:dyDescent="0.25">
      <c r="A88" s="303"/>
      <c r="B88" s="18" t="s">
        <v>59</v>
      </c>
      <c r="C88" s="2"/>
      <c r="D88" s="44">
        <v>0</v>
      </c>
      <c r="E88" s="45" t="s">
        <v>836</v>
      </c>
    </row>
    <row r="89" spans="1:5" ht="15" customHeight="1" thickBot="1" x14ac:dyDescent="0.3">
      <c r="A89" s="325"/>
      <c r="B89" s="19" t="s">
        <v>293</v>
      </c>
      <c r="C89" s="90"/>
      <c r="D89" s="51">
        <v>0</v>
      </c>
      <c r="E89" s="52" t="s">
        <v>836</v>
      </c>
    </row>
    <row r="90" spans="1:5" ht="15" customHeight="1" x14ac:dyDescent="0.25">
      <c r="A90" s="324" t="s">
        <v>396</v>
      </c>
      <c r="B90" s="25" t="s">
        <v>109</v>
      </c>
      <c r="C90" s="88"/>
      <c r="D90" s="281"/>
      <c r="E90" s="49"/>
    </row>
    <row r="91" spans="1:5" ht="15" customHeight="1" x14ac:dyDescent="0.25">
      <c r="A91" s="303"/>
      <c r="B91" s="18" t="s">
        <v>280</v>
      </c>
      <c r="C91" s="2"/>
      <c r="D91" s="282"/>
      <c r="E91" s="45"/>
    </row>
    <row r="92" spans="1:5" ht="15" customHeight="1" x14ac:dyDescent="0.25">
      <c r="A92" s="303"/>
      <c r="B92" s="18" t="s">
        <v>281</v>
      </c>
      <c r="C92" s="2"/>
      <c r="D92" s="283"/>
      <c r="E92" s="45"/>
    </row>
    <row r="93" spans="1:5" ht="15" customHeight="1" x14ac:dyDescent="0.25">
      <c r="A93" s="303"/>
      <c r="B93" s="18" t="s">
        <v>282</v>
      </c>
      <c r="C93" s="2"/>
      <c r="D93" s="283"/>
      <c r="E93" s="45"/>
    </row>
    <row r="94" spans="1:5" ht="15" customHeight="1" x14ac:dyDescent="0.25">
      <c r="A94" s="303"/>
      <c r="B94" s="18" t="s">
        <v>283</v>
      </c>
      <c r="C94" s="2"/>
      <c r="D94" s="283"/>
      <c r="E94" s="45"/>
    </row>
    <row r="95" spans="1:5" ht="15" customHeight="1" x14ac:dyDescent="0.25">
      <c r="A95" s="303"/>
      <c r="B95" s="18" t="s">
        <v>284</v>
      </c>
      <c r="C95" s="2"/>
      <c r="D95" s="282"/>
      <c r="E95" s="45"/>
    </row>
    <row r="96" spans="1:5" ht="15" customHeight="1" x14ac:dyDescent="0.25">
      <c r="A96" s="303"/>
      <c r="B96" s="18" t="s">
        <v>285</v>
      </c>
      <c r="C96" s="2"/>
      <c r="D96" s="282"/>
      <c r="E96" s="45"/>
    </row>
    <row r="97" spans="1:5" ht="15" customHeight="1" x14ac:dyDescent="0.25">
      <c r="A97" s="303"/>
      <c r="B97" s="18" t="s">
        <v>286</v>
      </c>
      <c r="C97" s="2"/>
      <c r="D97" s="283"/>
      <c r="E97" s="45"/>
    </row>
    <row r="98" spans="1:5" ht="15" customHeight="1" x14ac:dyDescent="0.25">
      <c r="A98" s="303"/>
      <c r="B98" s="18" t="s">
        <v>287</v>
      </c>
      <c r="C98" s="2"/>
      <c r="D98" s="282"/>
      <c r="E98" s="45"/>
    </row>
    <row r="99" spans="1:5" ht="15" customHeight="1" x14ac:dyDescent="0.25">
      <c r="A99" s="303"/>
      <c r="B99" s="18" t="s">
        <v>294</v>
      </c>
      <c r="C99" s="2"/>
      <c r="D99" s="282"/>
      <c r="E99" s="45"/>
    </row>
    <row r="100" spans="1:5" ht="15" customHeight="1" x14ac:dyDescent="0.25">
      <c r="A100" s="303"/>
      <c r="B100" s="18" t="s">
        <v>288</v>
      </c>
      <c r="C100" s="2"/>
      <c r="D100" s="283"/>
      <c r="E100" s="45"/>
    </row>
    <row r="101" spans="1:5" x14ac:dyDescent="0.25">
      <c r="A101" s="303"/>
      <c r="B101" s="18" t="s">
        <v>289</v>
      </c>
      <c r="C101" s="2"/>
      <c r="D101" s="284"/>
      <c r="E101" s="45"/>
    </row>
    <row r="102" spans="1:5" ht="14.5" x14ac:dyDescent="0.25">
      <c r="A102" s="303"/>
      <c r="B102" s="18" t="s">
        <v>373</v>
      </c>
      <c r="C102" s="2"/>
      <c r="D102" s="284"/>
      <c r="E102" s="45"/>
    </row>
    <row r="103" spans="1:5" ht="15" customHeight="1" x14ac:dyDescent="0.25">
      <c r="A103" s="303"/>
      <c r="B103" s="18" t="s">
        <v>290</v>
      </c>
      <c r="C103" s="2"/>
      <c r="D103" s="282"/>
      <c r="E103" s="45"/>
    </row>
    <row r="104" spans="1:5" ht="15" customHeight="1" x14ac:dyDescent="0.25">
      <c r="A104" s="303"/>
      <c r="B104" s="18" t="s">
        <v>291</v>
      </c>
      <c r="C104" s="2"/>
      <c r="D104" s="283"/>
      <c r="E104" s="45"/>
    </row>
    <row r="105" spans="1:5" ht="15" customHeight="1" x14ac:dyDescent="0.25">
      <c r="A105" s="303"/>
      <c r="B105" s="18" t="s">
        <v>292</v>
      </c>
      <c r="C105" s="2"/>
      <c r="D105" s="283"/>
      <c r="E105" s="45"/>
    </row>
    <row r="106" spans="1:5" ht="15" customHeight="1" x14ac:dyDescent="0.25">
      <c r="A106" s="303"/>
      <c r="B106" s="18" t="s">
        <v>374</v>
      </c>
      <c r="C106" s="2"/>
      <c r="D106" s="283"/>
      <c r="E106" s="45"/>
    </row>
    <row r="107" spans="1:5" ht="15" customHeight="1" x14ac:dyDescent="0.25">
      <c r="A107" s="303"/>
      <c r="B107" s="18" t="s">
        <v>58</v>
      </c>
      <c r="C107" s="2"/>
      <c r="D107" s="285"/>
      <c r="E107" s="45"/>
    </row>
    <row r="108" spans="1:5" ht="15" customHeight="1" x14ac:dyDescent="0.25">
      <c r="A108" s="303"/>
      <c r="B108" s="18" t="s">
        <v>59</v>
      </c>
      <c r="C108" s="2"/>
      <c r="D108" s="285"/>
      <c r="E108" s="45"/>
    </row>
    <row r="109" spans="1:5" ht="15" customHeight="1" thickBot="1" x14ac:dyDescent="0.3">
      <c r="A109" s="325"/>
      <c r="B109" s="19" t="s">
        <v>293</v>
      </c>
      <c r="C109" s="90"/>
      <c r="D109" s="286"/>
      <c r="E109" s="52"/>
    </row>
    <row r="110" spans="1:5" x14ac:dyDescent="0.25">
      <c r="A110" s="324" t="s">
        <v>346</v>
      </c>
      <c r="B110" s="25" t="s">
        <v>61</v>
      </c>
      <c r="C110" s="83" t="s">
        <v>417</v>
      </c>
      <c r="D110" s="48" t="s">
        <v>417</v>
      </c>
      <c r="E110" s="49"/>
    </row>
    <row r="111" spans="1:5" x14ac:dyDescent="0.25">
      <c r="A111" s="303"/>
      <c r="B111" s="18" t="s">
        <v>62</v>
      </c>
      <c r="C111" s="21" t="s">
        <v>418</v>
      </c>
      <c r="D111" s="44" t="s">
        <v>418</v>
      </c>
      <c r="E111" s="45"/>
    </row>
    <row r="112" spans="1:5" x14ac:dyDescent="0.25">
      <c r="A112" s="303"/>
      <c r="B112" s="18" t="s">
        <v>63</v>
      </c>
      <c r="C112" s="21" t="s">
        <v>417</v>
      </c>
      <c r="D112" s="44" t="s">
        <v>417</v>
      </c>
      <c r="E112" s="45"/>
    </row>
    <row r="113" spans="1:5" x14ac:dyDescent="0.25">
      <c r="A113" s="303"/>
      <c r="B113" s="18" t="s">
        <v>38</v>
      </c>
      <c r="C113" s="21" t="s">
        <v>417</v>
      </c>
      <c r="D113" s="44" t="s">
        <v>417</v>
      </c>
      <c r="E113" s="45"/>
    </row>
    <row r="114" spans="1:5" x14ac:dyDescent="0.25">
      <c r="A114" s="303"/>
      <c r="B114" s="18" t="s">
        <v>64</v>
      </c>
      <c r="C114" s="21" t="s">
        <v>418</v>
      </c>
      <c r="D114" s="44" t="s">
        <v>418</v>
      </c>
      <c r="E114" s="45"/>
    </row>
    <row r="115" spans="1:5" ht="13" thickBot="1" x14ac:dyDescent="0.3">
      <c r="A115" s="325"/>
      <c r="B115" s="19" t="s">
        <v>81</v>
      </c>
      <c r="C115" s="85" t="s">
        <v>419</v>
      </c>
      <c r="D115" s="51" t="s">
        <v>419</v>
      </c>
      <c r="E115" s="52"/>
    </row>
    <row r="116" spans="1:5" ht="12.4" customHeight="1" x14ac:dyDescent="0.25">
      <c r="A116" s="324" t="s">
        <v>347</v>
      </c>
      <c r="B116" s="25" t="s">
        <v>65</v>
      </c>
      <c r="C116" s="83" t="s">
        <v>418</v>
      </c>
      <c r="D116" s="48" t="s">
        <v>419</v>
      </c>
      <c r="E116" s="49"/>
    </row>
    <row r="117" spans="1:5" ht="12.4" customHeight="1" x14ac:dyDescent="0.25">
      <c r="A117" s="303"/>
      <c r="B117" s="18" t="s">
        <v>62</v>
      </c>
      <c r="C117" s="21" t="s">
        <v>418</v>
      </c>
      <c r="D117" s="44" t="s">
        <v>419</v>
      </c>
      <c r="E117" s="45"/>
    </row>
    <row r="118" spans="1:5" ht="12.4" customHeight="1" x14ac:dyDescent="0.25">
      <c r="A118" s="303"/>
      <c r="B118" s="18" t="s">
        <v>63</v>
      </c>
      <c r="C118" s="21" t="s">
        <v>418</v>
      </c>
      <c r="D118" s="44" t="s">
        <v>419</v>
      </c>
      <c r="E118" s="45"/>
    </row>
    <row r="119" spans="1:5" ht="12.4" customHeight="1" x14ac:dyDescent="0.25">
      <c r="A119" s="303"/>
      <c r="B119" s="18" t="s">
        <v>38</v>
      </c>
      <c r="C119" s="21" t="s">
        <v>418</v>
      </c>
      <c r="D119" s="44" t="s">
        <v>419</v>
      </c>
      <c r="E119" s="45"/>
    </row>
    <row r="120" spans="1:5" ht="13.15" customHeight="1" x14ac:dyDescent="0.25">
      <c r="A120" s="303"/>
      <c r="B120" s="18" t="s">
        <v>64</v>
      </c>
      <c r="C120" s="21" t="s">
        <v>418</v>
      </c>
      <c r="D120" s="44" t="s">
        <v>419</v>
      </c>
      <c r="E120" s="45"/>
    </row>
    <row r="121" spans="1:5" ht="12.4" customHeight="1" thickBot="1" x14ac:dyDescent="0.3">
      <c r="A121" s="325"/>
      <c r="B121" s="19" t="s">
        <v>81</v>
      </c>
      <c r="C121" s="85" t="s">
        <v>419</v>
      </c>
      <c r="D121" s="51" t="s">
        <v>419</v>
      </c>
      <c r="E121" s="52"/>
    </row>
    <row r="122" spans="1:5" ht="12.4" customHeight="1" x14ac:dyDescent="0.25">
      <c r="A122" s="324" t="s">
        <v>348</v>
      </c>
      <c r="B122" s="25" t="s">
        <v>43</v>
      </c>
      <c r="C122" s="83" t="s">
        <v>418</v>
      </c>
      <c r="D122" s="48" t="s">
        <v>417</v>
      </c>
      <c r="E122" s="49"/>
    </row>
    <row r="123" spans="1:5" ht="13.15" customHeight="1" x14ac:dyDescent="0.25">
      <c r="A123" s="303"/>
      <c r="B123" s="18" t="s">
        <v>66</v>
      </c>
      <c r="C123" s="21" t="s">
        <v>418</v>
      </c>
      <c r="D123" s="44" t="s">
        <v>417</v>
      </c>
      <c r="E123" s="45"/>
    </row>
    <row r="124" spans="1:5" ht="12.4" customHeight="1" x14ac:dyDescent="0.25">
      <c r="A124" s="303"/>
      <c r="B124" s="18" t="s">
        <v>67</v>
      </c>
      <c r="C124" s="21" t="s">
        <v>418</v>
      </c>
      <c r="D124" s="44" t="s">
        <v>419</v>
      </c>
      <c r="E124" s="45"/>
    </row>
    <row r="125" spans="1:5" ht="12.4" customHeight="1" x14ac:dyDescent="0.25">
      <c r="A125" s="303"/>
      <c r="B125" s="18" t="s">
        <v>68</v>
      </c>
      <c r="C125" s="21" t="s">
        <v>417</v>
      </c>
      <c r="D125" s="44" t="s">
        <v>417</v>
      </c>
      <c r="E125" s="45"/>
    </row>
    <row r="126" spans="1:5" ht="13.15" customHeight="1" thickBot="1" x14ac:dyDescent="0.3">
      <c r="A126" s="325"/>
      <c r="B126" s="19" t="s">
        <v>81</v>
      </c>
      <c r="C126" s="85" t="s">
        <v>419</v>
      </c>
      <c r="D126" s="51" t="s">
        <v>419</v>
      </c>
      <c r="E126" s="52"/>
    </row>
    <row r="127" spans="1:5" ht="41.25" customHeight="1" x14ac:dyDescent="0.25">
      <c r="A127" s="324" t="s">
        <v>397</v>
      </c>
      <c r="B127" s="25" t="s">
        <v>69</v>
      </c>
      <c r="C127" s="21" t="s">
        <v>417</v>
      </c>
      <c r="D127" s="48" t="s">
        <v>417</v>
      </c>
      <c r="E127" s="49"/>
    </row>
    <row r="128" spans="1:5" ht="19.899999999999999" customHeight="1" x14ac:dyDescent="0.25">
      <c r="A128" s="303"/>
      <c r="B128" s="18" t="s">
        <v>70</v>
      </c>
      <c r="C128" s="21" t="s">
        <v>432</v>
      </c>
      <c r="D128" s="44" t="s">
        <v>432</v>
      </c>
      <c r="E128" s="45"/>
    </row>
    <row r="129" spans="1:5" ht="19.899999999999999" customHeight="1" x14ac:dyDescent="0.25">
      <c r="A129" s="303"/>
      <c r="B129" s="18" t="s">
        <v>71</v>
      </c>
      <c r="C129" s="21" t="s">
        <v>418</v>
      </c>
      <c r="D129" s="44" t="s">
        <v>418</v>
      </c>
      <c r="E129" s="45"/>
    </row>
    <row r="130" spans="1:5" ht="19.899999999999999" customHeight="1" x14ac:dyDescent="0.25">
      <c r="A130" s="303"/>
      <c r="B130" s="18" t="s">
        <v>295</v>
      </c>
      <c r="C130" s="21" t="s">
        <v>418</v>
      </c>
      <c r="D130" s="44" t="s">
        <v>418</v>
      </c>
      <c r="E130" s="45"/>
    </row>
    <row r="131" spans="1:5" ht="25.5" customHeight="1" thickBot="1" x14ac:dyDescent="0.3">
      <c r="A131" s="325"/>
      <c r="B131" s="19" t="s">
        <v>81</v>
      </c>
      <c r="C131" s="85" t="s">
        <v>419</v>
      </c>
      <c r="D131" s="51" t="s">
        <v>419</v>
      </c>
      <c r="E131" s="52"/>
    </row>
    <row r="132" spans="1:5" ht="18.75" customHeight="1" thickBot="1" x14ac:dyDescent="0.3">
      <c r="A132" s="26" t="s">
        <v>398</v>
      </c>
      <c r="B132" s="27" t="s">
        <v>72</v>
      </c>
      <c r="C132" s="91"/>
      <c r="D132" s="65" t="s">
        <v>417</v>
      </c>
      <c r="E132" s="55"/>
    </row>
    <row r="133" spans="1:5" x14ac:dyDescent="0.25">
      <c r="A133" s="324" t="s">
        <v>399</v>
      </c>
      <c r="B133" s="25" t="s">
        <v>358</v>
      </c>
      <c r="C133" s="83"/>
      <c r="D133" s="48" t="s">
        <v>981</v>
      </c>
      <c r="E133" s="49"/>
    </row>
    <row r="134" spans="1:5" x14ac:dyDescent="0.25">
      <c r="A134" s="303"/>
      <c r="B134" s="18" t="s">
        <v>74</v>
      </c>
      <c r="C134" s="21"/>
      <c r="D134" s="44" t="s">
        <v>417</v>
      </c>
      <c r="E134" s="45"/>
    </row>
    <row r="135" spans="1:5" x14ac:dyDescent="0.25">
      <c r="A135" s="303"/>
      <c r="B135" s="18" t="s">
        <v>75</v>
      </c>
      <c r="C135" s="21"/>
      <c r="D135" s="44" t="s">
        <v>417</v>
      </c>
      <c r="E135" s="45"/>
    </row>
    <row r="136" spans="1:5" x14ac:dyDescent="0.25">
      <c r="A136" s="303"/>
      <c r="B136" s="18" t="s">
        <v>76</v>
      </c>
      <c r="C136" s="21"/>
      <c r="D136" s="44" t="s">
        <v>417</v>
      </c>
      <c r="E136" s="45"/>
    </row>
    <row r="137" spans="1:5" x14ac:dyDescent="0.25">
      <c r="A137" s="303"/>
      <c r="B137" s="18" t="s">
        <v>77</v>
      </c>
      <c r="C137" s="21"/>
      <c r="D137" s="44" t="s">
        <v>418</v>
      </c>
      <c r="E137" s="45"/>
    </row>
    <row r="138" spans="1:5" x14ac:dyDescent="0.25">
      <c r="A138" s="303"/>
      <c r="B138" s="18" t="s">
        <v>78</v>
      </c>
      <c r="C138" s="21"/>
      <c r="D138" s="44" t="s">
        <v>417</v>
      </c>
      <c r="E138" s="45"/>
    </row>
    <row r="139" spans="1:5" x14ac:dyDescent="0.25">
      <c r="A139" s="303"/>
      <c r="B139" s="18" t="s">
        <v>79</v>
      </c>
      <c r="C139" s="21"/>
      <c r="D139" s="44" t="s">
        <v>417</v>
      </c>
      <c r="E139" s="45"/>
    </row>
    <row r="140" spans="1:5" x14ac:dyDescent="0.25">
      <c r="A140" s="303"/>
      <c r="B140" s="18" t="s">
        <v>91</v>
      </c>
      <c r="C140" s="21"/>
      <c r="D140" s="44" t="s">
        <v>419</v>
      </c>
      <c r="E140" s="45"/>
    </row>
    <row r="141" spans="1:5" x14ac:dyDescent="0.25">
      <c r="A141" s="303"/>
      <c r="B141" s="18" t="s">
        <v>80</v>
      </c>
      <c r="C141" s="21"/>
      <c r="D141" s="44" t="s">
        <v>417</v>
      </c>
      <c r="E141" s="45"/>
    </row>
    <row r="142" spans="1:5" x14ac:dyDescent="0.25">
      <c r="A142" s="303"/>
      <c r="B142" s="18" t="s">
        <v>296</v>
      </c>
      <c r="C142" s="21"/>
      <c r="D142" s="44" t="s">
        <v>418</v>
      </c>
      <c r="E142" s="45"/>
    </row>
    <row r="143" spans="1:5" x14ac:dyDescent="0.25">
      <c r="A143" s="303"/>
      <c r="B143" s="18" t="s">
        <v>82</v>
      </c>
      <c r="C143" s="21"/>
      <c r="D143" s="44" t="s">
        <v>417</v>
      </c>
      <c r="E143" s="45"/>
    </row>
    <row r="144" spans="1:5" x14ac:dyDescent="0.25">
      <c r="A144" s="303"/>
      <c r="B144" s="18" t="s">
        <v>297</v>
      </c>
      <c r="C144" s="21"/>
      <c r="D144" s="44" t="s">
        <v>418</v>
      </c>
      <c r="E144" s="45"/>
    </row>
    <row r="145" spans="1:5" ht="13" thickBot="1" x14ac:dyDescent="0.3">
      <c r="A145" s="325"/>
      <c r="B145" s="19" t="s">
        <v>81</v>
      </c>
      <c r="C145" s="85"/>
      <c r="D145" s="51" t="s">
        <v>419</v>
      </c>
      <c r="E145" s="52"/>
    </row>
    <row r="146" spans="1:5" ht="18" customHeight="1" thickBot="1" x14ac:dyDescent="0.3">
      <c r="A146" s="26" t="s">
        <v>341</v>
      </c>
      <c r="B146" s="27" t="s">
        <v>298</v>
      </c>
      <c r="C146" s="91" t="s">
        <v>420</v>
      </c>
      <c r="D146" s="65" t="s">
        <v>420</v>
      </c>
      <c r="E146" s="55"/>
    </row>
    <row r="147" spans="1:5" ht="18.75" customHeight="1" thickBot="1" x14ac:dyDescent="0.3">
      <c r="A147" s="26" t="s">
        <v>343</v>
      </c>
      <c r="B147" s="27" t="s">
        <v>299</v>
      </c>
      <c r="C147" s="91" t="s">
        <v>419</v>
      </c>
      <c r="D147" s="65" t="s">
        <v>419</v>
      </c>
      <c r="E147" s="55"/>
    </row>
    <row r="148" spans="1:5" ht="26.5" thickBot="1" x14ac:dyDescent="0.3">
      <c r="A148" s="26" t="s">
        <v>400</v>
      </c>
      <c r="B148" s="27" t="s">
        <v>114</v>
      </c>
      <c r="C148" s="91"/>
      <c r="D148" s="65"/>
      <c r="E148" s="55"/>
    </row>
    <row r="149" spans="1:5" x14ac:dyDescent="0.25">
      <c r="A149" s="337" t="s">
        <v>412</v>
      </c>
      <c r="B149" s="338"/>
      <c r="C149" s="92"/>
      <c r="D149" s="92"/>
    </row>
    <row r="150" spans="1:5" x14ac:dyDescent="0.25">
      <c r="A150" s="339"/>
      <c r="B150" s="340"/>
      <c r="C150" s="92"/>
      <c r="D150" s="92"/>
    </row>
    <row r="151" spans="1:5" x14ac:dyDescent="0.25">
      <c r="A151" s="339"/>
      <c r="B151" s="340"/>
      <c r="C151" s="92"/>
      <c r="D151" s="92"/>
    </row>
    <row r="152" spans="1:5" x14ac:dyDescent="0.25">
      <c r="A152" s="339"/>
      <c r="B152" s="340"/>
      <c r="C152" s="92"/>
      <c r="D152" s="92"/>
    </row>
    <row r="153" spans="1:5" ht="13" thickBot="1" x14ac:dyDescent="0.3">
      <c r="A153" s="341"/>
      <c r="B153" s="342"/>
      <c r="C153" s="92"/>
      <c r="D153" s="92"/>
    </row>
    <row r="154" spans="1:5" x14ac:dyDescent="0.25">
      <c r="A154" s="71"/>
      <c r="B154" s="92"/>
      <c r="C154" s="92"/>
      <c r="D154" s="92"/>
    </row>
    <row r="155" spans="1:5" x14ac:dyDescent="0.25">
      <c r="A155" s="71"/>
      <c r="B155" s="92"/>
      <c r="C155" s="92"/>
      <c r="D155" s="92"/>
    </row>
    <row r="156" spans="1:5" x14ac:dyDescent="0.25">
      <c r="A156" s="71"/>
      <c r="B156" s="92"/>
      <c r="C156" s="92"/>
      <c r="D156" s="92"/>
    </row>
    <row r="157" spans="1:5" x14ac:dyDescent="0.25">
      <c r="A157" s="71"/>
      <c r="B157" s="92"/>
      <c r="C157" s="92"/>
      <c r="D157" s="92"/>
    </row>
    <row r="158" spans="1:5" x14ac:dyDescent="0.25">
      <c r="A158" s="71"/>
      <c r="B158" s="92"/>
      <c r="C158" s="92"/>
      <c r="D158" s="92"/>
    </row>
    <row r="159" spans="1:5" x14ac:dyDescent="0.25">
      <c r="A159" s="71"/>
      <c r="B159" s="92"/>
      <c r="C159" s="92"/>
      <c r="D159" s="92"/>
    </row>
    <row r="160" spans="1:5" x14ac:dyDescent="0.25">
      <c r="A160" s="71"/>
      <c r="B160" s="92"/>
      <c r="C160" s="92"/>
      <c r="D160" s="92"/>
    </row>
    <row r="161" spans="1:4" x14ac:dyDescent="0.25">
      <c r="A161" s="71"/>
      <c r="B161" s="92"/>
      <c r="C161" s="92"/>
      <c r="D161" s="92"/>
    </row>
    <row r="162" spans="1:4" x14ac:dyDescent="0.25">
      <c r="A162" s="71"/>
      <c r="B162" s="92"/>
      <c r="C162" s="92"/>
      <c r="D162" s="92"/>
    </row>
    <row r="163" spans="1:4" x14ac:dyDescent="0.25">
      <c r="A163" s="71"/>
      <c r="B163" s="92"/>
      <c r="C163" s="92"/>
      <c r="D163" s="92"/>
    </row>
  </sheetData>
  <mergeCells count="19">
    <mergeCell ref="A1:E2"/>
    <mergeCell ref="A3:E3"/>
    <mergeCell ref="A4:B4"/>
    <mergeCell ref="A7:A11"/>
    <mergeCell ref="A26:A31"/>
    <mergeCell ref="A15:A18"/>
    <mergeCell ref="A12:A14"/>
    <mergeCell ref="A127:A131"/>
    <mergeCell ref="A19:A21"/>
    <mergeCell ref="A22:A25"/>
    <mergeCell ref="A149:B153"/>
    <mergeCell ref="A52:A70"/>
    <mergeCell ref="A71:A89"/>
    <mergeCell ref="A90:A109"/>
    <mergeCell ref="A32:A51"/>
    <mergeCell ref="A133:A145"/>
    <mergeCell ref="A110:A115"/>
    <mergeCell ref="A116:A121"/>
    <mergeCell ref="A122:A126"/>
  </mergeCells>
  <conditionalFormatting sqref="D133:D145">
    <cfRule type="expression" priority="13">
      <formula>$D$132 &lt;&gt; "Yes"</formula>
    </cfRule>
  </conditionalFormatting>
  <conditionalFormatting sqref="D133:D145">
    <cfRule type="expression" dxfId="401" priority="12">
      <formula>$D$132 &lt;&gt; "Yes"</formula>
    </cfRule>
  </conditionalFormatting>
  <conditionalFormatting sqref="C133:C145">
    <cfRule type="expression" dxfId="400" priority="10">
      <formula>$C$132 &lt;&gt; "Yes"</formula>
    </cfRule>
  </conditionalFormatting>
  <conditionalFormatting sqref="D30:D31 D110:D114 D116:D120 D122:D125 D127 D129 D132">
    <cfRule type="containsBlanks" dxfId="399" priority="9">
      <formula>LEN(TRIM(D30))=0</formula>
    </cfRule>
  </conditionalFormatting>
  <conditionalFormatting sqref="D134">
    <cfRule type="expression" dxfId="398" priority="8">
      <formula>AND($D$132 = "Yes", $D$134 = "")</formula>
    </cfRule>
  </conditionalFormatting>
  <conditionalFormatting sqref="D135">
    <cfRule type="expression" dxfId="397" priority="7">
      <formula>AND($D$132 = "Yes", $D$135 = "")</formula>
    </cfRule>
  </conditionalFormatting>
  <conditionalFormatting sqref="D136">
    <cfRule type="expression" dxfId="396" priority="6">
      <formula>AND($D$132 = "Yes", $D$136 = "")</formula>
    </cfRule>
  </conditionalFormatting>
  <conditionalFormatting sqref="D137">
    <cfRule type="expression" dxfId="395" priority="5">
      <formula>AND($D$132 = "Yes", $D$137 = "")</formula>
    </cfRule>
  </conditionalFormatting>
  <conditionalFormatting sqref="D138">
    <cfRule type="expression" dxfId="394" priority="4">
      <formula>AND($D$132 = "Yes", $D$138 = "")</formula>
    </cfRule>
  </conditionalFormatting>
  <conditionalFormatting sqref="D139">
    <cfRule type="expression" dxfId="393" priority="3">
      <formula>AND($D$132 = "Yes", $D$139 = "")</formula>
    </cfRule>
  </conditionalFormatting>
  <conditionalFormatting sqref="D141">
    <cfRule type="expression" dxfId="392" priority="2">
      <formula>AND($D$132 = "Yes", $D$141 = "")</formula>
    </cfRule>
  </conditionalFormatting>
  <conditionalFormatting sqref="D143">
    <cfRule type="expression" dxfId="391" priority="1">
      <formula>AND($D$132 = "Yes", $D$143 = "")</formula>
    </cfRule>
  </conditionalFormatting>
  <dataValidations count="3">
    <dataValidation type="list" allowBlank="1" showInputMessage="1" showErrorMessage="1" errorTitle="Incorrect Input Value" error="Please enter 'Yes', 'No', or 'N/A'." sqref="D129 D132 D134:D139 D122:D125 D116:D120 D110:D114 D127 D141 D143 D30" xr:uid="{546DF224-D351-48F6-ADA6-054F626F7685}">
      <formula1>"Yes, No, N/A"</formula1>
    </dataValidation>
    <dataValidation type="list" allowBlank="1" showInputMessage="1" showErrorMessage="1" sqref="C31:D31" xr:uid="{2A81F159-6FB6-4686-900B-A6C33952ADDC}">
      <formula1>"Two-bell, Bell-less top, Other (Describe in Comments)"</formula1>
    </dataValidation>
    <dataValidation type="list" allowBlank="1" showInputMessage="1" showErrorMessage="1" sqref="C30 C110:C114 C116:C120 C122:C125 C127 C129 C132" xr:uid="{B2948580-876A-417E-9157-E7484532003E}">
      <formula1>"Yes, No, N/A"</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68938-10B1-4943-AEEC-418549E646CA}">
  <sheetPr codeName="Sheet4">
    <tabColor rgb="FF92D050"/>
  </sheetPr>
  <dimension ref="A1:E163"/>
  <sheetViews>
    <sheetView zoomScale="80" zoomScaleNormal="80" workbookViewId="0">
      <pane xSplit="2" ySplit="4" topLeftCell="C5" activePane="bottomRight" state="frozen"/>
      <selection pane="topRight" activeCell="C1" sqref="C1"/>
      <selection pane="bottomLeft" activeCell="A5" sqref="A5"/>
      <selection pane="bottomRight" activeCell="D99" sqref="D99"/>
    </sheetView>
  </sheetViews>
  <sheetFormatPr defaultColWidth="9.1796875" defaultRowHeight="12.5" x14ac:dyDescent="0.25"/>
  <cols>
    <col min="1" max="1" width="31.1796875" style="34" customWidth="1"/>
    <col min="2" max="2" width="57.453125" style="77" customWidth="1"/>
    <col min="3" max="4" width="35.7265625" style="77" customWidth="1"/>
    <col min="5" max="5" width="35.7265625" style="34" customWidth="1"/>
    <col min="6" max="16384" width="9.1796875" style="34"/>
  </cols>
  <sheetData>
    <row r="1" spans="1:5" ht="14.65" customHeight="1" x14ac:dyDescent="0.25">
      <c r="A1" s="343" t="s">
        <v>47</v>
      </c>
      <c r="B1" s="344"/>
      <c r="C1" s="344"/>
      <c r="D1" s="344"/>
      <c r="E1" s="345"/>
    </row>
    <row r="2" spans="1:5" ht="14.65" customHeight="1" x14ac:dyDescent="0.25">
      <c r="A2" s="346"/>
      <c r="B2" s="347"/>
      <c r="C2" s="347"/>
      <c r="D2" s="347"/>
      <c r="E2" s="348"/>
    </row>
    <row r="3" spans="1:5" ht="54" customHeight="1" thickBot="1" x14ac:dyDescent="0.3">
      <c r="A3" s="328" t="s">
        <v>300</v>
      </c>
      <c r="B3" s="329"/>
      <c r="C3" s="330"/>
      <c r="D3" s="330"/>
      <c r="E3" s="331"/>
    </row>
    <row r="4" spans="1:5" ht="24.75" customHeight="1" thickBot="1" x14ac:dyDescent="0.3">
      <c r="A4" s="314"/>
      <c r="B4" s="315"/>
      <c r="C4" s="16" t="s">
        <v>243</v>
      </c>
      <c r="D4" s="17" t="s">
        <v>241</v>
      </c>
      <c r="E4" s="17" t="s">
        <v>245</v>
      </c>
    </row>
    <row r="5" spans="1:5" ht="14.65" customHeight="1" thickBot="1" x14ac:dyDescent="0.3">
      <c r="A5" s="115" t="s">
        <v>340</v>
      </c>
      <c r="B5" s="78" t="s">
        <v>48</v>
      </c>
      <c r="C5" s="79">
        <v>2</v>
      </c>
      <c r="D5" s="80"/>
      <c r="E5" s="56"/>
    </row>
    <row r="6" spans="1:5" ht="12.4" customHeight="1" thickBot="1" x14ac:dyDescent="0.3">
      <c r="A6" s="81" t="s">
        <v>342</v>
      </c>
      <c r="B6" s="27" t="s">
        <v>49</v>
      </c>
      <c r="C6" s="82" t="s">
        <v>433</v>
      </c>
      <c r="D6" s="65"/>
      <c r="E6" s="55"/>
    </row>
    <row r="7" spans="1:5" x14ac:dyDescent="0.25">
      <c r="A7" s="349" t="s">
        <v>344</v>
      </c>
      <c r="B7" s="25" t="s">
        <v>50</v>
      </c>
      <c r="C7" s="83"/>
      <c r="D7" s="48"/>
      <c r="E7" s="49"/>
    </row>
    <row r="8" spans="1:5" x14ac:dyDescent="0.25">
      <c r="A8" s="350"/>
      <c r="B8" s="18" t="s">
        <v>279</v>
      </c>
      <c r="C8" s="21"/>
      <c r="D8" s="44"/>
      <c r="E8" s="45"/>
    </row>
    <row r="9" spans="1:5" x14ac:dyDescent="0.25">
      <c r="A9" s="350"/>
      <c r="B9" s="84" t="s">
        <v>51</v>
      </c>
      <c r="C9" s="70"/>
      <c r="D9" s="44"/>
      <c r="E9" s="45"/>
    </row>
    <row r="10" spans="1:5" x14ac:dyDescent="0.25">
      <c r="A10" s="350"/>
      <c r="B10" s="18" t="s">
        <v>52</v>
      </c>
      <c r="C10" s="21"/>
      <c r="D10" s="44"/>
      <c r="E10" s="45"/>
    </row>
    <row r="11" spans="1:5" ht="13" thickBot="1" x14ac:dyDescent="0.3">
      <c r="A11" s="351"/>
      <c r="B11" s="19" t="s">
        <v>53</v>
      </c>
      <c r="C11" s="85"/>
      <c r="D11" s="51"/>
      <c r="E11" s="52"/>
    </row>
    <row r="12" spans="1:5" ht="12.75" customHeight="1" x14ac:dyDescent="0.25">
      <c r="A12" s="316" t="s">
        <v>366</v>
      </c>
      <c r="B12" s="86" t="s">
        <v>268</v>
      </c>
      <c r="C12" s="98">
        <v>38.694029</v>
      </c>
      <c r="D12" s="49">
        <v>38.694029</v>
      </c>
      <c r="E12" s="49"/>
    </row>
    <row r="13" spans="1:5" ht="14.65" customHeight="1" x14ac:dyDescent="0.25">
      <c r="A13" s="334"/>
      <c r="B13" s="87" t="s">
        <v>269</v>
      </c>
      <c r="C13" s="21">
        <v>-90.129929000000004</v>
      </c>
      <c r="D13" s="45">
        <v>-90.129929000000004</v>
      </c>
      <c r="E13" s="45"/>
    </row>
    <row r="14" spans="1:5" ht="25.5" customHeight="1" x14ac:dyDescent="0.25">
      <c r="A14" s="336"/>
      <c r="B14" s="87" t="s">
        <v>356</v>
      </c>
      <c r="C14" s="21" t="s">
        <v>440</v>
      </c>
      <c r="D14" s="266" t="s">
        <v>440</v>
      </c>
      <c r="E14" s="45"/>
    </row>
    <row r="15" spans="1:5" ht="18" customHeight="1" x14ac:dyDescent="0.25">
      <c r="A15" s="333" t="s">
        <v>393</v>
      </c>
      <c r="B15" s="87" t="s">
        <v>55</v>
      </c>
      <c r="C15" s="21">
        <v>39.96</v>
      </c>
      <c r="D15" s="45">
        <v>39.96</v>
      </c>
      <c r="E15" s="45"/>
    </row>
    <row r="16" spans="1:5" ht="18" customHeight="1" x14ac:dyDescent="0.25">
      <c r="A16" s="334"/>
      <c r="B16" s="18" t="s">
        <v>123</v>
      </c>
      <c r="C16" s="21">
        <v>11</v>
      </c>
      <c r="D16" s="45">
        <v>11</v>
      </c>
      <c r="E16" s="45"/>
    </row>
    <row r="17" spans="1:5" ht="18" customHeight="1" x14ac:dyDescent="0.25">
      <c r="A17" s="334"/>
      <c r="B17" s="18" t="s">
        <v>54</v>
      </c>
      <c r="C17" s="21">
        <v>25.66</v>
      </c>
      <c r="D17" s="45">
        <v>25.66</v>
      </c>
      <c r="E17" s="45"/>
    </row>
    <row r="18" spans="1:5" ht="45" customHeight="1" thickBot="1" x14ac:dyDescent="0.3">
      <c r="A18" s="335"/>
      <c r="B18" s="19" t="s">
        <v>411</v>
      </c>
      <c r="C18" s="85">
        <v>67</v>
      </c>
      <c r="D18" s="52">
        <v>67</v>
      </c>
      <c r="E18" s="52"/>
    </row>
    <row r="19" spans="1:5" ht="12.75" customHeight="1" x14ac:dyDescent="0.25">
      <c r="A19" s="316" t="s">
        <v>366</v>
      </c>
      <c r="B19" s="86" t="s">
        <v>268</v>
      </c>
      <c r="C19" s="98">
        <v>38.694757000000003</v>
      </c>
      <c r="D19" s="49">
        <v>38.694757000000003</v>
      </c>
      <c r="E19" s="49"/>
    </row>
    <row r="20" spans="1:5" ht="14.65" customHeight="1" x14ac:dyDescent="0.25">
      <c r="A20" s="334"/>
      <c r="B20" s="87" t="s">
        <v>269</v>
      </c>
      <c r="C20" s="21">
        <v>-90.127532000000002</v>
      </c>
      <c r="D20" s="45">
        <v>-90.127532000000002</v>
      </c>
      <c r="E20" s="45"/>
    </row>
    <row r="21" spans="1:5" ht="25.5" customHeight="1" x14ac:dyDescent="0.25">
      <c r="A21" s="336"/>
      <c r="B21" s="87" t="s">
        <v>356</v>
      </c>
      <c r="C21" s="21" t="s">
        <v>441</v>
      </c>
      <c r="D21" s="266" t="s">
        <v>441</v>
      </c>
      <c r="E21" s="45"/>
    </row>
    <row r="22" spans="1:5" ht="18" customHeight="1" x14ac:dyDescent="0.25">
      <c r="A22" s="333" t="s">
        <v>393</v>
      </c>
      <c r="B22" s="87" t="s">
        <v>55</v>
      </c>
      <c r="C22" s="21">
        <v>63</v>
      </c>
      <c r="D22" s="45">
        <v>63</v>
      </c>
      <c r="E22" s="45"/>
    </row>
    <row r="23" spans="1:5" ht="18" customHeight="1" x14ac:dyDescent="0.25">
      <c r="A23" s="334"/>
      <c r="B23" s="18" t="s">
        <v>123</v>
      </c>
      <c r="C23" s="21">
        <v>7</v>
      </c>
      <c r="D23" s="45">
        <v>7</v>
      </c>
      <c r="E23" s="45"/>
    </row>
    <row r="24" spans="1:5" ht="18" customHeight="1" x14ac:dyDescent="0.25">
      <c r="A24" s="334"/>
      <c r="B24" s="18" t="s">
        <v>54</v>
      </c>
      <c r="C24" s="21">
        <v>33</v>
      </c>
      <c r="D24" s="45">
        <v>33</v>
      </c>
      <c r="E24" s="45"/>
    </row>
    <row r="25" spans="1:5" ht="45" customHeight="1" thickBot="1" x14ac:dyDescent="0.3">
      <c r="A25" s="335"/>
      <c r="B25" s="19" t="s">
        <v>411</v>
      </c>
      <c r="C25" s="85">
        <v>111</v>
      </c>
      <c r="D25" s="52">
        <v>111</v>
      </c>
      <c r="E25" s="52"/>
    </row>
    <row r="26" spans="1:5" x14ac:dyDescent="0.25">
      <c r="A26" s="349" t="s">
        <v>345</v>
      </c>
      <c r="B26" s="25" t="s">
        <v>367</v>
      </c>
      <c r="C26" s="83">
        <v>210</v>
      </c>
      <c r="D26" s="48">
        <v>210</v>
      </c>
      <c r="E26" s="49"/>
    </row>
    <row r="27" spans="1:5" x14ac:dyDescent="0.25">
      <c r="A27" s="350"/>
      <c r="B27" s="18" t="s">
        <v>368</v>
      </c>
      <c r="C27" s="21">
        <v>3600</v>
      </c>
      <c r="D27" s="44">
        <v>3600</v>
      </c>
      <c r="E27" s="45"/>
    </row>
    <row r="28" spans="1:5" x14ac:dyDescent="0.25">
      <c r="A28" s="350"/>
      <c r="B28" s="18" t="s">
        <v>369</v>
      </c>
      <c r="C28" s="21" t="s">
        <v>431</v>
      </c>
      <c r="D28" s="44" t="s">
        <v>431</v>
      </c>
      <c r="E28" s="45"/>
    </row>
    <row r="29" spans="1:5" x14ac:dyDescent="0.25">
      <c r="A29" s="350"/>
      <c r="B29" s="18" t="s">
        <v>370</v>
      </c>
      <c r="C29" s="21">
        <v>8760</v>
      </c>
      <c r="D29" s="44">
        <v>8760</v>
      </c>
      <c r="E29" s="45"/>
    </row>
    <row r="30" spans="1:5" ht="25" x14ac:dyDescent="0.25">
      <c r="A30" s="350"/>
      <c r="B30" s="18" t="s">
        <v>371</v>
      </c>
      <c r="C30" s="21"/>
      <c r="D30" s="48" t="s">
        <v>418</v>
      </c>
      <c r="E30" s="45"/>
    </row>
    <row r="31" spans="1:5" ht="25" x14ac:dyDescent="0.25">
      <c r="A31" s="350"/>
      <c r="B31" s="18" t="s">
        <v>372</v>
      </c>
      <c r="C31" s="21"/>
      <c r="D31" s="44" t="s">
        <v>976</v>
      </c>
      <c r="E31" s="45" t="s">
        <v>977</v>
      </c>
    </row>
    <row r="32" spans="1:5" ht="15" customHeight="1" x14ac:dyDescent="0.25">
      <c r="A32" s="324" t="s">
        <v>381</v>
      </c>
      <c r="B32" s="25" t="s">
        <v>280</v>
      </c>
      <c r="C32" s="289"/>
      <c r="D32" s="48"/>
      <c r="E32" s="49"/>
    </row>
    <row r="33" spans="1:5" ht="15" customHeight="1" x14ac:dyDescent="0.25">
      <c r="A33" s="303"/>
      <c r="B33" s="18" t="s">
        <v>281</v>
      </c>
      <c r="C33" s="284"/>
      <c r="D33" s="44"/>
      <c r="E33" s="45"/>
    </row>
    <row r="34" spans="1:5" ht="15" customHeight="1" x14ac:dyDescent="0.25">
      <c r="A34" s="303"/>
      <c r="B34" s="18" t="s">
        <v>282</v>
      </c>
      <c r="C34" s="284"/>
      <c r="D34" s="44"/>
      <c r="E34" s="45"/>
    </row>
    <row r="35" spans="1:5" ht="15" customHeight="1" x14ac:dyDescent="0.25">
      <c r="A35" s="303"/>
      <c r="B35" s="18" t="s">
        <v>283</v>
      </c>
      <c r="C35" s="284"/>
      <c r="D35" s="44"/>
      <c r="E35" s="45"/>
    </row>
    <row r="36" spans="1:5" ht="15" customHeight="1" x14ac:dyDescent="0.25">
      <c r="A36" s="303"/>
      <c r="B36" s="18" t="s">
        <v>284</v>
      </c>
      <c r="C36" s="284"/>
      <c r="D36" s="44"/>
      <c r="E36" s="45"/>
    </row>
    <row r="37" spans="1:5" ht="15" customHeight="1" x14ac:dyDescent="0.25">
      <c r="A37" s="303"/>
      <c r="B37" s="18" t="s">
        <v>285</v>
      </c>
      <c r="C37" s="284"/>
      <c r="D37" s="44"/>
      <c r="E37" s="45"/>
    </row>
    <row r="38" spans="1:5" ht="15" customHeight="1" x14ac:dyDescent="0.25">
      <c r="A38" s="303"/>
      <c r="B38" s="18" t="s">
        <v>286</v>
      </c>
      <c r="C38" s="284"/>
      <c r="D38" s="44"/>
      <c r="E38" s="45"/>
    </row>
    <row r="39" spans="1:5" ht="15" customHeight="1" x14ac:dyDescent="0.25">
      <c r="A39" s="303"/>
      <c r="B39" s="18" t="s">
        <v>287</v>
      </c>
      <c r="C39" s="284"/>
      <c r="D39" s="44"/>
      <c r="E39" s="45"/>
    </row>
    <row r="40" spans="1:5" ht="15" customHeight="1" x14ac:dyDescent="0.25">
      <c r="A40" s="303"/>
      <c r="B40" s="18" t="s">
        <v>294</v>
      </c>
      <c r="C40" s="284"/>
      <c r="D40" s="44"/>
      <c r="E40" s="45"/>
    </row>
    <row r="41" spans="1:5" ht="15" customHeight="1" x14ac:dyDescent="0.25">
      <c r="A41" s="303"/>
      <c r="B41" s="18" t="s">
        <v>288</v>
      </c>
      <c r="C41" s="284"/>
      <c r="D41" s="44"/>
      <c r="E41" s="45"/>
    </row>
    <row r="42" spans="1:5" ht="15" customHeight="1" x14ac:dyDescent="0.25">
      <c r="A42" s="303"/>
      <c r="B42" s="18" t="s">
        <v>289</v>
      </c>
      <c r="C42" s="284"/>
      <c r="D42" s="44"/>
      <c r="E42" s="45"/>
    </row>
    <row r="43" spans="1:5" ht="15" customHeight="1" x14ac:dyDescent="0.25">
      <c r="A43" s="303"/>
      <c r="B43" s="18" t="s">
        <v>289</v>
      </c>
      <c r="C43" s="284"/>
      <c r="D43" s="44"/>
      <c r="E43" s="45"/>
    </row>
    <row r="44" spans="1:5" ht="15" customHeight="1" x14ac:dyDescent="0.25">
      <c r="A44" s="303"/>
      <c r="B44" s="18" t="s">
        <v>373</v>
      </c>
      <c r="C44" s="284"/>
      <c r="D44" s="44"/>
      <c r="E44" s="45"/>
    </row>
    <row r="45" spans="1:5" ht="15" customHeight="1" x14ac:dyDescent="0.25">
      <c r="A45" s="303"/>
      <c r="B45" s="18" t="s">
        <v>290</v>
      </c>
      <c r="C45" s="284"/>
      <c r="D45" s="44"/>
      <c r="E45" s="45"/>
    </row>
    <row r="46" spans="1:5" ht="15" customHeight="1" x14ac:dyDescent="0.25">
      <c r="A46" s="303"/>
      <c r="B46" s="18" t="s">
        <v>291</v>
      </c>
      <c r="C46" s="284"/>
      <c r="D46" s="44"/>
      <c r="E46" s="45"/>
    </row>
    <row r="47" spans="1:5" ht="15" customHeight="1" x14ac:dyDescent="0.25">
      <c r="A47" s="303"/>
      <c r="B47" s="18" t="s">
        <v>292</v>
      </c>
      <c r="C47" s="284"/>
      <c r="D47" s="44"/>
      <c r="E47" s="45"/>
    </row>
    <row r="48" spans="1:5" ht="15" customHeight="1" x14ac:dyDescent="0.25">
      <c r="A48" s="303"/>
      <c r="B48" s="18" t="s">
        <v>374</v>
      </c>
      <c r="C48" s="284"/>
      <c r="D48" s="44"/>
      <c r="E48" s="45"/>
    </row>
    <row r="49" spans="1:5" ht="15" customHeight="1" x14ac:dyDescent="0.25">
      <c r="A49" s="303"/>
      <c r="B49" s="18" t="s">
        <v>58</v>
      </c>
      <c r="C49" s="284"/>
      <c r="D49" s="240"/>
      <c r="E49" s="45"/>
    </row>
    <row r="50" spans="1:5" ht="15" customHeight="1" x14ac:dyDescent="0.25">
      <c r="A50" s="303"/>
      <c r="B50" s="18" t="s">
        <v>59</v>
      </c>
      <c r="C50" s="284"/>
      <c r="D50" s="44"/>
      <c r="E50" s="45"/>
    </row>
    <row r="51" spans="1:5" ht="15" customHeight="1" thickBot="1" x14ac:dyDescent="0.3">
      <c r="A51" s="325"/>
      <c r="B51" s="19" t="s">
        <v>293</v>
      </c>
      <c r="C51" s="290"/>
      <c r="D51" s="51"/>
      <c r="E51" s="52"/>
    </row>
    <row r="52" spans="1:5" ht="15" customHeight="1" x14ac:dyDescent="0.25">
      <c r="A52" s="324" t="s">
        <v>394</v>
      </c>
      <c r="B52" s="25" t="s">
        <v>280</v>
      </c>
      <c r="C52" s="88"/>
      <c r="D52" s="287"/>
      <c r="E52" s="49"/>
    </row>
    <row r="53" spans="1:5" ht="15" customHeight="1" x14ac:dyDescent="0.25">
      <c r="A53" s="303"/>
      <c r="B53" s="18" t="s">
        <v>281</v>
      </c>
      <c r="C53" s="2"/>
      <c r="D53" s="283"/>
      <c r="E53" s="45"/>
    </row>
    <row r="54" spans="1:5" ht="15" customHeight="1" x14ac:dyDescent="0.25">
      <c r="A54" s="303"/>
      <c r="B54" s="18" t="s">
        <v>282</v>
      </c>
      <c r="C54" s="2"/>
      <c r="D54" s="283"/>
      <c r="E54" s="45"/>
    </row>
    <row r="55" spans="1:5" ht="15" customHeight="1" x14ac:dyDescent="0.25">
      <c r="A55" s="303"/>
      <c r="B55" s="18" t="s">
        <v>283</v>
      </c>
      <c r="C55" s="2"/>
      <c r="D55" s="283"/>
      <c r="E55" s="45"/>
    </row>
    <row r="56" spans="1:5" ht="15" customHeight="1" x14ac:dyDescent="0.25">
      <c r="A56" s="303"/>
      <c r="B56" s="18" t="s">
        <v>284</v>
      </c>
      <c r="C56" s="2"/>
      <c r="D56" s="285"/>
      <c r="E56" s="45"/>
    </row>
    <row r="57" spans="1:5" ht="15" customHeight="1" x14ac:dyDescent="0.25">
      <c r="A57" s="303"/>
      <c r="B57" s="18" t="s">
        <v>285</v>
      </c>
      <c r="C57" s="2"/>
      <c r="D57" s="285"/>
      <c r="E57" s="45"/>
    </row>
    <row r="58" spans="1:5" ht="15" customHeight="1" x14ac:dyDescent="0.25">
      <c r="A58" s="303"/>
      <c r="B58" s="18" t="s">
        <v>286</v>
      </c>
      <c r="C58" s="2"/>
      <c r="D58" s="283"/>
      <c r="E58" s="45"/>
    </row>
    <row r="59" spans="1:5" ht="15" customHeight="1" x14ac:dyDescent="0.25">
      <c r="A59" s="303"/>
      <c r="B59" s="18" t="s">
        <v>287</v>
      </c>
      <c r="C59" s="2"/>
      <c r="D59" s="285"/>
      <c r="E59" s="45"/>
    </row>
    <row r="60" spans="1:5" ht="15" customHeight="1" x14ac:dyDescent="0.3">
      <c r="A60" s="303"/>
      <c r="B60" s="18" t="s">
        <v>294</v>
      </c>
      <c r="C60" s="89"/>
      <c r="D60" s="282"/>
      <c r="E60" s="45"/>
    </row>
    <row r="61" spans="1:5" ht="15" customHeight="1" x14ac:dyDescent="0.25">
      <c r="A61" s="303"/>
      <c r="B61" s="18" t="s">
        <v>288</v>
      </c>
      <c r="C61" s="2"/>
      <c r="D61" s="283"/>
      <c r="E61" s="45"/>
    </row>
    <row r="62" spans="1:5" ht="15" customHeight="1" x14ac:dyDescent="0.25">
      <c r="A62" s="303"/>
      <c r="B62" s="18" t="s">
        <v>289</v>
      </c>
      <c r="C62" s="2"/>
      <c r="D62" s="283"/>
      <c r="E62" s="45"/>
    </row>
    <row r="63" spans="1:5" ht="14.5" x14ac:dyDescent="0.25">
      <c r="A63" s="303"/>
      <c r="B63" s="18" t="s">
        <v>373</v>
      </c>
      <c r="C63" s="2"/>
      <c r="D63" s="284"/>
      <c r="E63" s="45"/>
    </row>
    <row r="64" spans="1:5" ht="15" customHeight="1" x14ac:dyDescent="0.25">
      <c r="A64" s="303"/>
      <c r="B64" s="18" t="s">
        <v>290</v>
      </c>
      <c r="C64" s="2"/>
      <c r="D64" s="282"/>
      <c r="E64" s="45"/>
    </row>
    <row r="65" spans="1:5" ht="15" customHeight="1" x14ac:dyDescent="0.25">
      <c r="A65" s="303"/>
      <c r="B65" s="18" t="s">
        <v>291</v>
      </c>
      <c r="C65" s="2"/>
      <c r="D65" s="283"/>
      <c r="E65" s="45"/>
    </row>
    <row r="66" spans="1:5" ht="15" customHeight="1" x14ac:dyDescent="0.25">
      <c r="A66" s="303"/>
      <c r="B66" s="18" t="s">
        <v>292</v>
      </c>
      <c r="C66" s="2"/>
      <c r="D66" s="283"/>
      <c r="E66" s="45"/>
    </row>
    <row r="67" spans="1:5" ht="26.25" customHeight="1" x14ac:dyDescent="0.25">
      <c r="A67" s="303"/>
      <c r="B67" s="18" t="s">
        <v>375</v>
      </c>
      <c r="C67" s="2"/>
      <c r="D67" s="283"/>
      <c r="E67" s="45"/>
    </row>
    <row r="68" spans="1:5" ht="15" customHeight="1" x14ac:dyDescent="0.25">
      <c r="A68" s="303"/>
      <c r="B68" s="18" t="s">
        <v>58</v>
      </c>
      <c r="C68" s="2"/>
      <c r="D68" s="285"/>
      <c r="E68" s="45"/>
    </row>
    <row r="69" spans="1:5" ht="15" customHeight="1" x14ac:dyDescent="0.25">
      <c r="A69" s="303"/>
      <c r="B69" s="18" t="s">
        <v>59</v>
      </c>
      <c r="C69" s="2"/>
      <c r="D69" s="283"/>
      <c r="E69" s="45" t="s">
        <v>986</v>
      </c>
    </row>
    <row r="70" spans="1:5" ht="15" customHeight="1" thickBot="1" x14ac:dyDescent="0.3">
      <c r="A70" s="325"/>
      <c r="B70" s="19" t="s">
        <v>293</v>
      </c>
      <c r="C70" s="90"/>
      <c r="D70" s="288"/>
      <c r="E70" s="52"/>
    </row>
    <row r="71" spans="1:5" ht="15" customHeight="1" x14ac:dyDescent="0.25">
      <c r="A71" s="324" t="s">
        <v>395</v>
      </c>
      <c r="B71" s="25" t="s">
        <v>280</v>
      </c>
      <c r="C71" s="88"/>
      <c r="D71" s="48">
        <v>0</v>
      </c>
      <c r="E71" s="49" t="s">
        <v>836</v>
      </c>
    </row>
    <row r="72" spans="1:5" ht="15" customHeight="1" x14ac:dyDescent="0.25">
      <c r="A72" s="303"/>
      <c r="B72" s="18" t="s">
        <v>281</v>
      </c>
      <c r="C72" s="2"/>
      <c r="D72" s="44">
        <v>0</v>
      </c>
      <c r="E72" s="45" t="s">
        <v>836</v>
      </c>
    </row>
    <row r="73" spans="1:5" ht="15" customHeight="1" x14ac:dyDescent="0.25">
      <c r="A73" s="303"/>
      <c r="B73" s="18" t="s">
        <v>282</v>
      </c>
      <c r="C73" s="2"/>
      <c r="D73" s="44">
        <v>0</v>
      </c>
      <c r="E73" s="45" t="s">
        <v>836</v>
      </c>
    </row>
    <row r="74" spans="1:5" ht="15" customHeight="1" x14ac:dyDescent="0.25">
      <c r="A74" s="303"/>
      <c r="B74" s="18" t="s">
        <v>283</v>
      </c>
      <c r="C74" s="2"/>
      <c r="D74" s="44">
        <v>0</v>
      </c>
      <c r="E74" s="45" t="s">
        <v>836</v>
      </c>
    </row>
    <row r="75" spans="1:5" ht="15" customHeight="1" x14ac:dyDescent="0.25">
      <c r="A75" s="303"/>
      <c r="B75" s="18" t="s">
        <v>284</v>
      </c>
      <c r="C75" s="2"/>
      <c r="D75" s="44">
        <v>0</v>
      </c>
      <c r="E75" s="45" t="s">
        <v>836</v>
      </c>
    </row>
    <row r="76" spans="1:5" ht="15" customHeight="1" x14ac:dyDescent="0.25">
      <c r="A76" s="303"/>
      <c r="B76" s="18" t="s">
        <v>285</v>
      </c>
      <c r="C76" s="2"/>
      <c r="D76" s="44">
        <v>0</v>
      </c>
      <c r="E76" s="45" t="s">
        <v>836</v>
      </c>
    </row>
    <row r="77" spans="1:5" ht="15" customHeight="1" x14ac:dyDescent="0.25">
      <c r="A77" s="303"/>
      <c r="B77" s="18" t="s">
        <v>286</v>
      </c>
      <c r="C77" s="2"/>
      <c r="D77" s="44">
        <v>0</v>
      </c>
      <c r="E77" s="45" t="s">
        <v>836</v>
      </c>
    </row>
    <row r="78" spans="1:5" ht="15" customHeight="1" x14ac:dyDescent="0.25">
      <c r="A78" s="303"/>
      <c r="B78" s="18" t="s">
        <v>287</v>
      </c>
      <c r="C78" s="2"/>
      <c r="D78" s="44">
        <v>0</v>
      </c>
      <c r="E78" s="45" t="s">
        <v>836</v>
      </c>
    </row>
    <row r="79" spans="1:5" ht="15" customHeight="1" x14ac:dyDescent="0.25">
      <c r="A79" s="303"/>
      <c r="B79" s="18" t="s">
        <v>294</v>
      </c>
      <c r="C79" s="2"/>
      <c r="D79" s="44">
        <v>0</v>
      </c>
      <c r="E79" s="45" t="s">
        <v>836</v>
      </c>
    </row>
    <row r="80" spans="1:5" ht="15" customHeight="1" x14ac:dyDescent="0.25">
      <c r="A80" s="303"/>
      <c r="B80" s="18" t="s">
        <v>288</v>
      </c>
      <c r="C80" s="2"/>
      <c r="D80" s="44">
        <v>0</v>
      </c>
      <c r="E80" s="45" t="s">
        <v>836</v>
      </c>
    </row>
    <row r="81" spans="1:5" ht="15" customHeight="1" x14ac:dyDescent="0.25">
      <c r="A81" s="303"/>
      <c r="B81" s="18" t="s">
        <v>289</v>
      </c>
      <c r="C81" s="2"/>
      <c r="D81" s="44">
        <v>0</v>
      </c>
      <c r="E81" s="45" t="s">
        <v>836</v>
      </c>
    </row>
    <row r="82" spans="1:5" ht="15" customHeight="1" x14ac:dyDescent="0.25">
      <c r="A82" s="303"/>
      <c r="B82" s="18" t="s">
        <v>373</v>
      </c>
      <c r="C82" s="2"/>
      <c r="D82" s="44">
        <v>0</v>
      </c>
      <c r="E82" s="45" t="s">
        <v>836</v>
      </c>
    </row>
    <row r="83" spans="1:5" ht="15" customHeight="1" x14ac:dyDescent="0.25">
      <c r="A83" s="303"/>
      <c r="B83" s="18" t="s">
        <v>290</v>
      </c>
      <c r="C83" s="2"/>
      <c r="D83" s="44">
        <v>0</v>
      </c>
      <c r="E83" s="45" t="s">
        <v>836</v>
      </c>
    </row>
    <row r="84" spans="1:5" ht="15" customHeight="1" x14ac:dyDescent="0.25">
      <c r="A84" s="303"/>
      <c r="B84" s="18" t="s">
        <v>291</v>
      </c>
      <c r="C84" s="2"/>
      <c r="D84" s="44">
        <v>0</v>
      </c>
      <c r="E84" s="45" t="s">
        <v>836</v>
      </c>
    </row>
    <row r="85" spans="1:5" ht="15" customHeight="1" x14ac:dyDescent="0.25">
      <c r="A85" s="303"/>
      <c r="B85" s="18" t="s">
        <v>292</v>
      </c>
      <c r="C85" s="2"/>
      <c r="D85" s="44">
        <v>0</v>
      </c>
      <c r="E85" s="45" t="s">
        <v>836</v>
      </c>
    </row>
    <row r="86" spans="1:5" ht="15" customHeight="1" x14ac:dyDescent="0.25">
      <c r="A86" s="303"/>
      <c r="B86" s="18" t="s">
        <v>374</v>
      </c>
      <c r="C86" s="2"/>
      <c r="D86" s="44">
        <v>0</v>
      </c>
      <c r="E86" s="45" t="s">
        <v>836</v>
      </c>
    </row>
    <row r="87" spans="1:5" ht="15" customHeight="1" x14ac:dyDescent="0.25">
      <c r="A87" s="303"/>
      <c r="B87" s="18" t="s">
        <v>58</v>
      </c>
      <c r="C87" s="2"/>
      <c r="D87" s="44">
        <v>0</v>
      </c>
      <c r="E87" s="45" t="s">
        <v>836</v>
      </c>
    </row>
    <row r="88" spans="1:5" ht="15" customHeight="1" x14ac:dyDescent="0.25">
      <c r="A88" s="303"/>
      <c r="B88" s="18" t="s">
        <v>59</v>
      </c>
      <c r="C88" s="2"/>
      <c r="D88" s="44">
        <v>0</v>
      </c>
      <c r="E88" s="45" t="s">
        <v>836</v>
      </c>
    </row>
    <row r="89" spans="1:5" ht="15" customHeight="1" thickBot="1" x14ac:dyDescent="0.3">
      <c r="A89" s="325"/>
      <c r="B89" s="19" t="s">
        <v>293</v>
      </c>
      <c r="C89" s="90"/>
      <c r="D89" s="51">
        <v>0</v>
      </c>
      <c r="E89" s="52" t="s">
        <v>836</v>
      </c>
    </row>
    <row r="90" spans="1:5" ht="15" customHeight="1" x14ac:dyDescent="0.25">
      <c r="A90" s="324" t="s">
        <v>396</v>
      </c>
      <c r="B90" s="25" t="s">
        <v>109</v>
      </c>
      <c r="C90" s="88"/>
      <c r="D90" s="281"/>
      <c r="E90" s="49"/>
    </row>
    <row r="91" spans="1:5" ht="15" customHeight="1" x14ac:dyDescent="0.25">
      <c r="A91" s="303"/>
      <c r="B91" s="18" t="s">
        <v>280</v>
      </c>
      <c r="C91" s="2"/>
      <c r="D91" s="282"/>
      <c r="E91" s="45"/>
    </row>
    <row r="92" spans="1:5" ht="15" customHeight="1" x14ac:dyDescent="0.25">
      <c r="A92" s="303"/>
      <c r="B92" s="18" t="s">
        <v>281</v>
      </c>
      <c r="C92" s="2"/>
      <c r="D92" s="283"/>
      <c r="E92" s="45"/>
    </row>
    <row r="93" spans="1:5" ht="15" customHeight="1" x14ac:dyDescent="0.25">
      <c r="A93" s="303"/>
      <c r="B93" s="18" t="s">
        <v>282</v>
      </c>
      <c r="C93" s="2"/>
      <c r="D93" s="283"/>
      <c r="E93" s="45"/>
    </row>
    <row r="94" spans="1:5" ht="15" customHeight="1" x14ac:dyDescent="0.25">
      <c r="A94" s="303"/>
      <c r="B94" s="18" t="s">
        <v>283</v>
      </c>
      <c r="C94" s="2"/>
      <c r="D94" s="283"/>
      <c r="E94" s="45"/>
    </row>
    <row r="95" spans="1:5" ht="15" customHeight="1" x14ac:dyDescent="0.25">
      <c r="A95" s="303"/>
      <c r="B95" s="18" t="s">
        <v>284</v>
      </c>
      <c r="C95" s="2"/>
      <c r="D95" s="282"/>
      <c r="E95" s="45"/>
    </row>
    <row r="96" spans="1:5" ht="15" customHeight="1" x14ac:dyDescent="0.25">
      <c r="A96" s="303"/>
      <c r="B96" s="18" t="s">
        <v>285</v>
      </c>
      <c r="C96" s="2"/>
      <c r="D96" s="282"/>
      <c r="E96" s="45"/>
    </row>
    <row r="97" spans="1:5" ht="15" customHeight="1" x14ac:dyDescent="0.25">
      <c r="A97" s="303"/>
      <c r="B97" s="18" t="s">
        <v>286</v>
      </c>
      <c r="C97" s="2"/>
      <c r="D97" s="283"/>
      <c r="E97" s="45"/>
    </row>
    <row r="98" spans="1:5" ht="15" customHeight="1" x14ac:dyDescent="0.25">
      <c r="A98" s="303"/>
      <c r="B98" s="18" t="s">
        <v>287</v>
      </c>
      <c r="C98" s="2"/>
      <c r="D98" s="282"/>
      <c r="E98" s="45"/>
    </row>
    <row r="99" spans="1:5" ht="15" customHeight="1" x14ac:dyDescent="0.25">
      <c r="A99" s="303"/>
      <c r="B99" s="18" t="s">
        <v>294</v>
      </c>
      <c r="C99" s="2"/>
      <c r="D99" s="282"/>
      <c r="E99" s="45"/>
    </row>
    <row r="100" spans="1:5" ht="15" customHeight="1" x14ac:dyDescent="0.25">
      <c r="A100" s="303"/>
      <c r="B100" s="18" t="s">
        <v>288</v>
      </c>
      <c r="C100" s="2"/>
      <c r="D100" s="283"/>
      <c r="E100" s="45"/>
    </row>
    <row r="101" spans="1:5" x14ac:dyDescent="0.25">
      <c r="A101" s="303"/>
      <c r="B101" s="18" t="s">
        <v>289</v>
      </c>
      <c r="C101" s="2"/>
      <c r="D101" s="284"/>
      <c r="E101" s="45"/>
    </row>
    <row r="102" spans="1:5" ht="14.5" x14ac:dyDescent="0.25">
      <c r="A102" s="303"/>
      <c r="B102" s="18" t="s">
        <v>373</v>
      </c>
      <c r="C102" s="2"/>
      <c r="D102" s="284"/>
      <c r="E102" s="45"/>
    </row>
    <row r="103" spans="1:5" ht="15" customHeight="1" x14ac:dyDescent="0.25">
      <c r="A103" s="303"/>
      <c r="B103" s="18" t="s">
        <v>290</v>
      </c>
      <c r="C103" s="2"/>
      <c r="D103" s="282"/>
      <c r="E103" s="45"/>
    </row>
    <row r="104" spans="1:5" ht="15" customHeight="1" x14ac:dyDescent="0.25">
      <c r="A104" s="303"/>
      <c r="B104" s="18" t="s">
        <v>291</v>
      </c>
      <c r="C104" s="2"/>
      <c r="D104" s="283"/>
      <c r="E104" s="45"/>
    </row>
    <row r="105" spans="1:5" ht="15" customHeight="1" x14ac:dyDescent="0.25">
      <c r="A105" s="303"/>
      <c r="B105" s="18" t="s">
        <v>292</v>
      </c>
      <c r="C105" s="2"/>
      <c r="D105" s="283"/>
      <c r="E105" s="45"/>
    </row>
    <row r="106" spans="1:5" ht="15" customHeight="1" x14ac:dyDescent="0.25">
      <c r="A106" s="303"/>
      <c r="B106" s="18" t="s">
        <v>374</v>
      </c>
      <c r="C106" s="2"/>
      <c r="D106" s="283"/>
      <c r="E106" s="45"/>
    </row>
    <row r="107" spans="1:5" ht="15" customHeight="1" x14ac:dyDescent="0.25">
      <c r="A107" s="303"/>
      <c r="B107" s="18" t="s">
        <v>58</v>
      </c>
      <c r="C107" s="2"/>
      <c r="D107" s="285"/>
      <c r="E107" s="45"/>
    </row>
    <row r="108" spans="1:5" ht="15" customHeight="1" x14ac:dyDescent="0.25">
      <c r="A108" s="303"/>
      <c r="B108" s="18" t="s">
        <v>59</v>
      </c>
      <c r="C108" s="2"/>
      <c r="D108" s="283"/>
      <c r="E108" s="45"/>
    </row>
    <row r="109" spans="1:5" ht="15" customHeight="1" thickBot="1" x14ac:dyDescent="0.3">
      <c r="A109" s="325"/>
      <c r="B109" s="19" t="s">
        <v>293</v>
      </c>
      <c r="C109" s="90"/>
      <c r="D109" s="286"/>
      <c r="E109" s="52"/>
    </row>
    <row r="110" spans="1:5" x14ac:dyDescent="0.25">
      <c r="A110" s="324" t="s">
        <v>346</v>
      </c>
      <c r="B110" s="25" t="s">
        <v>61</v>
      </c>
      <c r="C110" s="83" t="s">
        <v>417</v>
      </c>
      <c r="D110" s="48" t="s">
        <v>417</v>
      </c>
      <c r="E110" s="49"/>
    </row>
    <row r="111" spans="1:5" x14ac:dyDescent="0.25">
      <c r="A111" s="303"/>
      <c r="B111" s="18" t="s">
        <v>62</v>
      </c>
      <c r="C111" s="21" t="s">
        <v>418</v>
      </c>
      <c r="D111" s="44" t="s">
        <v>418</v>
      </c>
      <c r="E111" s="45"/>
    </row>
    <row r="112" spans="1:5" x14ac:dyDescent="0.25">
      <c r="A112" s="303"/>
      <c r="B112" s="18" t="s">
        <v>63</v>
      </c>
      <c r="C112" s="21" t="s">
        <v>417</v>
      </c>
      <c r="D112" s="44" t="s">
        <v>417</v>
      </c>
      <c r="E112" s="45"/>
    </row>
    <row r="113" spans="1:5" x14ac:dyDescent="0.25">
      <c r="A113" s="303"/>
      <c r="B113" s="18" t="s">
        <v>38</v>
      </c>
      <c r="C113" s="21" t="s">
        <v>417</v>
      </c>
      <c r="D113" s="44" t="s">
        <v>417</v>
      </c>
      <c r="E113" s="45"/>
    </row>
    <row r="114" spans="1:5" x14ac:dyDescent="0.25">
      <c r="A114" s="303"/>
      <c r="B114" s="18" t="s">
        <v>64</v>
      </c>
      <c r="C114" s="21" t="s">
        <v>418</v>
      </c>
      <c r="D114" s="44" t="s">
        <v>418</v>
      </c>
      <c r="E114" s="45"/>
    </row>
    <row r="115" spans="1:5" ht="13" thickBot="1" x14ac:dyDescent="0.3">
      <c r="A115" s="325"/>
      <c r="B115" s="19" t="s">
        <v>81</v>
      </c>
      <c r="C115" s="85" t="s">
        <v>419</v>
      </c>
      <c r="D115" s="51" t="s">
        <v>419</v>
      </c>
      <c r="E115" s="52"/>
    </row>
    <row r="116" spans="1:5" ht="12.4" customHeight="1" x14ac:dyDescent="0.25">
      <c r="A116" s="324" t="s">
        <v>347</v>
      </c>
      <c r="B116" s="25" t="s">
        <v>65</v>
      </c>
      <c r="C116" s="83" t="s">
        <v>418</v>
      </c>
      <c r="D116" s="48" t="s">
        <v>419</v>
      </c>
      <c r="E116" s="49"/>
    </row>
    <row r="117" spans="1:5" ht="12.4" customHeight="1" x14ac:dyDescent="0.25">
      <c r="A117" s="303"/>
      <c r="B117" s="18" t="s">
        <v>62</v>
      </c>
      <c r="C117" s="21" t="s">
        <v>418</v>
      </c>
      <c r="D117" s="44" t="s">
        <v>419</v>
      </c>
      <c r="E117" s="45"/>
    </row>
    <row r="118" spans="1:5" ht="12.4" customHeight="1" x14ac:dyDescent="0.25">
      <c r="A118" s="303"/>
      <c r="B118" s="18" t="s">
        <v>63</v>
      </c>
      <c r="C118" s="21" t="s">
        <v>418</v>
      </c>
      <c r="D118" s="44" t="s">
        <v>419</v>
      </c>
      <c r="E118" s="45"/>
    </row>
    <row r="119" spans="1:5" ht="12.4" customHeight="1" x14ac:dyDescent="0.25">
      <c r="A119" s="303"/>
      <c r="B119" s="18" t="s">
        <v>38</v>
      </c>
      <c r="C119" s="21" t="s">
        <v>418</v>
      </c>
      <c r="D119" s="44" t="s">
        <v>419</v>
      </c>
      <c r="E119" s="45"/>
    </row>
    <row r="120" spans="1:5" ht="13.15" customHeight="1" x14ac:dyDescent="0.25">
      <c r="A120" s="303"/>
      <c r="B120" s="18" t="s">
        <v>64</v>
      </c>
      <c r="C120" s="21" t="s">
        <v>418</v>
      </c>
      <c r="D120" s="44" t="s">
        <v>419</v>
      </c>
      <c r="E120" s="45"/>
    </row>
    <row r="121" spans="1:5" ht="12.4" customHeight="1" thickBot="1" x14ac:dyDescent="0.3">
      <c r="A121" s="325"/>
      <c r="B121" s="19" t="s">
        <v>81</v>
      </c>
      <c r="C121" s="85" t="s">
        <v>419</v>
      </c>
      <c r="D121" s="51" t="s">
        <v>419</v>
      </c>
      <c r="E121" s="52"/>
    </row>
    <row r="122" spans="1:5" ht="12.4" customHeight="1" x14ac:dyDescent="0.25">
      <c r="A122" s="324" t="s">
        <v>348</v>
      </c>
      <c r="B122" s="25" t="s">
        <v>43</v>
      </c>
      <c r="C122" s="83" t="s">
        <v>418</v>
      </c>
      <c r="D122" s="48" t="s">
        <v>417</v>
      </c>
      <c r="E122" s="49"/>
    </row>
    <row r="123" spans="1:5" ht="13.15" customHeight="1" x14ac:dyDescent="0.25">
      <c r="A123" s="303"/>
      <c r="B123" s="18" t="s">
        <v>66</v>
      </c>
      <c r="C123" s="21" t="s">
        <v>418</v>
      </c>
      <c r="D123" s="44" t="s">
        <v>417</v>
      </c>
      <c r="E123" s="45"/>
    </row>
    <row r="124" spans="1:5" ht="12.4" customHeight="1" x14ac:dyDescent="0.25">
      <c r="A124" s="303"/>
      <c r="B124" s="18" t="s">
        <v>67</v>
      </c>
      <c r="C124" s="21" t="s">
        <v>417</v>
      </c>
      <c r="D124" s="44" t="s">
        <v>417</v>
      </c>
      <c r="E124" s="45"/>
    </row>
    <row r="125" spans="1:5" ht="12.4" customHeight="1" x14ac:dyDescent="0.25">
      <c r="A125" s="303"/>
      <c r="B125" s="18" t="s">
        <v>68</v>
      </c>
      <c r="C125" s="21" t="s">
        <v>418</v>
      </c>
      <c r="D125" s="44" t="s">
        <v>419</v>
      </c>
      <c r="E125" s="45"/>
    </row>
    <row r="126" spans="1:5" ht="13.15" customHeight="1" thickBot="1" x14ac:dyDescent="0.3">
      <c r="A126" s="325"/>
      <c r="B126" s="19" t="s">
        <v>81</v>
      </c>
      <c r="C126" s="85" t="s">
        <v>419</v>
      </c>
      <c r="D126" s="51" t="s">
        <v>419</v>
      </c>
      <c r="E126" s="52"/>
    </row>
    <row r="127" spans="1:5" ht="41.25" customHeight="1" x14ac:dyDescent="0.25">
      <c r="A127" s="324" t="s">
        <v>870</v>
      </c>
      <c r="B127" s="25" t="s">
        <v>69</v>
      </c>
      <c r="C127" s="21" t="s">
        <v>417</v>
      </c>
      <c r="D127" s="48" t="s">
        <v>417</v>
      </c>
      <c r="E127" s="49"/>
    </row>
    <row r="128" spans="1:5" ht="19.899999999999999" customHeight="1" x14ac:dyDescent="0.25">
      <c r="A128" s="303"/>
      <c r="B128" s="18" t="s">
        <v>70</v>
      </c>
      <c r="C128" s="21" t="s">
        <v>432</v>
      </c>
      <c r="D128" s="44" t="s">
        <v>871</v>
      </c>
      <c r="E128" s="45"/>
    </row>
    <row r="129" spans="1:5" ht="19.899999999999999" customHeight="1" x14ac:dyDescent="0.25">
      <c r="A129" s="303"/>
      <c r="B129" s="18" t="s">
        <v>71</v>
      </c>
      <c r="C129" s="21" t="s">
        <v>418</v>
      </c>
      <c r="D129" s="44" t="s">
        <v>418</v>
      </c>
      <c r="E129" s="45"/>
    </row>
    <row r="130" spans="1:5" ht="19.899999999999999" customHeight="1" x14ac:dyDescent="0.25">
      <c r="A130" s="303"/>
      <c r="B130" s="18" t="s">
        <v>295</v>
      </c>
      <c r="C130" s="21" t="s">
        <v>418</v>
      </c>
      <c r="D130" s="44" t="s">
        <v>418</v>
      </c>
      <c r="E130" s="45"/>
    </row>
    <row r="131" spans="1:5" ht="25.5" customHeight="1" thickBot="1" x14ac:dyDescent="0.3">
      <c r="A131" s="325"/>
      <c r="B131" s="19" t="s">
        <v>81</v>
      </c>
      <c r="C131" s="85" t="s">
        <v>419</v>
      </c>
      <c r="D131" s="51" t="s">
        <v>419</v>
      </c>
      <c r="E131" s="52"/>
    </row>
    <row r="132" spans="1:5" ht="18.75" customHeight="1" thickBot="1" x14ac:dyDescent="0.3">
      <c r="A132" s="26" t="s">
        <v>398</v>
      </c>
      <c r="B132" s="27" t="s">
        <v>72</v>
      </c>
      <c r="C132" s="91"/>
      <c r="D132" s="65" t="s">
        <v>417</v>
      </c>
      <c r="E132" s="55"/>
    </row>
    <row r="133" spans="1:5" x14ac:dyDescent="0.25">
      <c r="A133" s="324" t="s">
        <v>399</v>
      </c>
      <c r="B133" s="25" t="s">
        <v>358</v>
      </c>
      <c r="C133" s="83"/>
      <c r="D133" s="48" t="s">
        <v>981</v>
      </c>
      <c r="E133" s="49"/>
    </row>
    <row r="134" spans="1:5" x14ac:dyDescent="0.25">
      <c r="A134" s="303"/>
      <c r="B134" s="18" t="s">
        <v>74</v>
      </c>
      <c r="C134" s="21"/>
      <c r="D134" s="44" t="s">
        <v>417</v>
      </c>
      <c r="E134" s="45"/>
    </row>
    <row r="135" spans="1:5" x14ac:dyDescent="0.25">
      <c r="A135" s="303"/>
      <c r="B135" s="18" t="s">
        <v>75</v>
      </c>
      <c r="C135" s="21"/>
      <c r="D135" s="44" t="s">
        <v>417</v>
      </c>
      <c r="E135" s="45"/>
    </row>
    <row r="136" spans="1:5" x14ac:dyDescent="0.25">
      <c r="A136" s="303"/>
      <c r="B136" s="18" t="s">
        <v>76</v>
      </c>
      <c r="C136" s="21"/>
      <c r="D136" s="44" t="s">
        <v>417</v>
      </c>
      <c r="E136" s="45"/>
    </row>
    <row r="137" spans="1:5" x14ac:dyDescent="0.25">
      <c r="A137" s="303"/>
      <c r="B137" s="18" t="s">
        <v>77</v>
      </c>
      <c r="C137" s="21"/>
      <c r="D137" s="44" t="s">
        <v>418</v>
      </c>
      <c r="E137" s="45"/>
    </row>
    <row r="138" spans="1:5" x14ac:dyDescent="0.25">
      <c r="A138" s="303"/>
      <c r="B138" s="18" t="s">
        <v>78</v>
      </c>
      <c r="C138" s="21"/>
      <c r="D138" s="44" t="s">
        <v>417</v>
      </c>
      <c r="E138" s="45"/>
    </row>
    <row r="139" spans="1:5" x14ac:dyDescent="0.25">
      <c r="A139" s="303"/>
      <c r="B139" s="18" t="s">
        <v>79</v>
      </c>
      <c r="C139" s="21"/>
      <c r="D139" s="44" t="s">
        <v>417</v>
      </c>
      <c r="E139" s="45"/>
    </row>
    <row r="140" spans="1:5" x14ac:dyDescent="0.25">
      <c r="A140" s="303"/>
      <c r="B140" s="18" t="s">
        <v>91</v>
      </c>
      <c r="C140" s="21"/>
      <c r="D140" s="44" t="s">
        <v>419</v>
      </c>
      <c r="E140" s="45"/>
    </row>
    <row r="141" spans="1:5" x14ac:dyDescent="0.25">
      <c r="A141" s="303"/>
      <c r="B141" s="18" t="s">
        <v>80</v>
      </c>
      <c r="C141" s="21"/>
      <c r="D141" s="44" t="s">
        <v>417</v>
      </c>
      <c r="E141" s="45"/>
    </row>
    <row r="142" spans="1:5" x14ac:dyDescent="0.25">
      <c r="A142" s="303"/>
      <c r="B142" s="18" t="s">
        <v>296</v>
      </c>
      <c r="C142" s="21"/>
      <c r="D142" s="44" t="s">
        <v>418</v>
      </c>
      <c r="E142" s="45"/>
    </row>
    <row r="143" spans="1:5" x14ac:dyDescent="0.25">
      <c r="A143" s="303"/>
      <c r="B143" s="18" t="s">
        <v>82</v>
      </c>
      <c r="C143" s="21"/>
      <c r="D143" s="44" t="s">
        <v>417</v>
      </c>
      <c r="E143" s="45"/>
    </row>
    <row r="144" spans="1:5" x14ac:dyDescent="0.25">
      <c r="A144" s="303"/>
      <c r="B144" s="18" t="s">
        <v>297</v>
      </c>
      <c r="C144" s="21"/>
      <c r="D144" s="44" t="s">
        <v>418</v>
      </c>
      <c r="E144" s="45"/>
    </row>
    <row r="145" spans="1:5" ht="13" thickBot="1" x14ac:dyDescent="0.3">
      <c r="A145" s="325"/>
      <c r="B145" s="19" t="s">
        <v>81</v>
      </c>
      <c r="C145" s="85"/>
      <c r="D145" s="51" t="s">
        <v>419</v>
      </c>
      <c r="E145" s="52"/>
    </row>
    <row r="146" spans="1:5" ht="18" customHeight="1" thickBot="1" x14ac:dyDescent="0.3">
      <c r="A146" s="26" t="s">
        <v>341</v>
      </c>
      <c r="B146" s="27" t="s">
        <v>298</v>
      </c>
      <c r="C146" s="91" t="s">
        <v>420</v>
      </c>
      <c r="D146" s="65" t="s">
        <v>420</v>
      </c>
      <c r="E146" s="55"/>
    </row>
    <row r="147" spans="1:5" ht="18.75" customHeight="1" thickBot="1" x14ac:dyDescent="0.3">
      <c r="A147" s="26" t="s">
        <v>343</v>
      </c>
      <c r="B147" s="27" t="s">
        <v>299</v>
      </c>
      <c r="C147" s="91" t="s">
        <v>419</v>
      </c>
      <c r="D147" s="65" t="s">
        <v>419</v>
      </c>
      <c r="E147" s="55"/>
    </row>
    <row r="148" spans="1:5" ht="26.5" thickBot="1" x14ac:dyDescent="0.3">
      <c r="A148" s="26" t="s">
        <v>400</v>
      </c>
      <c r="B148" s="27" t="s">
        <v>114</v>
      </c>
      <c r="C148" s="91"/>
      <c r="D148" s="65"/>
      <c r="E148" s="55"/>
    </row>
    <row r="149" spans="1:5" x14ac:dyDescent="0.25">
      <c r="A149" s="337" t="s">
        <v>412</v>
      </c>
      <c r="B149" s="338"/>
      <c r="C149" s="92"/>
      <c r="D149" s="92"/>
    </row>
    <row r="150" spans="1:5" x14ac:dyDescent="0.25">
      <c r="A150" s="339"/>
      <c r="B150" s="340"/>
      <c r="C150" s="92"/>
      <c r="D150" s="92"/>
    </row>
    <row r="151" spans="1:5" x14ac:dyDescent="0.25">
      <c r="A151" s="339"/>
      <c r="B151" s="340"/>
      <c r="C151" s="92"/>
      <c r="D151" s="92"/>
    </row>
    <row r="152" spans="1:5" x14ac:dyDescent="0.25">
      <c r="A152" s="339"/>
      <c r="B152" s="340"/>
      <c r="C152" s="92"/>
      <c r="D152" s="92"/>
    </row>
    <row r="153" spans="1:5" ht="13" thickBot="1" x14ac:dyDescent="0.3">
      <c r="A153" s="341"/>
      <c r="B153" s="342"/>
      <c r="C153" s="92"/>
      <c r="D153" s="92"/>
    </row>
    <row r="154" spans="1:5" x14ac:dyDescent="0.25">
      <c r="A154" s="71"/>
      <c r="B154" s="92"/>
      <c r="C154" s="92"/>
      <c r="D154" s="92"/>
    </row>
    <row r="155" spans="1:5" x14ac:dyDescent="0.25">
      <c r="A155" s="71"/>
      <c r="B155" s="92"/>
      <c r="C155" s="92"/>
      <c r="D155" s="92"/>
    </row>
    <row r="156" spans="1:5" x14ac:dyDescent="0.25">
      <c r="A156" s="71"/>
      <c r="B156" s="92"/>
      <c r="C156" s="92"/>
      <c r="D156" s="92"/>
    </row>
    <row r="157" spans="1:5" x14ac:dyDescent="0.25">
      <c r="A157" s="71"/>
      <c r="B157" s="92"/>
      <c r="C157" s="92"/>
      <c r="D157" s="92"/>
    </row>
    <row r="158" spans="1:5" x14ac:dyDescent="0.25">
      <c r="A158" s="71"/>
      <c r="B158" s="92"/>
      <c r="C158" s="92"/>
      <c r="D158" s="92"/>
    </row>
    <row r="159" spans="1:5" x14ac:dyDescent="0.25">
      <c r="A159" s="71"/>
      <c r="B159" s="92"/>
      <c r="C159" s="92"/>
      <c r="D159" s="92"/>
    </row>
    <row r="160" spans="1:5" x14ac:dyDescent="0.25">
      <c r="A160" s="71"/>
      <c r="B160" s="92"/>
      <c r="C160" s="92"/>
      <c r="D160" s="92"/>
    </row>
    <row r="161" spans="1:4" x14ac:dyDescent="0.25">
      <c r="A161" s="71"/>
      <c r="B161" s="92"/>
      <c r="C161" s="92"/>
      <c r="D161" s="92"/>
    </row>
    <row r="162" spans="1:4" x14ac:dyDescent="0.25">
      <c r="A162" s="71"/>
      <c r="B162" s="92"/>
      <c r="C162" s="92"/>
      <c r="D162" s="92"/>
    </row>
    <row r="163" spans="1:4" x14ac:dyDescent="0.25">
      <c r="A163" s="71"/>
      <c r="B163" s="92"/>
      <c r="C163" s="92"/>
      <c r="D163" s="92"/>
    </row>
  </sheetData>
  <mergeCells count="19">
    <mergeCell ref="A71:A89"/>
    <mergeCell ref="A90:A109"/>
    <mergeCell ref="A110:A115"/>
    <mergeCell ref="A1:E2"/>
    <mergeCell ref="A3:E3"/>
    <mergeCell ref="A4:B4"/>
    <mergeCell ref="A7:A11"/>
    <mergeCell ref="A12:A14"/>
    <mergeCell ref="A15:A18"/>
    <mergeCell ref="A19:A21"/>
    <mergeCell ref="A22:A25"/>
    <mergeCell ref="A26:A31"/>
    <mergeCell ref="A32:A51"/>
    <mergeCell ref="A52:A70"/>
    <mergeCell ref="A116:A121"/>
    <mergeCell ref="A122:A126"/>
    <mergeCell ref="A127:A131"/>
    <mergeCell ref="A133:A145"/>
    <mergeCell ref="A149:B153"/>
  </mergeCells>
  <conditionalFormatting sqref="C133:C145">
    <cfRule type="expression" dxfId="390" priority="30">
      <formula>$C$132 &lt;&gt; "Yes"</formula>
    </cfRule>
  </conditionalFormatting>
  <conditionalFormatting sqref="D30:D31 D110:D114 D116:D120 D122:D125 D127 D129 D132">
    <cfRule type="containsBlanks" dxfId="389" priority="29">
      <formula>LEN(TRIM(D30))=0</formula>
    </cfRule>
  </conditionalFormatting>
  <conditionalFormatting sqref="D133:D145">
    <cfRule type="expression" priority="10">
      <formula>$D$132 &lt;&gt; "Yes"</formula>
    </cfRule>
  </conditionalFormatting>
  <conditionalFormatting sqref="D133:D145">
    <cfRule type="expression" dxfId="388" priority="9">
      <formula>$D$132 &lt;&gt; "Yes"</formula>
    </cfRule>
  </conditionalFormatting>
  <conditionalFormatting sqref="D134">
    <cfRule type="expression" dxfId="387" priority="8">
      <formula>AND($D$132 = "Yes", $D$134 = "")</formula>
    </cfRule>
  </conditionalFormatting>
  <conditionalFormatting sqref="D135">
    <cfRule type="expression" dxfId="386" priority="7">
      <formula>AND($D$132 = "Yes", $D$135 = "")</formula>
    </cfRule>
  </conditionalFormatting>
  <conditionalFormatting sqref="D136">
    <cfRule type="expression" dxfId="385" priority="6">
      <formula>AND($D$132 = "Yes", $D$136 = "")</formula>
    </cfRule>
  </conditionalFormatting>
  <conditionalFormatting sqref="D137">
    <cfRule type="expression" dxfId="384" priority="5">
      <formula>AND($D$132 = "Yes", $D$137 = "")</formula>
    </cfRule>
  </conditionalFormatting>
  <conditionalFormatting sqref="D138">
    <cfRule type="expression" dxfId="383" priority="4">
      <formula>AND($D$132 = "Yes", $D$138 = "")</formula>
    </cfRule>
  </conditionalFormatting>
  <conditionalFormatting sqref="D139">
    <cfRule type="expression" dxfId="382" priority="3">
      <formula>AND($D$132 = "Yes", $D$139 = "")</formula>
    </cfRule>
  </conditionalFormatting>
  <conditionalFormatting sqref="D141">
    <cfRule type="expression" dxfId="381" priority="2">
      <formula>AND($D$132 = "Yes", $D$141 = "")</formula>
    </cfRule>
  </conditionalFormatting>
  <conditionalFormatting sqref="D143">
    <cfRule type="expression" dxfId="380" priority="1">
      <formula>AND($D$132 = "Yes", $D$143 = "")</formula>
    </cfRule>
  </conditionalFormatting>
  <dataValidations count="3">
    <dataValidation type="list" allowBlank="1" showInputMessage="1" showErrorMessage="1" sqref="C30 C110:C114 C116:C120 C122:C125 C127 C129 C132" xr:uid="{BAD65E27-8499-4DD3-86EC-F80A52097666}">
      <formula1>"Yes, No, N/A"</formula1>
    </dataValidation>
    <dataValidation type="list" allowBlank="1" showInputMessage="1" showErrorMessage="1" sqref="C31:D31" xr:uid="{DE68B821-2FDB-462C-81F5-CE759D13AF19}">
      <formula1>"Two-bell, Bell-less top, Other (Describe in Comments)"</formula1>
    </dataValidation>
    <dataValidation type="list" allowBlank="1" showInputMessage="1" showErrorMessage="1" errorTitle="Incorrect Input Value" error="Please enter 'Yes', 'No', or 'N/A'." sqref="D129 D132 D30 D122:D125 D116:D120 D110:D114 D127 D134:D139 D141 D143" xr:uid="{D90DC85F-D31C-48D1-91C3-6F8BC92BF79C}">
      <formula1>"Yes, No, 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E106"/>
  <sheetViews>
    <sheetView zoomScale="80" zoomScaleNormal="80" workbookViewId="0">
      <pane xSplit="2" ySplit="4" topLeftCell="C5" activePane="bottomRight" state="frozen"/>
      <selection pane="topRight" activeCell="C1" sqref="C1"/>
      <selection pane="bottomLeft" activeCell="A5" sqref="A5"/>
      <selection pane="bottomRight" activeCell="C24" sqref="C24"/>
    </sheetView>
  </sheetViews>
  <sheetFormatPr defaultColWidth="9.1796875" defaultRowHeight="12.5" x14ac:dyDescent="0.25"/>
  <cols>
    <col min="1" max="1" width="31.1796875" style="34" customWidth="1"/>
    <col min="2" max="2" width="57.7265625" style="77" customWidth="1"/>
    <col min="3" max="4" width="35.7265625" style="77" customWidth="1"/>
    <col min="5" max="5" width="35.7265625" style="34" customWidth="1"/>
    <col min="6" max="16384" width="9.1796875" style="34"/>
  </cols>
  <sheetData>
    <row r="1" spans="1:5" ht="14.65" customHeight="1" x14ac:dyDescent="0.25">
      <c r="A1" s="343" t="s">
        <v>83</v>
      </c>
      <c r="B1" s="344"/>
      <c r="C1" s="344"/>
      <c r="D1" s="344"/>
      <c r="E1" s="345"/>
    </row>
    <row r="2" spans="1:5" ht="14.65" customHeight="1" x14ac:dyDescent="0.25">
      <c r="A2" s="346"/>
      <c r="B2" s="347"/>
      <c r="C2" s="347"/>
      <c r="D2" s="347"/>
      <c r="E2" s="348"/>
    </row>
    <row r="3" spans="1:5" ht="54" customHeight="1" thickBot="1" x14ac:dyDescent="0.3">
      <c r="A3" s="328" t="s">
        <v>300</v>
      </c>
      <c r="B3" s="329"/>
      <c r="C3" s="330"/>
      <c r="D3" s="330"/>
      <c r="E3" s="331"/>
    </row>
    <row r="4" spans="1:5" ht="33.75" customHeight="1" thickBot="1" x14ac:dyDescent="0.3">
      <c r="A4" s="314"/>
      <c r="B4" s="315"/>
      <c r="C4" s="16" t="s">
        <v>243</v>
      </c>
      <c r="D4" s="17" t="s">
        <v>241</v>
      </c>
      <c r="E4" s="17" t="s">
        <v>245</v>
      </c>
    </row>
    <row r="5" spans="1:5" ht="18" customHeight="1" thickBot="1" x14ac:dyDescent="0.3">
      <c r="A5" s="28" t="s">
        <v>354</v>
      </c>
      <c r="B5" s="114" t="s">
        <v>301</v>
      </c>
      <c r="C5" s="73">
        <v>2</v>
      </c>
      <c r="D5" s="35"/>
      <c r="E5" s="36"/>
    </row>
    <row r="6" spans="1:5" ht="35.65" customHeight="1" thickBot="1" x14ac:dyDescent="0.3">
      <c r="A6" s="28" t="s">
        <v>353</v>
      </c>
      <c r="B6" s="114" t="s">
        <v>302</v>
      </c>
      <c r="C6" s="93" t="s">
        <v>434</v>
      </c>
      <c r="D6" s="35"/>
      <c r="E6" s="36"/>
    </row>
    <row r="7" spans="1:5" ht="27" customHeight="1" x14ac:dyDescent="0.25">
      <c r="A7" s="302" t="s">
        <v>352</v>
      </c>
      <c r="B7" s="46" t="s">
        <v>268</v>
      </c>
      <c r="C7" s="116">
        <v>38.693910000000002</v>
      </c>
      <c r="D7" s="41">
        <v>38.693910000000002</v>
      </c>
      <c r="E7" s="41"/>
    </row>
    <row r="8" spans="1:5" ht="14.65" customHeight="1" x14ac:dyDescent="0.25">
      <c r="A8" s="303"/>
      <c r="B8" s="87" t="s">
        <v>269</v>
      </c>
      <c r="C8" s="21">
        <v>-90.143799999999999</v>
      </c>
      <c r="D8" s="45">
        <v>-90.143799999999999</v>
      </c>
      <c r="E8" s="45"/>
    </row>
    <row r="9" spans="1:5" ht="30" customHeight="1" x14ac:dyDescent="0.25">
      <c r="A9" s="303"/>
      <c r="B9" s="87" t="s">
        <v>356</v>
      </c>
      <c r="C9" s="21" t="s">
        <v>439</v>
      </c>
      <c r="D9" s="45" t="s">
        <v>439</v>
      </c>
      <c r="E9" s="45"/>
    </row>
    <row r="10" spans="1:5" ht="12.4" customHeight="1" x14ac:dyDescent="0.25">
      <c r="A10" s="303"/>
      <c r="B10" s="87" t="s">
        <v>55</v>
      </c>
      <c r="C10" s="21">
        <v>160</v>
      </c>
      <c r="D10" s="45">
        <v>160</v>
      </c>
      <c r="E10" s="45"/>
    </row>
    <row r="11" spans="1:5" ht="12.4" customHeight="1" x14ac:dyDescent="0.25">
      <c r="A11" s="303"/>
      <c r="B11" s="18" t="s">
        <v>56</v>
      </c>
      <c r="C11" s="21">
        <v>18</v>
      </c>
      <c r="D11" s="45">
        <v>18</v>
      </c>
      <c r="E11" s="45"/>
    </row>
    <row r="12" spans="1:5" ht="12.4" customHeight="1" x14ac:dyDescent="0.25">
      <c r="A12" s="303"/>
      <c r="B12" s="18" t="s">
        <v>54</v>
      </c>
      <c r="C12" s="21">
        <v>97.7</v>
      </c>
      <c r="D12" s="45">
        <v>97.7</v>
      </c>
      <c r="E12" s="45"/>
    </row>
    <row r="13" spans="1:5" ht="15" thickBot="1" x14ac:dyDescent="0.3">
      <c r="A13" s="332"/>
      <c r="B13" s="20" t="s">
        <v>411</v>
      </c>
      <c r="C13" s="24">
        <v>309</v>
      </c>
      <c r="D13" s="67">
        <v>309</v>
      </c>
      <c r="E13" s="67"/>
    </row>
    <row r="14" spans="1:5" x14ac:dyDescent="0.25">
      <c r="A14" s="302" t="s">
        <v>351</v>
      </c>
      <c r="B14" s="46" t="s">
        <v>309</v>
      </c>
      <c r="C14" s="22">
        <v>9801</v>
      </c>
      <c r="D14" s="40">
        <v>9801</v>
      </c>
      <c r="E14" s="41"/>
    </row>
    <row r="15" spans="1:5" ht="27.75" customHeight="1" x14ac:dyDescent="0.25">
      <c r="A15" s="303"/>
      <c r="B15" s="18" t="s">
        <v>310</v>
      </c>
      <c r="C15" s="21" t="s">
        <v>435</v>
      </c>
      <c r="D15" s="44" t="s">
        <v>795</v>
      </c>
      <c r="E15" s="45"/>
    </row>
    <row r="16" spans="1:5" x14ac:dyDescent="0.25">
      <c r="A16" s="303"/>
      <c r="B16" s="18" t="s">
        <v>303</v>
      </c>
      <c r="C16" s="21" t="s">
        <v>418</v>
      </c>
      <c r="D16" s="44" t="s">
        <v>418</v>
      </c>
      <c r="E16" s="45"/>
    </row>
    <row r="17" spans="1:5" x14ac:dyDescent="0.25">
      <c r="A17" s="303"/>
      <c r="B17" s="18" t="s">
        <v>304</v>
      </c>
      <c r="C17" s="21" t="s">
        <v>418</v>
      </c>
      <c r="D17" s="44" t="s">
        <v>417</v>
      </c>
      <c r="E17" s="45"/>
    </row>
    <row r="18" spans="1:5" x14ac:dyDescent="0.25">
      <c r="A18" s="303"/>
      <c r="B18" s="18" t="s">
        <v>305</v>
      </c>
      <c r="C18" s="21" t="s">
        <v>418</v>
      </c>
      <c r="D18" s="44" t="s">
        <v>419</v>
      </c>
      <c r="E18" s="45"/>
    </row>
    <row r="19" spans="1:5" x14ac:dyDescent="0.25">
      <c r="A19" s="303"/>
      <c r="B19" s="18" t="s">
        <v>306</v>
      </c>
      <c r="C19" s="21"/>
      <c r="D19" s="44"/>
      <c r="E19" s="45"/>
    </row>
    <row r="20" spans="1:5" ht="14.25" customHeight="1" x14ac:dyDescent="0.25">
      <c r="A20" s="303"/>
      <c r="B20" s="18" t="s">
        <v>307</v>
      </c>
      <c r="C20" s="21">
        <v>1967</v>
      </c>
      <c r="D20" s="44">
        <v>1967</v>
      </c>
      <c r="E20" s="45"/>
    </row>
    <row r="21" spans="1:5" ht="15.75" customHeight="1" thickBot="1" x14ac:dyDescent="0.3">
      <c r="A21" s="332"/>
      <c r="B21" s="20" t="s">
        <v>308</v>
      </c>
      <c r="C21" s="24">
        <v>8760</v>
      </c>
      <c r="D21" s="51">
        <v>8760</v>
      </c>
      <c r="E21" s="67"/>
    </row>
    <row r="22" spans="1:5" ht="15" customHeight="1" x14ac:dyDescent="0.25">
      <c r="A22" s="302" t="s">
        <v>382</v>
      </c>
      <c r="B22" s="46" t="s">
        <v>116</v>
      </c>
      <c r="C22" s="291"/>
      <c r="D22" s="48"/>
      <c r="E22" s="41"/>
    </row>
    <row r="23" spans="1:5" ht="15" customHeight="1" x14ac:dyDescent="0.25">
      <c r="A23" s="303"/>
      <c r="B23" s="18" t="s">
        <v>115</v>
      </c>
      <c r="C23" s="284"/>
      <c r="D23" s="44"/>
      <c r="E23" s="45"/>
    </row>
    <row r="24" spans="1:5" ht="15" customHeight="1" x14ac:dyDescent="0.25">
      <c r="A24" s="303"/>
      <c r="B24" s="18" t="s">
        <v>117</v>
      </c>
      <c r="C24" s="284"/>
      <c r="D24" s="44"/>
      <c r="E24" s="45"/>
    </row>
    <row r="25" spans="1:5" ht="15" customHeight="1" x14ac:dyDescent="0.25">
      <c r="A25" s="303"/>
      <c r="B25" s="18" t="s">
        <v>118</v>
      </c>
      <c r="C25" s="284"/>
      <c r="D25" s="44"/>
      <c r="E25" s="45"/>
    </row>
    <row r="26" spans="1:5" ht="15" customHeight="1" x14ac:dyDescent="0.25">
      <c r="A26" s="303"/>
      <c r="B26" s="18" t="s">
        <v>119</v>
      </c>
      <c r="C26" s="284"/>
      <c r="D26" s="44"/>
      <c r="E26" s="45"/>
    </row>
    <row r="27" spans="1:5" ht="15" customHeight="1" x14ac:dyDescent="0.25">
      <c r="A27" s="303"/>
      <c r="B27" s="18" t="s">
        <v>120</v>
      </c>
      <c r="C27" s="284"/>
      <c r="D27" s="44"/>
      <c r="E27" s="45"/>
    </row>
    <row r="28" spans="1:5" ht="15" customHeight="1" x14ac:dyDescent="0.25">
      <c r="A28" s="303"/>
      <c r="B28" s="18" t="s">
        <v>311</v>
      </c>
      <c r="C28" s="284"/>
      <c r="D28" s="44"/>
      <c r="E28" s="45"/>
    </row>
    <row r="29" spans="1:5" ht="15" customHeight="1" x14ac:dyDescent="0.25">
      <c r="A29" s="303"/>
      <c r="B29" s="18" t="s">
        <v>376</v>
      </c>
      <c r="C29" s="284"/>
      <c r="D29" s="44"/>
      <c r="E29" s="45"/>
    </row>
    <row r="30" spans="1:5" ht="15" customHeight="1" x14ac:dyDescent="0.25">
      <c r="A30" s="303"/>
      <c r="B30" s="18" t="s">
        <v>121</v>
      </c>
      <c r="C30" s="284"/>
      <c r="D30" s="44"/>
      <c r="E30" s="45"/>
    </row>
    <row r="31" spans="1:5" ht="15" customHeight="1" thickBot="1" x14ac:dyDescent="0.3">
      <c r="A31" s="332"/>
      <c r="B31" s="20" t="s">
        <v>122</v>
      </c>
      <c r="C31" s="292"/>
      <c r="D31" s="66"/>
      <c r="E31" s="67"/>
    </row>
    <row r="32" spans="1:5" ht="15" customHeight="1" x14ac:dyDescent="0.25">
      <c r="A32" s="302" t="s">
        <v>401</v>
      </c>
      <c r="B32" s="46" t="s">
        <v>116</v>
      </c>
      <c r="C32" s="1"/>
      <c r="D32" s="293"/>
      <c r="E32" s="41"/>
    </row>
    <row r="33" spans="1:5" ht="15" customHeight="1" x14ac:dyDescent="0.25">
      <c r="A33" s="303"/>
      <c r="B33" s="18" t="s">
        <v>115</v>
      </c>
      <c r="C33" s="2"/>
      <c r="D33" s="285"/>
      <c r="E33" s="45"/>
    </row>
    <row r="34" spans="1:5" ht="15" customHeight="1" x14ac:dyDescent="0.25">
      <c r="A34" s="303"/>
      <c r="B34" s="18" t="s">
        <v>117</v>
      </c>
      <c r="C34" s="2"/>
      <c r="D34" s="283"/>
      <c r="E34" s="45"/>
    </row>
    <row r="35" spans="1:5" ht="15" customHeight="1" x14ac:dyDescent="0.25">
      <c r="A35" s="303"/>
      <c r="B35" s="18" t="s">
        <v>118</v>
      </c>
      <c r="C35" s="2"/>
      <c r="D35" s="283"/>
      <c r="E35" s="45"/>
    </row>
    <row r="36" spans="1:5" ht="15" customHeight="1" x14ac:dyDescent="0.25">
      <c r="A36" s="303"/>
      <c r="B36" s="18" t="s">
        <v>119</v>
      </c>
      <c r="C36" s="2"/>
      <c r="D36" s="283"/>
      <c r="E36" s="45"/>
    </row>
    <row r="37" spans="1:5" ht="15" customHeight="1" x14ac:dyDescent="0.25">
      <c r="A37" s="303"/>
      <c r="B37" s="18" t="s">
        <v>120</v>
      </c>
      <c r="C37" s="2"/>
      <c r="D37" s="283"/>
      <c r="E37" s="45"/>
    </row>
    <row r="38" spans="1:5" ht="15" customHeight="1" x14ac:dyDescent="0.25">
      <c r="A38" s="303"/>
      <c r="B38" s="18" t="s">
        <v>311</v>
      </c>
      <c r="C38" s="2"/>
      <c r="D38" s="283"/>
      <c r="E38" s="45"/>
    </row>
    <row r="39" spans="1:5" ht="15" customHeight="1" x14ac:dyDescent="0.25">
      <c r="A39" s="303"/>
      <c r="B39" s="18" t="s">
        <v>376</v>
      </c>
      <c r="C39" s="2"/>
      <c r="D39" s="283"/>
      <c r="E39" s="45"/>
    </row>
    <row r="40" spans="1:5" ht="15" customHeight="1" x14ac:dyDescent="0.25">
      <c r="A40" s="303"/>
      <c r="B40" s="18" t="s">
        <v>121</v>
      </c>
      <c r="C40" s="2"/>
      <c r="D40" s="294"/>
      <c r="E40" s="45"/>
    </row>
    <row r="41" spans="1:5" ht="15" customHeight="1" thickBot="1" x14ac:dyDescent="0.3">
      <c r="A41" s="332"/>
      <c r="B41" s="20" t="s">
        <v>122</v>
      </c>
      <c r="C41" s="23"/>
      <c r="D41" s="295"/>
      <c r="E41" s="67"/>
    </row>
    <row r="42" spans="1:5" ht="15" customHeight="1" x14ac:dyDescent="0.25">
      <c r="A42" s="302" t="s">
        <v>402</v>
      </c>
      <c r="B42" s="46" t="s">
        <v>116</v>
      </c>
      <c r="C42" s="1"/>
      <c r="D42" s="40">
        <v>0</v>
      </c>
      <c r="E42" s="41" t="s">
        <v>837</v>
      </c>
    </row>
    <row r="43" spans="1:5" ht="15" customHeight="1" x14ac:dyDescent="0.25">
      <c r="A43" s="303"/>
      <c r="B43" s="18" t="s">
        <v>115</v>
      </c>
      <c r="C43" s="2"/>
      <c r="D43" s="44">
        <v>0</v>
      </c>
      <c r="E43" s="45" t="s">
        <v>837</v>
      </c>
    </row>
    <row r="44" spans="1:5" ht="15" customHeight="1" x14ac:dyDescent="0.25">
      <c r="A44" s="303"/>
      <c r="B44" s="18" t="s">
        <v>117</v>
      </c>
      <c r="C44" s="2"/>
      <c r="D44" s="44">
        <v>0</v>
      </c>
      <c r="E44" s="45" t="s">
        <v>837</v>
      </c>
    </row>
    <row r="45" spans="1:5" ht="15" customHeight="1" x14ac:dyDescent="0.25">
      <c r="A45" s="303"/>
      <c r="B45" s="18" t="s">
        <v>118</v>
      </c>
      <c r="C45" s="2"/>
      <c r="D45" s="44">
        <v>0</v>
      </c>
      <c r="E45" s="45" t="s">
        <v>837</v>
      </c>
    </row>
    <row r="46" spans="1:5" ht="15" customHeight="1" x14ac:dyDescent="0.25">
      <c r="A46" s="303"/>
      <c r="B46" s="18" t="s">
        <v>119</v>
      </c>
      <c r="C46" s="2"/>
      <c r="D46" s="44">
        <v>0</v>
      </c>
      <c r="E46" s="45" t="s">
        <v>837</v>
      </c>
    </row>
    <row r="47" spans="1:5" ht="15" customHeight="1" x14ac:dyDescent="0.25">
      <c r="A47" s="303"/>
      <c r="B47" s="18" t="s">
        <v>120</v>
      </c>
      <c r="C47" s="2"/>
      <c r="D47" s="44">
        <v>0</v>
      </c>
      <c r="E47" s="45" t="s">
        <v>837</v>
      </c>
    </row>
    <row r="48" spans="1:5" ht="15" customHeight="1" x14ac:dyDescent="0.25">
      <c r="A48" s="303"/>
      <c r="B48" s="18" t="s">
        <v>311</v>
      </c>
      <c r="C48" s="2"/>
      <c r="D48" s="44">
        <v>0</v>
      </c>
      <c r="E48" s="45" t="s">
        <v>837</v>
      </c>
    </row>
    <row r="49" spans="1:5" ht="15" customHeight="1" x14ac:dyDescent="0.25">
      <c r="A49" s="303"/>
      <c r="B49" s="18" t="s">
        <v>376</v>
      </c>
      <c r="C49" s="2"/>
      <c r="D49" s="44">
        <v>0</v>
      </c>
      <c r="E49" s="45" t="s">
        <v>837</v>
      </c>
    </row>
    <row r="50" spans="1:5" ht="15" customHeight="1" x14ac:dyDescent="0.25">
      <c r="A50" s="303"/>
      <c r="B50" s="18" t="s">
        <v>121</v>
      </c>
      <c r="C50" s="2"/>
      <c r="D50" s="44">
        <v>0</v>
      </c>
      <c r="E50" s="45" t="s">
        <v>837</v>
      </c>
    </row>
    <row r="51" spans="1:5" ht="15" customHeight="1" thickBot="1" x14ac:dyDescent="0.3">
      <c r="A51" s="332"/>
      <c r="B51" s="20" t="s">
        <v>122</v>
      </c>
      <c r="C51" s="23"/>
      <c r="D51" s="66">
        <v>0</v>
      </c>
      <c r="E51" s="67" t="s">
        <v>837</v>
      </c>
    </row>
    <row r="52" spans="1:5" ht="15" customHeight="1" x14ac:dyDescent="0.25">
      <c r="A52" s="302" t="s">
        <v>403</v>
      </c>
      <c r="B52" s="46" t="s">
        <v>60</v>
      </c>
      <c r="C52" s="1"/>
      <c r="D52" s="296"/>
      <c r="E52" s="41"/>
    </row>
    <row r="53" spans="1:5" ht="15" customHeight="1" x14ac:dyDescent="0.25">
      <c r="A53" s="303"/>
      <c r="B53" s="18" t="s">
        <v>116</v>
      </c>
      <c r="C53" s="2"/>
      <c r="D53" s="285"/>
      <c r="E53" s="45"/>
    </row>
    <row r="54" spans="1:5" ht="15" customHeight="1" x14ac:dyDescent="0.25">
      <c r="A54" s="303"/>
      <c r="B54" s="18" t="s">
        <v>115</v>
      </c>
      <c r="C54" s="2"/>
      <c r="D54" s="285"/>
      <c r="E54" s="45"/>
    </row>
    <row r="55" spans="1:5" ht="15" customHeight="1" x14ac:dyDescent="0.25">
      <c r="A55" s="303"/>
      <c r="B55" s="18" t="s">
        <v>117</v>
      </c>
      <c r="C55" s="2"/>
      <c r="D55" s="283"/>
      <c r="E55" s="45"/>
    </row>
    <row r="56" spans="1:5" x14ac:dyDescent="0.25">
      <c r="A56" s="303"/>
      <c r="B56" s="18" t="s">
        <v>118</v>
      </c>
      <c r="C56" s="2"/>
      <c r="D56" s="284"/>
      <c r="E56" s="45"/>
    </row>
    <row r="57" spans="1:5" ht="15" customHeight="1" x14ac:dyDescent="0.25">
      <c r="A57" s="303"/>
      <c r="B57" s="18" t="s">
        <v>119</v>
      </c>
      <c r="C57" s="2"/>
      <c r="D57" s="283"/>
      <c r="E57" s="45"/>
    </row>
    <row r="58" spans="1:5" ht="15" customHeight="1" x14ac:dyDescent="0.25">
      <c r="A58" s="303"/>
      <c r="B58" s="18" t="s">
        <v>120</v>
      </c>
      <c r="C58" s="2"/>
      <c r="D58" s="283"/>
      <c r="E58" s="45"/>
    </row>
    <row r="59" spans="1:5" ht="15" customHeight="1" x14ac:dyDescent="0.25">
      <c r="A59" s="303"/>
      <c r="B59" s="18" t="s">
        <v>311</v>
      </c>
      <c r="C59" s="2"/>
      <c r="D59" s="283"/>
      <c r="E59" s="45"/>
    </row>
    <row r="60" spans="1:5" ht="15" customHeight="1" x14ac:dyDescent="0.25">
      <c r="A60" s="303"/>
      <c r="B60" s="18" t="s">
        <v>376</v>
      </c>
      <c r="C60" s="2"/>
      <c r="D60" s="283"/>
      <c r="E60" s="45"/>
    </row>
    <row r="61" spans="1:5" ht="15" customHeight="1" x14ac:dyDescent="0.25">
      <c r="A61" s="303"/>
      <c r="B61" s="18" t="s">
        <v>121</v>
      </c>
      <c r="C61" s="2"/>
      <c r="D61" s="285"/>
      <c r="E61" s="45"/>
    </row>
    <row r="62" spans="1:5" ht="15" customHeight="1" thickBot="1" x14ac:dyDescent="0.3">
      <c r="A62" s="332"/>
      <c r="B62" s="20" t="s">
        <v>122</v>
      </c>
      <c r="C62" s="23"/>
      <c r="D62" s="295"/>
      <c r="E62" s="45"/>
    </row>
    <row r="63" spans="1:5" ht="25" x14ac:dyDescent="0.25">
      <c r="A63" s="302" t="s">
        <v>350</v>
      </c>
      <c r="B63" s="46" t="s">
        <v>84</v>
      </c>
      <c r="C63" s="94" t="s">
        <v>417</v>
      </c>
      <c r="D63" s="40" t="s">
        <v>417</v>
      </c>
      <c r="E63" s="41"/>
    </row>
    <row r="64" spans="1:5" x14ac:dyDescent="0.25">
      <c r="A64" s="303"/>
      <c r="B64" s="18" t="s">
        <v>85</v>
      </c>
      <c r="C64" s="21" t="s">
        <v>418</v>
      </c>
      <c r="D64" s="44" t="s">
        <v>417</v>
      </c>
      <c r="E64" s="45"/>
    </row>
    <row r="65" spans="1:5" x14ac:dyDescent="0.25">
      <c r="A65" s="303"/>
      <c r="B65" s="18" t="s">
        <v>86</v>
      </c>
      <c r="C65" s="21" t="s">
        <v>418</v>
      </c>
      <c r="D65" s="44" t="s">
        <v>418</v>
      </c>
      <c r="E65" s="45"/>
    </row>
    <row r="66" spans="1:5" x14ac:dyDescent="0.25">
      <c r="A66" s="303"/>
      <c r="B66" s="18" t="s">
        <v>87</v>
      </c>
      <c r="C66" s="21" t="s">
        <v>418</v>
      </c>
      <c r="D66" s="44" t="s">
        <v>418</v>
      </c>
      <c r="E66" s="45"/>
    </row>
    <row r="67" spans="1:5" x14ac:dyDescent="0.25">
      <c r="A67" s="303"/>
      <c r="B67" s="18" t="s">
        <v>88</v>
      </c>
      <c r="C67" s="21" t="s">
        <v>418</v>
      </c>
      <c r="D67" s="44" t="s">
        <v>418</v>
      </c>
      <c r="E67" s="45"/>
    </row>
    <row r="68" spans="1:5" x14ac:dyDescent="0.25">
      <c r="A68" s="303"/>
      <c r="B68" s="18" t="s">
        <v>43</v>
      </c>
      <c r="C68" s="21" t="s">
        <v>418</v>
      </c>
      <c r="D68" s="44" t="s">
        <v>418</v>
      </c>
      <c r="E68" s="45"/>
    </row>
    <row r="69" spans="1:5" ht="25.5" thickBot="1" x14ac:dyDescent="0.3">
      <c r="A69" s="332"/>
      <c r="B69" s="20" t="s">
        <v>81</v>
      </c>
      <c r="C69" s="24" t="s">
        <v>436</v>
      </c>
      <c r="D69" s="226" t="s">
        <v>796</v>
      </c>
      <c r="E69" s="67"/>
    </row>
    <row r="70" spans="1:5" ht="29.25" customHeight="1" x14ac:dyDescent="0.25">
      <c r="A70" s="302" t="s">
        <v>346</v>
      </c>
      <c r="B70" s="46" t="s">
        <v>84</v>
      </c>
      <c r="C70" s="94" t="s">
        <v>417</v>
      </c>
      <c r="D70" s="40" t="s">
        <v>417</v>
      </c>
      <c r="E70" s="41"/>
    </row>
    <row r="71" spans="1:5" ht="12.4" customHeight="1" x14ac:dyDescent="0.25">
      <c r="A71" s="303"/>
      <c r="B71" s="18" t="s">
        <v>85</v>
      </c>
      <c r="C71" s="21" t="s">
        <v>418</v>
      </c>
      <c r="D71" s="44" t="s">
        <v>417</v>
      </c>
      <c r="E71" s="45"/>
    </row>
    <row r="72" spans="1:5" ht="12.4" customHeight="1" x14ac:dyDescent="0.25">
      <c r="A72" s="303"/>
      <c r="B72" s="18" t="s">
        <v>86</v>
      </c>
      <c r="C72" s="21" t="s">
        <v>418</v>
      </c>
      <c r="D72" s="44" t="s">
        <v>418</v>
      </c>
      <c r="E72" s="45"/>
    </row>
    <row r="73" spans="1:5" ht="12.4" customHeight="1" x14ac:dyDescent="0.25">
      <c r="A73" s="303"/>
      <c r="B73" s="18" t="s">
        <v>87</v>
      </c>
      <c r="C73" s="21" t="s">
        <v>418</v>
      </c>
      <c r="D73" s="44" t="s">
        <v>418</v>
      </c>
      <c r="E73" s="45"/>
    </row>
    <row r="74" spans="1:5" ht="13.15" customHeight="1" x14ac:dyDescent="0.25">
      <c r="A74" s="303"/>
      <c r="B74" s="18" t="s">
        <v>88</v>
      </c>
      <c r="C74" s="21" t="s">
        <v>418</v>
      </c>
      <c r="D74" s="44" t="s">
        <v>418</v>
      </c>
      <c r="E74" s="45"/>
    </row>
    <row r="75" spans="1:5" ht="12.4" customHeight="1" x14ac:dyDescent="0.25">
      <c r="A75" s="303"/>
      <c r="B75" s="18" t="s">
        <v>43</v>
      </c>
      <c r="C75" s="21" t="s">
        <v>418</v>
      </c>
      <c r="D75" s="44" t="s">
        <v>418</v>
      </c>
      <c r="E75" s="45"/>
    </row>
    <row r="76" spans="1:5" ht="25.5" thickBot="1" x14ac:dyDescent="0.3">
      <c r="A76" s="332"/>
      <c r="B76" s="20" t="s">
        <v>81</v>
      </c>
      <c r="C76" s="24" t="s">
        <v>437</v>
      </c>
      <c r="D76" s="226" t="s">
        <v>796</v>
      </c>
      <c r="E76" s="67"/>
    </row>
    <row r="77" spans="1:5" ht="12.4" customHeight="1" x14ac:dyDescent="0.25">
      <c r="A77" s="302" t="s">
        <v>349</v>
      </c>
      <c r="B77" s="46" t="s">
        <v>89</v>
      </c>
      <c r="C77" s="22" t="s">
        <v>417</v>
      </c>
      <c r="D77" s="40" t="s">
        <v>417</v>
      </c>
      <c r="E77" s="41"/>
    </row>
    <row r="78" spans="1:5" ht="13.15" customHeight="1" x14ac:dyDescent="0.25">
      <c r="A78" s="303"/>
      <c r="B78" s="18" t="s">
        <v>90</v>
      </c>
      <c r="C78" s="21" t="s">
        <v>418</v>
      </c>
      <c r="D78" s="44" t="s">
        <v>418</v>
      </c>
      <c r="E78" s="45"/>
    </row>
    <row r="79" spans="1:5" ht="12.4" customHeight="1" x14ac:dyDescent="0.25">
      <c r="A79" s="303"/>
      <c r="B79" s="18" t="s">
        <v>38</v>
      </c>
      <c r="C79" s="21" t="s">
        <v>418</v>
      </c>
      <c r="D79" s="44" t="s">
        <v>418</v>
      </c>
      <c r="E79" s="45"/>
    </row>
    <row r="80" spans="1:5" ht="13.15" customHeight="1" thickBot="1" x14ac:dyDescent="0.3">
      <c r="A80" s="332"/>
      <c r="B80" s="20" t="s">
        <v>81</v>
      </c>
      <c r="C80" s="24" t="s">
        <v>419</v>
      </c>
      <c r="D80" s="66" t="s">
        <v>419</v>
      </c>
      <c r="E80" s="67"/>
    </row>
    <row r="81" spans="1:5" ht="30" customHeight="1" x14ac:dyDescent="0.25">
      <c r="A81" s="302" t="s">
        <v>383</v>
      </c>
      <c r="B81" s="46" t="s">
        <v>69</v>
      </c>
      <c r="C81" s="22"/>
      <c r="D81" s="40" t="s">
        <v>419</v>
      </c>
      <c r="E81" s="352" t="s">
        <v>978</v>
      </c>
    </row>
    <row r="82" spans="1:5" ht="30" customHeight="1" x14ac:dyDescent="0.25">
      <c r="A82" s="303"/>
      <c r="B82" s="18" t="s">
        <v>70</v>
      </c>
      <c r="C82" s="21"/>
      <c r="D82" s="44" t="s">
        <v>419</v>
      </c>
      <c r="E82" s="353"/>
    </row>
    <row r="83" spans="1:5" ht="30" customHeight="1" x14ac:dyDescent="0.25">
      <c r="A83" s="303"/>
      <c r="B83" s="18" t="s">
        <v>71</v>
      </c>
      <c r="C83" s="21"/>
      <c r="D83" s="44" t="s">
        <v>419</v>
      </c>
      <c r="E83" s="353"/>
    </row>
    <row r="84" spans="1:5" ht="30" customHeight="1" x14ac:dyDescent="0.25">
      <c r="A84" s="303"/>
      <c r="B84" s="18" t="s">
        <v>295</v>
      </c>
      <c r="C84" s="21"/>
      <c r="D84" s="44" t="s">
        <v>419</v>
      </c>
      <c r="E84" s="353"/>
    </row>
    <row r="85" spans="1:5" ht="30" customHeight="1" thickBot="1" x14ac:dyDescent="0.3">
      <c r="A85" s="332"/>
      <c r="B85" s="20" t="s">
        <v>81</v>
      </c>
      <c r="C85" s="24"/>
      <c r="D85" s="66" t="s">
        <v>419</v>
      </c>
      <c r="E85" s="354"/>
    </row>
    <row r="86" spans="1:5" ht="18" customHeight="1" thickBot="1" x14ac:dyDescent="0.3">
      <c r="A86" s="28" t="s">
        <v>404</v>
      </c>
      <c r="B86" s="114" t="s">
        <v>72</v>
      </c>
      <c r="C86" s="73"/>
      <c r="D86" s="35" t="s">
        <v>417</v>
      </c>
      <c r="E86" s="36"/>
    </row>
    <row r="87" spans="1:5" ht="15" customHeight="1" x14ac:dyDescent="0.25">
      <c r="A87" s="302" t="s">
        <v>405</v>
      </c>
      <c r="B87" s="46" t="s">
        <v>73</v>
      </c>
      <c r="C87" s="22"/>
      <c r="D87" s="40" t="s">
        <v>797</v>
      </c>
      <c r="E87" s="41"/>
    </row>
    <row r="88" spans="1:5" ht="25" x14ac:dyDescent="0.25">
      <c r="A88" s="303"/>
      <c r="B88" s="18" t="s">
        <v>74</v>
      </c>
      <c r="C88" s="21"/>
      <c r="D88" s="44" t="s">
        <v>417</v>
      </c>
      <c r="E88" s="266" t="s">
        <v>980</v>
      </c>
    </row>
    <row r="89" spans="1:5" ht="15" customHeight="1" x14ac:dyDescent="0.25">
      <c r="A89" s="303"/>
      <c r="B89" s="18" t="s">
        <v>75</v>
      </c>
      <c r="C89" s="21"/>
      <c r="D89" s="44" t="s">
        <v>417</v>
      </c>
      <c r="E89" s="45"/>
    </row>
    <row r="90" spans="1:5" ht="15" customHeight="1" x14ac:dyDescent="0.25">
      <c r="A90" s="303"/>
      <c r="B90" s="18" t="s">
        <v>76</v>
      </c>
      <c r="C90" s="21"/>
      <c r="D90" s="44" t="s">
        <v>417</v>
      </c>
      <c r="E90" s="45"/>
    </row>
    <row r="91" spans="1:5" ht="15" customHeight="1" x14ac:dyDescent="0.25">
      <c r="A91" s="303"/>
      <c r="B91" s="18" t="s">
        <v>77</v>
      </c>
      <c r="C91" s="21"/>
      <c r="D91" s="44" t="s">
        <v>418</v>
      </c>
      <c r="E91" s="45"/>
    </row>
    <row r="92" spans="1:5" ht="15" customHeight="1" x14ac:dyDescent="0.25">
      <c r="A92" s="303"/>
      <c r="B92" s="18" t="s">
        <v>78</v>
      </c>
      <c r="C92" s="21"/>
      <c r="D92" s="44" t="s">
        <v>417</v>
      </c>
      <c r="E92" s="45"/>
    </row>
    <row r="93" spans="1:5" ht="15" customHeight="1" x14ac:dyDescent="0.25">
      <c r="A93" s="303"/>
      <c r="B93" s="18" t="s">
        <v>79</v>
      </c>
      <c r="C93" s="21"/>
      <c r="D93" s="44" t="s">
        <v>417</v>
      </c>
      <c r="E93" s="45"/>
    </row>
    <row r="94" spans="1:5" ht="15" customHeight="1" x14ac:dyDescent="0.25">
      <c r="A94" s="303"/>
      <c r="B94" s="18" t="s">
        <v>91</v>
      </c>
      <c r="C94" s="21"/>
      <c r="D94" s="44" t="s">
        <v>419</v>
      </c>
      <c r="E94" s="45"/>
    </row>
    <row r="95" spans="1:5" ht="15" customHeight="1" x14ac:dyDescent="0.25">
      <c r="A95" s="303"/>
      <c r="B95" s="18" t="s">
        <v>80</v>
      </c>
      <c r="C95" s="21"/>
      <c r="D95" s="44" t="s">
        <v>417</v>
      </c>
      <c r="E95" s="45"/>
    </row>
    <row r="96" spans="1:5" ht="39.75" customHeight="1" x14ac:dyDescent="0.25">
      <c r="A96" s="303"/>
      <c r="B96" s="18" t="s">
        <v>296</v>
      </c>
      <c r="C96" s="21"/>
      <c r="D96" s="44" t="s">
        <v>417</v>
      </c>
      <c r="E96" s="266" t="s">
        <v>979</v>
      </c>
    </row>
    <row r="97" spans="1:5" ht="15" customHeight="1" x14ac:dyDescent="0.25">
      <c r="A97" s="303"/>
      <c r="B97" s="18" t="s">
        <v>82</v>
      </c>
      <c r="C97" s="21"/>
      <c r="D97" s="44" t="s">
        <v>417</v>
      </c>
      <c r="E97" s="45"/>
    </row>
    <row r="98" spans="1:5" ht="15" customHeight="1" x14ac:dyDescent="0.25">
      <c r="A98" s="303"/>
      <c r="B98" s="18" t="s">
        <v>297</v>
      </c>
      <c r="C98" s="21"/>
      <c r="D98" s="44" t="s">
        <v>418</v>
      </c>
      <c r="E98" s="45"/>
    </row>
    <row r="99" spans="1:5" ht="15" customHeight="1" thickBot="1" x14ac:dyDescent="0.3">
      <c r="A99" s="332"/>
      <c r="B99" s="20" t="s">
        <v>81</v>
      </c>
      <c r="C99" s="24"/>
      <c r="D99" s="66" t="s">
        <v>419</v>
      </c>
      <c r="E99" s="67"/>
    </row>
    <row r="100" spans="1:5" ht="61.9" customHeight="1" thickBot="1" x14ac:dyDescent="0.3">
      <c r="A100" s="28" t="s">
        <v>406</v>
      </c>
      <c r="B100" s="114" t="s">
        <v>92</v>
      </c>
      <c r="C100" s="73" t="s">
        <v>438</v>
      </c>
      <c r="D100" s="227" t="s">
        <v>798</v>
      </c>
      <c r="E100" s="36"/>
    </row>
    <row r="101" spans="1:5" ht="19.5" customHeight="1" thickBot="1" x14ac:dyDescent="0.3">
      <c r="A101" s="99" t="s">
        <v>355</v>
      </c>
      <c r="B101" s="78" t="s">
        <v>93</v>
      </c>
      <c r="C101" s="79">
        <v>1996</v>
      </c>
      <c r="D101" s="80">
        <v>2015</v>
      </c>
      <c r="E101" s="56"/>
    </row>
    <row r="102" spans="1:5" x14ac:dyDescent="0.25">
      <c r="A102" s="337" t="s">
        <v>413</v>
      </c>
      <c r="B102" s="338"/>
    </row>
    <row r="103" spans="1:5" x14ac:dyDescent="0.25">
      <c r="A103" s="339"/>
      <c r="B103" s="340"/>
    </row>
    <row r="104" spans="1:5" x14ac:dyDescent="0.25">
      <c r="A104" s="339"/>
      <c r="B104" s="340"/>
    </row>
    <row r="105" spans="1:5" x14ac:dyDescent="0.25">
      <c r="A105" s="339"/>
      <c r="B105" s="340"/>
    </row>
    <row r="106" spans="1:5" ht="13" thickBot="1" x14ac:dyDescent="0.3">
      <c r="A106" s="341"/>
      <c r="B106" s="342"/>
    </row>
  </sheetData>
  <mergeCells count="16">
    <mergeCell ref="A1:E2"/>
    <mergeCell ref="A3:E3"/>
    <mergeCell ref="A4:B4"/>
    <mergeCell ref="A102:B106"/>
    <mergeCell ref="A77:A80"/>
    <mergeCell ref="A81:A85"/>
    <mergeCell ref="A87:A99"/>
    <mergeCell ref="A7:A13"/>
    <mergeCell ref="A32:A41"/>
    <mergeCell ref="A42:A51"/>
    <mergeCell ref="A52:A62"/>
    <mergeCell ref="A70:A76"/>
    <mergeCell ref="A14:A21"/>
    <mergeCell ref="A22:A31"/>
    <mergeCell ref="A63:A69"/>
    <mergeCell ref="E81:E85"/>
  </mergeCells>
  <conditionalFormatting sqref="D87:D99">
    <cfRule type="expression" dxfId="379" priority="12">
      <formula>$D$86 &lt;&gt; "Yes"</formula>
    </cfRule>
  </conditionalFormatting>
  <conditionalFormatting sqref="C87:C99">
    <cfRule type="expression" dxfId="378" priority="11">
      <formula>$C$86 &lt;&gt; "Yes"</formula>
    </cfRule>
  </conditionalFormatting>
  <conditionalFormatting sqref="D86 D81 D77:D79 D70:D75 D63:D68 D83 D15:D18">
    <cfRule type="containsBlanks" dxfId="377" priority="10">
      <formula>LEN(TRIM(D15))=0</formula>
    </cfRule>
  </conditionalFormatting>
  <conditionalFormatting sqref="D88">
    <cfRule type="expression" dxfId="376" priority="9">
      <formula>AND($D$86 = "Yes", $D$88 = "")</formula>
    </cfRule>
  </conditionalFormatting>
  <conditionalFormatting sqref="D89">
    <cfRule type="expression" dxfId="375" priority="8">
      <formula>AND($D$86 = "Yes", $D$89 = "")</formula>
    </cfRule>
  </conditionalFormatting>
  <conditionalFormatting sqref="D90">
    <cfRule type="expression" dxfId="374" priority="7">
      <formula>AND($D$86 = "Yes", $D$90 = "")</formula>
    </cfRule>
  </conditionalFormatting>
  <conditionalFormatting sqref="D91">
    <cfRule type="expression" dxfId="373" priority="6">
      <formula>AND($D$86 = "Yes", $D$91 = "")</formula>
    </cfRule>
  </conditionalFormatting>
  <conditionalFormatting sqref="D92">
    <cfRule type="expression" dxfId="372" priority="5">
      <formula>AND($D$86 = "Yes", $D$92 = "")</formula>
    </cfRule>
  </conditionalFormatting>
  <conditionalFormatting sqref="D93">
    <cfRule type="expression" dxfId="371" priority="4">
      <formula>AND($D$86 = "Yes", $D$93 = "")</formula>
    </cfRule>
  </conditionalFormatting>
  <conditionalFormatting sqref="D95">
    <cfRule type="expression" dxfId="370" priority="3">
      <formula>AND($D$86 = "Yes", $D$95 = "")</formula>
    </cfRule>
  </conditionalFormatting>
  <conditionalFormatting sqref="D97">
    <cfRule type="expression" dxfId="369" priority="2">
      <formula>AND($D$86 = "Yes", $D$97 = "")</formula>
    </cfRule>
  </conditionalFormatting>
  <dataValidations count="5">
    <dataValidation type="list" allowBlank="1" showInputMessage="1" showErrorMessage="1" errorTitle="Incorrect Input Value" error="Please enter 'Yes', 'No', or 'N/A'." sqref="D86 D16:D18 D77:D79 D70:D75 D63:D68 D88:D93 D95 D97 D81 D83" xr:uid="{F8BB11D2-E46D-478E-83F0-042E62E8488D}">
      <formula1>"Yes, No, N/A"</formula1>
    </dataValidation>
    <dataValidation type="list" allowBlank="1" showInputMessage="1" showErrorMessage="1" sqref="D15" xr:uid="{B3007F9C-7FFC-4859-852B-83F7C14D2DD4}">
      <formula1>"Open Hood, Closed Hood, Top Blown, Bottom Blown, Other (Describe in Comments)"</formula1>
    </dataValidation>
    <dataValidation type="list" allowBlank="1" showInputMessage="1" showErrorMessage="1" sqref="D52" xr:uid="{FF2A2E2D-A192-4BDA-BDA6-DAB5380EDFB7}">
      <formula1>"2017, 2018, 2019, 2020, N/A"</formula1>
    </dataValidation>
    <dataValidation allowBlank="1" showInputMessage="1" showErrorMessage="1" errorTitle="Incorrect Input Value" error="Please enter 'Yes', 'No', or 'N/A'." sqref="D96 D98 D94" xr:uid="{C93318A9-0FFF-437C-A491-7605FCBD2B0C}"/>
    <dataValidation type="list" allowBlank="1" showInputMessage="1" showErrorMessage="1" sqref="C83 C86 C81 C77:C79 C16:C18 C70:C75 C63:C68" xr:uid="{A7697381-5467-4841-B93B-6D5A466A8C7D}">
      <formula1>"Yes, No, N/A"</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codeName="Sheet5">
    <tabColor rgb="FF92D050"/>
  </sheetPr>
  <dimension ref="B2:C4"/>
  <sheetViews>
    <sheetView showGridLines="0" zoomScale="80" zoomScaleNormal="80" workbookViewId="0">
      <selection activeCell="I11" sqref="I11"/>
    </sheetView>
  </sheetViews>
  <sheetFormatPr defaultColWidth="8.7265625" defaultRowHeight="14.5" x14ac:dyDescent="0.35"/>
  <cols>
    <col min="1" max="1" width="3" style="37" customWidth="1"/>
    <col min="2" max="2" width="98.1796875" style="97" customWidth="1"/>
    <col min="3" max="16384" width="8.7265625" style="37"/>
  </cols>
  <sheetData>
    <row r="2" spans="2:3" ht="77.5" x14ac:dyDescent="0.35">
      <c r="B2" s="95" t="s">
        <v>256</v>
      </c>
      <c r="C2" s="96"/>
    </row>
    <row r="3" spans="2:3" ht="19.899999999999999" customHeight="1" x14ac:dyDescent="0.35">
      <c r="B3" s="95" t="s">
        <v>384</v>
      </c>
      <c r="C3" s="96"/>
    </row>
    <row r="4" spans="2:3" ht="25.15" customHeight="1" x14ac:dyDescent="0.35">
      <c r="B4" s="95" t="s">
        <v>385</v>
      </c>
      <c r="C4" s="96"/>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184150</xdr:colOff>
                    <xdr:row>2</xdr:row>
                    <xdr:rowOff>19050</xdr:rowOff>
                  </from>
                  <to>
                    <xdr:col>2</xdr:col>
                    <xdr:colOff>431800</xdr:colOff>
                    <xdr:row>2</xdr:row>
                    <xdr:rowOff>241300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184150</xdr:colOff>
                    <xdr:row>3</xdr:row>
                    <xdr:rowOff>57150</xdr:rowOff>
                  </from>
                  <to>
                    <xdr:col>2</xdr:col>
                    <xdr:colOff>431800</xdr:colOff>
                    <xdr:row>3</xdr:row>
                    <xdr:rowOff>279400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62442-1E1B-4D11-9794-AFC781E80490}">
  <sheetPr codeName="Sheet6">
    <tabColor rgb="FF92D050"/>
  </sheetPr>
  <dimension ref="A1:G48"/>
  <sheetViews>
    <sheetView zoomScale="80" zoomScaleNormal="80" workbookViewId="0">
      <pane xSplit="2" ySplit="4" topLeftCell="D10" activePane="bottomRight" state="frozen"/>
      <selection pane="topRight" activeCell="C1" sqref="C1"/>
      <selection pane="bottomLeft" activeCell="A5" sqref="A5"/>
      <selection pane="bottomRight" activeCell="D19" sqref="D19"/>
    </sheetView>
  </sheetViews>
  <sheetFormatPr defaultColWidth="8.81640625" defaultRowHeight="14" x14ac:dyDescent="0.3"/>
  <cols>
    <col min="1" max="1" width="31.1796875" style="118" customWidth="1"/>
    <col min="2" max="2" width="59.54296875" style="118" customWidth="1"/>
    <col min="3" max="4" width="60.7265625" style="118" customWidth="1"/>
    <col min="5" max="5" width="62.54296875" style="118" customWidth="1"/>
    <col min="6" max="6" width="55.453125" style="118" customWidth="1"/>
    <col min="7" max="7" width="57.81640625" style="118" customWidth="1"/>
    <col min="8" max="16384" width="8.81640625" style="118"/>
  </cols>
  <sheetData>
    <row r="1" spans="1:5" ht="15.5" x14ac:dyDescent="0.3">
      <c r="A1" s="360" t="s">
        <v>442</v>
      </c>
      <c r="B1" s="361"/>
      <c r="C1" s="361"/>
      <c r="D1" s="362"/>
      <c r="E1" s="117"/>
    </row>
    <row r="2" spans="1:5" ht="15.5" x14ac:dyDescent="0.3">
      <c r="A2" s="363"/>
      <c r="B2" s="364"/>
      <c r="C2" s="364"/>
      <c r="D2" s="365"/>
      <c r="E2" s="117"/>
    </row>
    <row r="3" spans="1:5" ht="39.65" customHeight="1" thickBot="1" x14ac:dyDescent="0.35">
      <c r="A3" s="310" t="s">
        <v>258</v>
      </c>
      <c r="B3" s="311"/>
      <c r="C3" s="366"/>
      <c r="D3" s="367"/>
      <c r="E3" s="119"/>
    </row>
    <row r="4" spans="1:5" ht="47.25" customHeight="1" thickBot="1" x14ac:dyDescent="0.35">
      <c r="A4" s="368" t="s">
        <v>443</v>
      </c>
      <c r="B4" s="369"/>
      <c r="C4" s="369"/>
      <c r="D4" s="370"/>
    </row>
    <row r="5" spans="1:5" ht="14.9" customHeight="1" thickBot="1" x14ac:dyDescent="0.35">
      <c r="A5" s="314"/>
      <c r="B5" s="315"/>
      <c r="C5" s="141" t="s">
        <v>444</v>
      </c>
      <c r="D5" s="17" t="s">
        <v>245</v>
      </c>
    </row>
    <row r="6" spans="1:5" ht="19.5" customHeight="1" x14ac:dyDescent="0.3">
      <c r="A6" s="371" t="s">
        <v>445</v>
      </c>
      <c r="B6" s="120" t="s">
        <v>446</v>
      </c>
      <c r="C6" s="373" t="s">
        <v>971</v>
      </c>
      <c r="D6" s="122"/>
    </row>
    <row r="7" spans="1:5" x14ac:dyDescent="0.3">
      <c r="A7" s="372"/>
      <c r="B7" s="123" t="s">
        <v>447</v>
      </c>
      <c r="C7" s="374"/>
      <c r="D7" s="125"/>
    </row>
    <row r="8" spans="1:5" x14ac:dyDescent="0.3">
      <c r="A8" s="372"/>
      <c r="B8" s="123" t="s">
        <v>448</v>
      </c>
      <c r="C8" s="375"/>
      <c r="D8" s="125"/>
    </row>
    <row r="9" spans="1:5" ht="72" customHeight="1" x14ac:dyDescent="0.3">
      <c r="A9" s="372"/>
      <c r="B9" s="123" t="s">
        <v>449</v>
      </c>
      <c r="C9" s="124" t="s">
        <v>969</v>
      </c>
      <c r="D9" s="127"/>
    </row>
    <row r="10" spans="1:5" ht="30" customHeight="1" x14ac:dyDescent="0.3">
      <c r="A10" s="372"/>
      <c r="B10" s="123" t="s">
        <v>450</v>
      </c>
      <c r="C10" s="124" t="s">
        <v>418</v>
      </c>
      <c r="D10" s="128"/>
    </row>
    <row r="11" spans="1:5" x14ac:dyDescent="0.3">
      <c r="A11" s="372"/>
      <c r="B11" s="123" t="s">
        <v>451</v>
      </c>
      <c r="C11" s="126"/>
      <c r="D11" s="127"/>
    </row>
    <row r="12" spans="1:5" x14ac:dyDescent="0.3">
      <c r="A12" s="372"/>
      <c r="B12" s="123" t="s">
        <v>452</v>
      </c>
      <c r="C12" s="124" t="s">
        <v>971</v>
      </c>
      <c r="D12" s="127"/>
    </row>
    <row r="13" spans="1:5" ht="28" x14ac:dyDescent="0.3">
      <c r="A13" s="372"/>
      <c r="B13" s="123" t="s">
        <v>453</v>
      </c>
      <c r="C13" s="129" t="s">
        <v>964</v>
      </c>
      <c r="D13" s="127"/>
    </row>
    <row r="14" spans="1:5" ht="29.25" customHeight="1" x14ac:dyDescent="0.3">
      <c r="A14" s="372"/>
      <c r="B14" s="123" t="s">
        <v>454</v>
      </c>
      <c r="C14" s="124" t="s">
        <v>967</v>
      </c>
      <c r="D14" s="124" t="s">
        <v>966</v>
      </c>
    </row>
    <row r="15" spans="1:5" ht="43.5" customHeight="1" thickBot="1" x14ac:dyDescent="0.35">
      <c r="A15" s="372"/>
      <c r="B15" s="130" t="s">
        <v>455</v>
      </c>
      <c r="C15" s="124" t="s">
        <v>968</v>
      </c>
      <c r="D15" s="131"/>
    </row>
    <row r="16" spans="1:5" ht="28" x14ac:dyDescent="0.3">
      <c r="A16" s="355" t="s">
        <v>456</v>
      </c>
      <c r="B16" s="120" t="s">
        <v>872</v>
      </c>
      <c r="C16" s="132" t="s">
        <v>805</v>
      </c>
      <c r="D16" s="133" t="s">
        <v>838</v>
      </c>
    </row>
    <row r="17" spans="1:4" ht="47.5" customHeight="1" x14ac:dyDescent="0.3">
      <c r="A17" s="356"/>
      <c r="B17" s="123" t="s">
        <v>457</v>
      </c>
      <c r="C17" s="124" t="s">
        <v>417</v>
      </c>
      <c r="D17" s="131"/>
    </row>
    <row r="18" spans="1:4" ht="46.15" customHeight="1" x14ac:dyDescent="0.3">
      <c r="A18" s="356"/>
      <c r="B18" s="123" t="s">
        <v>458</v>
      </c>
      <c r="C18" s="126"/>
      <c r="D18" s="131"/>
    </row>
    <row r="19" spans="1:4" ht="25" x14ac:dyDescent="0.3">
      <c r="A19" s="356"/>
      <c r="B19" s="123" t="s">
        <v>459</v>
      </c>
      <c r="C19" s="124" t="s">
        <v>418</v>
      </c>
      <c r="D19" s="272"/>
    </row>
    <row r="20" spans="1:4" x14ac:dyDescent="0.3">
      <c r="A20" s="356"/>
      <c r="B20" s="123" t="s">
        <v>460</v>
      </c>
      <c r="C20" s="126"/>
      <c r="D20" s="131"/>
    </row>
    <row r="21" spans="1:4" ht="28" x14ac:dyDescent="0.3">
      <c r="A21" s="356"/>
      <c r="B21" s="123" t="s">
        <v>461</v>
      </c>
      <c r="C21" s="124" t="s">
        <v>419</v>
      </c>
      <c r="D21" s="131" t="s">
        <v>839</v>
      </c>
    </row>
    <row r="22" spans="1:4" ht="37.5" x14ac:dyDescent="0.3">
      <c r="A22" s="356"/>
      <c r="B22" s="123" t="s">
        <v>462</v>
      </c>
      <c r="C22" s="126"/>
      <c r="D22" s="131"/>
    </row>
    <row r="23" spans="1:4" ht="25" x14ac:dyDescent="0.3">
      <c r="A23" s="356"/>
      <c r="B23" s="123" t="s">
        <v>463</v>
      </c>
      <c r="C23" s="126" t="s">
        <v>847</v>
      </c>
      <c r="D23" s="131"/>
    </row>
    <row r="24" spans="1:4" ht="28" x14ac:dyDescent="0.3">
      <c r="A24" s="356"/>
      <c r="B24" s="123" t="s">
        <v>464</v>
      </c>
      <c r="C24" s="124" t="s">
        <v>417</v>
      </c>
      <c r="D24" s="131" t="s">
        <v>848</v>
      </c>
    </row>
    <row r="25" spans="1:4" ht="25" x14ac:dyDescent="0.3">
      <c r="A25" s="356"/>
      <c r="B25" s="123" t="s">
        <v>465</v>
      </c>
      <c r="C25" s="267"/>
      <c r="D25" s="131"/>
    </row>
    <row r="26" spans="1:4" x14ac:dyDescent="0.3">
      <c r="A26" s="356"/>
      <c r="B26" s="123" t="s">
        <v>466</v>
      </c>
      <c r="C26" s="267"/>
      <c r="D26" s="131"/>
    </row>
    <row r="27" spans="1:4" x14ac:dyDescent="0.3">
      <c r="A27" s="356"/>
      <c r="B27" s="123" t="s">
        <v>467</v>
      </c>
      <c r="C27" s="267"/>
      <c r="D27" s="131"/>
    </row>
    <row r="28" spans="1:4" ht="25.5" x14ac:dyDescent="0.3">
      <c r="A28" s="356"/>
      <c r="B28" s="123" t="s">
        <v>468</v>
      </c>
      <c r="C28" s="124" t="s">
        <v>947</v>
      </c>
      <c r="D28" s="131"/>
    </row>
    <row r="29" spans="1:4" ht="39.75" customHeight="1" x14ac:dyDescent="0.3">
      <c r="A29" s="356"/>
      <c r="B29" s="123" t="s">
        <v>469</v>
      </c>
      <c r="C29" s="126" t="s">
        <v>803</v>
      </c>
      <c r="D29" s="131"/>
    </row>
    <row r="30" spans="1:4" ht="25" x14ac:dyDescent="0.3">
      <c r="A30" s="356"/>
      <c r="B30" s="123" t="s">
        <v>470</v>
      </c>
      <c r="C30" s="124" t="s">
        <v>418</v>
      </c>
      <c r="D30" s="131"/>
    </row>
    <row r="31" spans="1:4" ht="25" x14ac:dyDescent="0.3">
      <c r="A31" s="356"/>
      <c r="B31" s="123" t="s">
        <v>471</v>
      </c>
      <c r="C31" s="124" t="s">
        <v>418</v>
      </c>
      <c r="D31" s="127"/>
    </row>
    <row r="32" spans="1:4" ht="10.15" customHeight="1" thickBot="1" x14ac:dyDescent="0.35">
      <c r="A32" s="356"/>
      <c r="B32" s="134"/>
      <c r="C32" s="135"/>
      <c r="D32" s="136"/>
    </row>
    <row r="33" spans="1:7" ht="78.5" thickBot="1" x14ac:dyDescent="0.35">
      <c r="A33" s="356"/>
      <c r="B33" s="137" t="s">
        <v>472</v>
      </c>
      <c r="C33" s="138" t="s">
        <v>473</v>
      </c>
      <c r="D33" s="139" t="s">
        <v>474</v>
      </c>
      <c r="E33" s="140" t="s">
        <v>475</v>
      </c>
      <c r="F33" s="141" t="s">
        <v>245</v>
      </c>
    </row>
    <row r="34" spans="1:7" ht="37.5" x14ac:dyDescent="0.3">
      <c r="A34" s="356"/>
      <c r="B34" s="142" t="s">
        <v>476</v>
      </c>
      <c r="C34" s="242" t="s">
        <v>418</v>
      </c>
      <c r="D34" s="144" t="s">
        <v>417</v>
      </c>
      <c r="E34" s="145" t="s">
        <v>417</v>
      </c>
      <c r="F34" s="249" t="s">
        <v>950</v>
      </c>
    </row>
    <row r="35" spans="1:7" ht="25" x14ac:dyDescent="0.3">
      <c r="A35" s="356"/>
      <c r="B35" s="123" t="s">
        <v>477</v>
      </c>
      <c r="C35" s="241" t="s">
        <v>849</v>
      </c>
      <c r="D35" s="156" t="str">
        <f>IF(C23=0,"",C23)</f>
        <v>Stockline monitor is currently in use</v>
      </c>
      <c r="E35" s="156"/>
      <c r="F35" s="249" t="s">
        <v>849</v>
      </c>
    </row>
    <row r="36" spans="1:7" x14ac:dyDescent="0.3">
      <c r="A36" s="356"/>
      <c r="B36" s="123" t="s">
        <v>478</v>
      </c>
      <c r="C36" s="243" t="s">
        <v>418</v>
      </c>
      <c r="D36" s="149"/>
      <c r="E36" s="194"/>
      <c r="F36" s="124"/>
    </row>
    <row r="37" spans="1:7" ht="29.5" customHeight="1" x14ac:dyDescent="0.3">
      <c r="A37" s="356"/>
      <c r="B37" s="123" t="s">
        <v>479</v>
      </c>
      <c r="C37" s="241" t="s">
        <v>849</v>
      </c>
      <c r="D37" s="151"/>
      <c r="E37" s="151"/>
      <c r="F37" s="124"/>
    </row>
    <row r="38" spans="1:7" ht="25" x14ac:dyDescent="0.3">
      <c r="A38" s="356"/>
      <c r="B38" s="123" t="s">
        <v>480</v>
      </c>
      <c r="C38" s="244"/>
      <c r="D38" s="151" t="str">
        <f>IF(C25=0,"",C25)</f>
        <v/>
      </c>
      <c r="E38" s="151"/>
      <c r="F38" s="129"/>
    </row>
    <row r="39" spans="1:7" ht="10.9" customHeight="1" thickBot="1" x14ac:dyDescent="0.35">
      <c r="A39" s="356"/>
      <c r="B39" s="152"/>
      <c r="C39" s="153"/>
    </row>
    <row r="40" spans="1:7" ht="50.5" thickBot="1" x14ac:dyDescent="0.35">
      <c r="A40" s="356"/>
      <c r="B40" s="358" t="s">
        <v>481</v>
      </c>
      <c r="C40" s="359"/>
      <c r="D40" s="78" t="s">
        <v>482</v>
      </c>
      <c r="E40" s="78" t="s">
        <v>483</v>
      </c>
      <c r="F40" s="154" t="s">
        <v>484</v>
      </c>
      <c r="G40" s="141" t="s">
        <v>245</v>
      </c>
    </row>
    <row r="41" spans="1:7" ht="62.5" x14ac:dyDescent="0.3">
      <c r="A41" s="356"/>
      <c r="B41" s="142" t="s">
        <v>485</v>
      </c>
      <c r="C41" s="147" t="s">
        <v>804</v>
      </c>
      <c r="D41" s="147" t="s">
        <v>906</v>
      </c>
      <c r="E41" s="147" t="s">
        <v>904</v>
      </c>
      <c r="F41" s="147" t="s">
        <v>905</v>
      </c>
      <c r="G41" s="155"/>
    </row>
    <row r="42" spans="1:7" ht="47.5" customHeight="1" x14ac:dyDescent="0.3">
      <c r="A42" s="356"/>
      <c r="B42" s="142" t="s">
        <v>486</v>
      </c>
      <c r="C42" s="146" t="s">
        <v>907</v>
      </c>
      <c r="D42" s="147" t="s">
        <v>909</v>
      </c>
      <c r="E42" s="147" t="s">
        <v>909</v>
      </c>
      <c r="F42" s="147" t="s">
        <v>908</v>
      </c>
      <c r="G42" s="124"/>
    </row>
    <row r="43" spans="1:7" ht="62.5" x14ac:dyDescent="0.3">
      <c r="A43" s="356"/>
      <c r="B43" s="142" t="s">
        <v>487</v>
      </c>
      <c r="C43" s="146" t="s">
        <v>911</v>
      </c>
      <c r="D43" s="147" t="s">
        <v>912</v>
      </c>
      <c r="E43" s="147" t="s">
        <v>913</v>
      </c>
      <c r="F43" s="147" t="s">
        <v>948</v>
      </c>
      <c r="G43" s="124"/>
    </row>
    <row r="44" spans="1:7" ht="61.15" customHeight="1" x14ac:dyDescent="0.3">
      <c r="A44" s="356"/>
      <c r="B44" s="142" t="s">
        <v>488</v>
      </c>
      <c r="C44" s="150" t="s">
        <v>910</v>
      </c>
      <c r="D44" s="156" t="s">
        <v>910</v>
      </c>
      <c r="E44" s="156" t="s">
        <v>910</v>
      </c>
      <c r="F44" s="127" t="s">
        <v>910</v>
      </c>
      <c r="G44" s="124"/>
    </row>
    <row r="45" spans="1:7" ht="9.65" customHeight="1" thickBot="1" x14ac:dyDescent="0.35">
      <c r="A45" s="356"/>
      <c r="B45" s="152"/>
      <c r="C45" s="153"/>
    </row>
    <row r="46" spans="1:7" ht="14.5" thickBot="1" x14ac:dyDescent="0.35">
      <c r="A46" s="356"/>
      <c r="B46" s="157"/>
      <c r="C46" s="141" t="s">
        <v>444</v>
      </c>
      <c r="D46" s="141" t="s">
        <v>245</v>
      </c>
      <c r="E46" s="158"/>
    </row>
    <row r="47" spans="1:7" ht="63.75" customHeight="1" x14ac:dyDescent="0.3">
      <c r="A47" s="356"/>
      <c r="B47" s="159" t="s">
        <v>489</v>
      </c>
      <c r="C47" s="255" t="s">
        <v>868</v>
      </c>
      <c r="D47" s="160"/>
    </row>
    <row r="48" spans="1:7" ht="39.65" customHeight="1" x14ac:dyDescent="0.3">
      <c r="A48" s="357"/>
      <c r="B48" s="161" t="s">
        <v>490</v>
      </c>
      <c r="C48" s="129" t="s">
        <v>800</v>
      </c>
      <c r="D48" s="129"/>
    </row>
  </sheetData>
  <mergeCells count="8">
    <mergeCell ref="A16:A48"/>
    <mergeCell ref="B40:C40"/>
    <mergeCell ref="A1:D2"/>
    <mergeCell ref="A3:D3"/>
    <mergeCell ref="A4:D4"/>
    <mergeCell ref="A5:B5"/>
    <mergeCell ref="A6:A15"/>
    <mergeCell ref="C6:C8"/>
  </mergeCells>
  <conditionalFormatting sqref="C22">
    <cfRule type="expression" dxfId="368" priority="103">
      <formula>OR($C$21="No",$C$21="N/A")</formula>
    </cfRule>
  </conditionalFormatting>
  <conditionalFormatting sqref="C10">
    <cfRule type="containsBlanks" dxfId="367" priority="102">
      <formula>LEN(TRIM(C10))=0</formula>
    </cfRule>
  </conditionalFormatting>
  <conditionalFormatting sqref="C17">
    <cfRule type="containsBlanks" dxfId="366" priority="101">
      <formula>LEN(TRIM(C17))=0</formula>
    </cfRule>
  </conditionalFormatting>
  <conditionalFormatting sqref="C21">
    <cfRule type="containsBlanks" dxfId="365" priority="100">
      <formula>LEN(TRIM(C21))=0</formula>
    </cfRule>
  </conditionalFormatting>
  <conditionalFormatting sqref="C24">
    <cfRule type="containsBlanks" dxfId="364" priority="99">
      <formula>LEN(TRIM(C24))=0</formula>
    </cfRule>
  </conditionalFormatting>
  <conditionalFormatting sqref="C30">
    <cfRule type="containsBlanks" dxfId="363" priority="94">
      <formula>LEN(TRIM(C30))=0</formula>
    </cfRule>
  </conditionalFormatting>
  <conditionalFormatting sqref="C31">
    <cfRule type="containsBlanks" dxfId="362" priority="93">
      <formula>LEN(TRIM(C31))=0</formula>
    </cfRule>
  </conditionalFormatting>
  <conditionalFormatting sqref="E34">
    <cfRule type="containsBlanks" dxfId="361" priority="90">
      <formula>LEN(TRIM(E34))=0</formula>
    </cfRule>
  </conditionalFormatting>
  <conditionalFormatting sqref="C39">
    <cfRule type="expression" dxfId="360" priority="86" stopIfTrue="1">
      <formula>OR($C38="Yes",$C38="N/A")</formula>
    </cfRule>
    <cfRule type="expression" dxfId="359" priority="87">
      <formula>OR(#REF!="Yes",#REF!="N/A")</formula>
    </cfRule>
  </conditionalFormatting>
  <conditionalFormatting sqref="D39:E39">
    <cfRule type="expression" dxfId="358" priority="84" stopIfTrue="1">
      <formula>OR($C38="Yes",$C38="N/A")</formula>
    </cfRule>
    <cfRule type="expression" dxfId="357" priority="85">
      <formula>OR(#REF!="Yes",#REF!="N/A")</formula>
    </cfRule>
  </conditionalFormatting>
  <conditionalFormatting sqref="C45">
    <cfRule type="expression" dxfId="356" priority="82" stopIfTrue="1">
      <formula>OR($C40="Yes",$C40="N/A")</formula>
    </cfRule>
    <cfRule type="expression" dxfId="355" priority="83">
      <formula>OR($C43="Yes",$C43="N/A")</formula>
    </cfRule>
  </conditionalFormatting>
  <conditionalFormatting sqref="D45">
    <cfRule type="expression" dxfId="354" priority="80" stopIfTrue="1">
      <formula>OR($C40="Yes",$C40="N/A")</formula>
    </cfRule>
    <cfRule type="expression" dxfId="353" priority="81">
      <formula>OR($C43="Yes",$C43="N/A")</formula>
    </cfRule>
  </conditionalFormatting>
  <conditionalFormatting sqref="C11">
    <cfRule type="expression" dxfId="352" priority="79">
      <formula>OR($C10="No",$C10="N/A")</formula>
    </cfRule>
  </conditionalFormatting>
  <conditionalFormatting sqref="C18">
    <cfRule type="expression" dxfId="351" priority="78">
      <formula>OR($C17="Yes",$C17="N/A")</formula>
    </cfRule>
  </conditionalFormatting>
  <conditionalFormatting sqref="E36">
    <cfRule type="expression" dxfId="350" priority="91" stopIfTrue="1">
      <formula>OR(E34="Yes",E34="N/A")</formula>
    </cfRule>
    <cfRule type="containsBlanks" dxfId="349" priority="92">
      <formula>LEN(TRIM(E36))=0</formula>
    </cfRule>
  </conditionalFormatting>
  <conditionalFormatting sqref="D36">
    <cfRule type="expression" dxfId="348" priority="65" stopIfTrue="1">
      <formula>OR(D34="Yes",D34="N/A")</formula>
    </cfRule>
    <cfRule type="containsBlanks" dxfId="347" priority="66">
      <formula>LEN(TRIM(D36))=0</formula>
    </cfRule>
  </conditionalFormatting>
  <conditionalFormatting sqref="D35">
    <cfRule type="expression" dxfId="346" priority="63" stopIfTrue="1">
      <formula>OR(D34="Yes",D34="N/A")</formula>
    </cfRule>
  </conditionalFormatting>
  <conditionalFormatting sqref="D38">
    <cfRule type="expression" dxfId="345" priority="60" stopIfTrue="1">
      <formula>OR(D34="Yes",D34="N/A")</formula>
    </cfRule>
    <cfRule type="expression" dxfId="344" priority="62">
      <formula>OR(D36="No",D36="N/A")</formula>
    </cfRule>
  </conditionalFormatting>
  <conditionalFormatting sqref="C19">
    <cfRule type="containsBlanks" dxfId="343" priority="59">
      <formula>LEN(TRIM(C19))=0</formula>
    </cfRule>
  </conditionalFormatting>
  <conditionalFormatting sqref="C20">
    <cfRule type="expression" dxfId="342" priority="58">
      <formula>OR($C$19="No",$C$19="N/A")</formula>
    </cfRule>
  </conditionalFormatting>
  <conditionalFormatting sqref="C42:C43">
    <cfRule type="expression" dxfId="341" priority="54" stopIfTrue="1">
      <formula>OR(C39="Yes",C39="N/A")</formula>
    </cfRule>
    <cfRule type="expression" dxfId="340" priority="55">
      <formula>OR(C41="Yes",C41="N/A")</formula>
    </cfRule>
  </conditionalFormatting>
  <conditionalFormatting sqref="D42:D43">
    <cfRule type="expression" dxfId="339" priority="52" stopIfTrue="1">
      <formula>OR(D39="Yes",D39="N/A")</formula>
    </cfRule>
    <cfRule type="expression" dxfId="338" priority="53">
      <formula>OR(D41="Yes",D41="N/A")</formula>
    </cfRule>
  </conditionalFormatting>
  <conditionalFormatting sqref="F42:F43">
    <cfRule type="expression" dxfId="337" priority="46" stopIfTrue="1">
      <formula>OR(F39="Yes",F39="N/A")</formula>
    </cfRule>
    <cfRule type="expression" dxfId="336" priority="47">
      <formula>OR(F41="Yes",F41="N/A")</formula>
    </cfRule>
  </conditionalFormatting>
  <conditionalFormatting sqref="E43">
    <cfRule type="expression" dxfId="335" priority="44" stopIfTrue="1">
      <formula>OR(E40="Yes",E40="N/A")</formula>
    </cfRule>
    <cfRule type="expression" dxfId="334" priority="45">
      <formula>OR(E42="Yes",E42="N/A")</formula>
    </cfRule>
  </conditionalFormatting>
  <conditionalFormatting sqref="C41:D41 F41">
    <cfRule type="expression" dxfId="333" priority="42" stopIfTrue="1">
      <formula>OR(C38="Yes",C38="N/A")</formula>
    </cfRule>
    <cfRule type="expression" dxfId="332" priority="43">
      <formula>OR(C40="Yes",C40="N/A")</formula>
    </cfRule>
  </conditionalFormatting>
  <conditionalFormatting sqref="E35">
    <cfRule type="expression" dxfId="331" priority="41" stopIfTrue="1">
      <formula>OR(E34="Yes",E34="N/A")</formula>
    </cfRule>
  </conditionalFormatting>
  <conditionalFormatting sqref="E41">
    <cfRule type="expression" dxfId="330" priority="35" stopIfTrue="1">
      <formula>OR(E38="Yes",E38="N/A")</formula>
    </cfRule>
    <cfRule type="expression" dxfId="329" priority="36">
      <formula>OR(E40="Yes",E40="N/A")</formula>
    </cfRule>
  </conditionalFormatting>
  <conditionalFormatting sqref="E38">
    <cfRule type="expression" dxfId="328" priority="33" stopIfTrue="1">
      <formula>OR(E34="Yes",E34="N/A")</formula>
    </cfRule>
    <cfRule type="expression" dxfId="327" priority="34">
      <formula>OR(E36="No",E36="N/A")</formula>
    </cfRule>
  </conditionalFormatting>
  <conditionalFormatting sqref="D37">
    <cfRule type="expression" dxfId="326" priority="27" stopIfTrue="1">
      <formula>OR(D33="Yes",D33="N/A")</formula>
    </cfRule>
    <cfRule type="expression" dxfId="325" priority="28">
      <formula>OR(D35="No",D35="N/A")</formula>
    </cfRule>
  </conditionalFormatting>
  <conditionalFormatting sqref="E37">
    <cfRule type="expression" dxfId="324" priority="25" stopIfTrue="1">
      <formula>OR(E33="Yes",E33="N/A")</formula>
    </cfRule>
    <cfRule type="expression" dxfId="323" priority="26">
      <formula>OR(E35="No",E35="N/A")</formula>
    </cfRule>
  </conditionalFormatting>
  <conditionalFormatting sqref="C34">
    <cfRule type="containsBlanks" dxfId="322" priority="22">
      <formula>LEN(TRIM(C34))=0</formula>
    </cfRule>
  </conditionalFormatting>
  <conditionalFormatting sqref="C37">
    <cfRule type="expression" dxfId="321" priority="18" stopIfTrue="1">
      <formula>OR(C34="Yes",C34="N/A")</formula>
    </cfRule>
    <cfRule type="expression" dxfId="320" priority="21">
      <formula>OR(C36="Yes",C36="N/A")</formula>
    </cfRule>
  </conditionalFormatting>
  <conditionalFormatting sqref="C36">
    <cfRule type="expression" dxfId="319" priority="23" stopIfTrue="1">
      <formula>OR(C34="Yes",C34="N/A")</formula>
    </cfRule>
    <cfRule type="containsBlanks" dxfId="318" priority="24">
      <formula>LEN(TRIM(C36))=0</formula>
    </cfRule>
  </conditionalFormatting>
  <conditionalFormatting sqref="C35">
    <cfRule type="expression" dxfId="317" priority="20" stopIfTrue="1">
      <formula>OR(C34="Yes",C34="N/A")</formula>
    </cfRule>
  </conditionalFormatting>
  <conditionalFormatting sqref="C38">
    <cfRule type="expression" dxfId="316" priority="17" stopIfTrue="1">
      <formula>OR(C34="Yes",C34="N/A")</formula>
    </cfRule>
    <cfRule type="expression" dxfId="315" priority="19">
      <formula>OR(C36="No",C36="N/A")</formula>
    </cfRule>
  </conditionalFormatting>
  <conditionalFormatting sqref="E42">
    <cfRule type="expression" dxfId="314" priority="15" stopIfTrue="1">
      <formula>OR(E39="Yes",E39="N/A")</formula>
    </cfRule>
    <cfRule type="expression" dxfId="313" priority="16">
      <formula>OR(E41="Yes",E41="N/A")</formula>
    </cfRule>
  </conditionalFormatting>
  <conditionalFormatting sqref="D44">
    <cfRule type="expression" dxfId="312" priority="5" stopIfTrue="1">
      <formula>OR(D41="Yes",D41="N/A")</formula>
    </cfRule>
    <cfRule type="expression" dxfId="311" priority="6">
      <formula>OR(D43="Yes",D43="N/A")</formula>
    </cfRule>
  </conditionalFormatting>
  <conditionalFormatting sqref="F44">
    <cfRule type="expression" dxfId="310" priority="3" stopIfTrue="1">
      <formula>OR(F41="Yes",F41="N/A")</formula>
    </cfRule>
    <cfRule type="expression" dxfId="309" priority="4">
      <formula>OR(F43="Yes",F43="N/A")</formula>
    </cfRule>
  </conditionalFormatting>
  <conditionalFormatting sqref="E44">
    <cfRule type="expression" dxfId="308" priority="1" stopIfTrue="1">
      <formula>OR(E41="Yes",E41="N/A")</formula>
    </cfRule>
    <cfRule type="expression" dxfId="307" priority="2">
      <formula>OR(E43="Yes",E43="N/A")</formula>
    </cfRule>
  </conditionalFormatting>
  <conditionalFormatting sqref="C44">
    <cfRule type="expression" dxfId="306" priority="7" stopIfTrue="1">
      <formula>OR(C41="Yes",C41="N/A")</formula>
    </cfRule>
    <cfRule type="expression" dxfId="305" priority="8">
      <formula>OR(C43="Yes",C43="N/A")</formula>
    </cfRule>
  </conditionalFormatting>
  <dataValidations count="2">
    <dataValidation allowBlank="1" showInputMessage="1" showErrorMessage="1" errorTitle="Incorrect Input Value" error="Please enter 'Yes', 'No', or 'N/A'." sqref="D34" xr:uid="{10030BA2-8A5F-4A2C-A9FB-D54BE5A73BB9}"/>
    <dataValidation type="list" allowBlank="1" showInputMessage="1" showErrorMessage="1" errorTitle="Incorrect Input Value" error="Please enter 'Yes', 'No', or 'N/A'." sqref="C10 C17 C21 C24 C30:C31 C36:E36 C34 E34 C19" xr:uid="{4B1278AB-4B9D-4982-A8D9-808F442DE40F}">
      <formula1>"Yes, No, N/A"</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2021-12-22T01:40:55+00:00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C12EF9-9DF2-42BC-916C-BBB0B18886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customXml/itemProps3.xml><?xml version="1.0" encoding="utf-8"?>
<ds:datastoreItem xmlns:ds="http://schemas.openxmlformats.org/officeDocument/2006/customXml" ds:itemID="{5B81E830-8A6E-47BE-9682-E4F298DD861B}">
  <ds:schemaRefs>
    <ds:schemaRef ds:uri="Microsoft.SharePoint.Taxonomy.ContentTypeSync"/>
  </ds:schemaRefs>
</ds:datastoreItem>
</file>

<file path=customXml/itemProps4.xml><?xml version="1.0" encoding="utf-8"?>
<ds:datastoreItem xmlns:ds="http://schemas.openxmlformats.org/officeDocument/2006/customXml" ds:itemID="{BB5D4CD5-FB2B-44BD-BDB8-85465B63E3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Instructions</vt:lpstr>
      <vt:lpstr>Acronyms</vt:lpstr>
      <vt:lpstr>I. General Facility Information</vt:lpstr>
      <vt:lpstr>II.T1. Sinter Plant</vt:lpstr>
      <vt:lpstr>II.T2. Blast Furnaces (1)</vt:lpstr>
      <vt:lpstr>II.T2. Blast Furnaces (2)</vt:lpstr>
      <vt:lpstr>II.T3. BOP Furnace (1)</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Tunno, Brett J</cp:lastModifiedBy>
  <dcterms:created xsi:type="dcterms:W3CDTF">2011-12-28T14:07:35Z</dcterms:created>
  <dcterms:modified xsi:type="dcterms:W3CDTF">2022-06-03T17:17:03Z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