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X:\Departments\Law\Environmental\Iron and Steel MACT-AISI\2022 ICR Request\Submittal Package - Gary\Enclosure 1 - Slag Contractors\TMS\"/>
    </mc:Choice>
  </mc:AlternateContent>
  <xr:revisionPtr revIDLastSave="0" documentId="8_{E36F0619-2EB7-4161-982C-2B8465AFA9E0}" xr6:coauthVersionLast="47" xr6:coauthVersionMax="47" xr10:uidLastSave="{00000000-0000-0000-0000-000000000000}"/>
  <bookViews>
    <workbookView xWindow="-110" yWindow="-110" windowWidth="19420" windowHeight="10420" tabRatio="869" activeTab="2" xr2:uid="{00000000-000D-0000-FFFF-FFFF00000000}"/>
  </bookViews>
  <sheets>
    <sheet name="Instructions" sheetId="67" r:id="rId1"/>
    <sheet name="Acronyms" sheetId="68" r:id="rId2"/>
    <sheet name="III.G. BF and BOPF slag " sheetId="8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81" l="1"/>
  <c r="E46" i="81"/>
  <c r="D46" i="81"/>
  <c r="C46" i="81"/>
</calcChain>
</file>

<file path=xl/sharedStrings.xml><?xml version="1.0" encoding="utf-8"?>
<sst xmlns="http://schemas.openxmlformats.org/spreadsheetml/2006/main" count="295" uniqueCount="245">
  <si>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</si>
  <si>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</si>
  <si>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</si>
  <si>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</si>
  <si>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</si>
  <si>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</si>
  <si>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</si>
  <si>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</si>
  <si>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</si>
  <si>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</si>
  <si>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</si>
  <si>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</si>
  <si>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</si>
  <si>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</si>
  <si>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</si>
  <si>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</si>
  <si>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</si>
  <si>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</si>
  <si>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</si>
  <si>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</si>
  <si>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</si>
  <si>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</si>
  <si>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</si>
  <si>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</si>
  <si>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</si>
  <si>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</si>
  <si>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</si>
  <si>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</si>
  <si>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</si>
  <si>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</si>
  <si>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</si>
  <si>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</si>
  <si>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</si>
  <si>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</si>
  <si>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</si>
  <si>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</si>
  <si>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</si>
  <si>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</si>
  <si>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</si>
  <si>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</si>
  <si>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</si>
  <si>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</si>
  <si>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</si>
  <si>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</si>
  <si>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</si>
  <si>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</si>
  <si>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</si>
  <si>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</si>
  <si>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</si>
  <si>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</si>
  <si>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</si>
  <si>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</si>
  <si>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</si>
  <si>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</si>
  <si>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</si>
  <si>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</si>
  <si>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</si>
  <si>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</si>
  <si>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</si>
  <si>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</si>
  <si>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</si>
  <si>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</si>
  <si>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</si>
  <si>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</si>
  <si>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</si>
  <si>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</si>
  <si>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</si>
  <si>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</si>
  <si>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</si>
  <si>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</si>
  <si>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</si>
  <si>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</si>
  <si>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</si>
  <si>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</si>
  <si>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</si>
  <si>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</si>
  <si>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</si>
  <si>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</si>
  <si>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</si>
  <si>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</si>
  <si>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</si>
  <si>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</si>
  <si>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</si>
  <si>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</si>
  <si>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</si>
  <si>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</si>
  <si>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</si>
  <si>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</si>
  <si>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</si>
  <si>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</si>
  <si>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</si>
  <si>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</si>
  <si>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</si>
  <si>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</si>
  <si>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</si>
  <si>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</si>
  <si>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</si>
  <si>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</si>
  <si>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</si>
  <si>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</si>
  <si>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</si>
  <si>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</si>
  <si>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</si>
  <si>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</si>
  <si>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</si>
  <si>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</si>
  <si>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</si>
  <si>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</si>
  <si>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</si>
  <si>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</si>
  <si>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</si>
  <si>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</si>
  <si>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</si>
  <si>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</si>
  <si>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</si>
  <si>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</si>
  <si>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</si>
  <si>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</si>
  <si>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</si>
  <si>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</si>
  <si>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Facility Comments</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</si>
  <si>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</si>
  <si>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</si>
  <si>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</si>
  <si>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</si>
  <si>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</si>
  <si>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</si>
  <si>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</si>
  <si>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</si>
  <si>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</si>
  <si>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I. General Facility Information</t>
  </si>
  <si>
    <t>II.T1. Sinter Plant</t>
  </si>
  <si>
    <t>II.T2. Blast Furnaces</t>
  </si>
  <si>
    <t>II.T3. Basic Oxygen Process Fur</t>
  </si>
  <si>
    <t>No</t>
  </si>
  <si>
    <t>N/A</t>
  </si>
  <si>
    <t>Part III: Unmeasurable Fugitive and Intermittent Particulate Emission Information for the Most Recent Typical Year</t>
  </si>
  <si>
    <t>Facility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</si>
  <si>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</si>
  <si>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</si>
  <si>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</si>
  <si>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</si>
  <si>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</si>
  <si>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</si>
  <si>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</si>
  <si>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</si>
  <si>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</si>
  <si>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</si>
  <si>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</si>
  <si>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</si>
  <si>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</si>
  <si>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</si>
  <si>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</si>
  <si>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</si>
  <si>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</si>
  <si>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Crushing</t>
  </si>
  <si>
    <t>Grinders</t>
  </si>
  <si>
    <t>Hammer mills</t>
  </si>
  <si>
    <t>a (cont'd). Provide the quantity of each type of equipment.</t>
  </si>
  <si>
    <t>a (cont'd). Provide the maximum throughput (tph).</t>
  </si>
  <si>
    <t>a (cont'd). Provide the average throughput (tph).</t>
  </si>
  <si>
    <t>a (cont'd). Provide the number of operating hours per day.</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</si>
  <si>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</si>
  <si>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</si>
  <si>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</si>
  <si>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</si>
  <si>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</si>
  <si>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</si>
  <si>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</si>
  <si>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</si>
  <si>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</si>
  <si>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</si>
  <si>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</si>
  <si>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</si>
  <si>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</si>
  <si>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</si>
  <si>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</si>
  <si>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</si>
  <si>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</si>
  <si>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</si>
  <si>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</si>
  <si>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</si>
  <si>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</si>
  <si>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</si>
  <si>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</si>
  <si>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</si>
  <si>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</si>
  <si>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</si>
  <si>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</si>
  <si>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</si>
  <si>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</si>
  <si>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</si>
  <si>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</si>
  <si>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</si>
  <si>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</si>
  <si>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</si>
  <si>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</si>
  <si>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</si>
  <si>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Average number of slag pots to pit per - shift: 27 / day: 81 / year: 29,565</t>
  </si>
  <si>
    <t>Separated</t>
  </si>
  <si>
    <t xml:space="preserve">Approximate effectiveness of control emissions through conducting the visible emission notations is approximately 100% effective. </t>
  </si>
  <si>
    <r>
      <t xml:space="preserve">Screen decks: </t>
    </r>
    <r>
      <rPr>
        <b/>
        <sz val="10"/>
        <rFont val="Arial"/>
        <family val="2"/>
      </rPr>
      <t>(1)</t>
    </r>
    <r>
      <rPr>
        <sz val="10"/>
        <rFont val="Arial"/>
        <family val="2"/>
      </rPr>
      <t xml:space="preserve"> one 8'x20', 2 deck screening unit </t>
    </r>
    <r>
      <rPr>
        <b/>
        <sz val="10"/>
        <rFont val="Arial"/>
        <family val="2"/>
      </rPr>
      <t>(2)</t>
    </r>
    <r>
      <rPr>
        <sz val="10"/>
        <rFont val="Arial"/>
        <family val="2"/>
      </rPr>
      <t xml:space="preserve"> one 6'x16', 1 deck screening unit </t>
    </r>
    <r>
      <rPr>
        <b/>
        <sz val="10"/>
        <rFont val="Arial"/>
        <family val="2"/>
      </rPr>
      <t xml:space="preserve">(3) </t>
    </r>
    <r>
      <rPr>
        <sz val="10"/>
        <rFont val="Arial"/>
        <family val="2"/>
      </rPr>
      <t xml:space="preserve">two 6'x16', 3 deck screening units </t>
    </r>
    <r>
      <rPr>
        <b/>
        <sz val="10"/>
        <rFont val="Arial"/>
        <family val="2"/>
      </rPr>
      <t xml:space="preserve">(4) </t>
    </r>
    <r>
      <rPr>
        <sz val="10"/>
        <rFont val="Arial"/>
        <family val="2"/>
      </rPr>
      <t>one 5'x10', 1 deck screening unit</t>
    </r>
  </si>
  <si>
    <r>
      <rPr>
        <b/>
        <sz val="10"/>
        <rFont val="Arial"/>
        <family val="2"/>
      </rPr>
      <t>(1)</t>
    </r>
    <r>
      <rPr>
        <sz val="10"/>
        <rFont val="Arial"/>
        <family val="2"/>
      </rPr>
      <t xml:space="preserve"> One </t>
    </r>
    <r>
      <rPr>
        <b/>
        <sz val="10"/>
        <rFont val="Arial"/>
        <family val="2"/>
      </rPr>
      <t>(2)</t>
    </r>
    <r>
      <rPr>
        <sz val="10"/>
        <rFont val="Arial"/>
        <family val="2"/>
      </rPr>
      <t xml:space="preserve"> One </t>
    </r>
    <r>
      <rPr>
        <b/>
        <sz val="10"/>
        <rFont val="Arial"/>
        <family val="2"/>
      </rPr>
      <t>(3)</t>
    </r>
    <r>
      <rPr>
        <sz val="10"/>
        <rFont val="Arial"/>
        <family val="2"/>
      </rPr>
      <t xml:space="preserve"> Two </t>
    </r>
    <r>
      <rPr>
        <b/>
        <sz val="10"/>
        <rFont val="Arial"/>
        <family val="2"/>
      </rPr>
      <t xml:space="preserve">(4) </t>
    </r>
    <r>
      <rPr>
        <sz val="10"/>
        <rFont val="Arial"/>
        <family val="2"/>
      </rPr>
      <t>One</t>
    </r>
  </si>
  <si>
    <r>
      <rPr>
        <b/>
        <sz val="10"/>
        <rFont val="Arial"/>
        <family val="2"/>
      </rPr>
      <t>(1)</t>
    </r>
    <r>
      <rPr>
        <sz val="10"/>
        <rFont val="Arial"/>
        <family val="2"/>
      </rPr>
      <t xml:space="preserve"> 600tph</t>
    </r>
    <r>
      <rPr>
        <b/>
        <sz val="10"/>
        <rFont val="Arial"/>
        <family val="2"/>
      </rPr>
      <t xml:space="preserve"> (2)</t>
    </r>
    <r>
      <rPr>
        <sz val="10"/>
        <rFont val="Arial"/>
        <family val="2"/>
      </rPr>
      <t xml:space="preserve"> 300 tph </t>
    </r>
    <r>
      <rPr>
        <b/>
        <sz val="10"/>
        <rFont val="Arial"/>
        <family val="2"/>
      </rPr>
      <t xml:space="preserve">(3) </t>
    </r>
    <r>
      <rPr>
        <sz val="10"/>
        <rFont val="Arial"/>
        <family val="2"/>
      </rPr>
      <t>300 tph</t>
    </r>
    <r>
      <rPr>
        <b/>
        <sz val="10"/>
        <rFont val="Arial"/>
        <family val="2"/>
      </rPr>
      <t xml:space="preserve"> (4)</t>
    </r>
    <r>
      <rPr>
        <sz val="10"/>
        <rFont val="Arial"/>
        <family val="2"/>
      </rPr>
      <t xml:space="preserve"> 150 tph</t>
    </r>
  </si>
  <si>
    <t>Approximate average of processed throughput (tph) - 2,655 per operating day / 482 tph.</t>
  </si>
  <si>
    <t>(1) two (2) one (3) four (4) one (5) four (6) four</t>
  </si>
  <si>
    <r>
      <t>(1) Slag dumping into pit: 2170</t>
    </r>
    <r>
      <rPr>
        <sz val="10"/>
        <rFont val="Calibri"/>
        <family val="2"/>
      </rPr>
      <t xml:space="preserve">˚ - </t>
    </r>
    <r>
      <rPr>
        <sz val="10"/>
        <rFont val="Arial"/>
        <family val="2"/>
      </rPr>
      <t>2250</t>
    </r>
    <r>
      <rPr>
        <sz val="10"/>
        <rFont val="Calibri"/>
        <family val="2"/>
      </rPr>
      <t>˚</t>
    </r>
    <r>
      <rPr>
        <sz val="10"/>
        <rFont val="Arial"/>
        <family val="2"/>
      </rPr>
      <t xml:space="preserve"> (2) Slag from dumping pit to slag cooling pit: 1650</t>
    </r>
    <r>
      <rPr>
        <sz val="10"/>
        <rFont val="Calibri"/>
        <family val="2"/>
      </rPr>
      <t>˚</t>
    </r>
    <r>
      <rPr>
        <sz val="10"/>
        <rFont val="Arial"/>
        <family val="2"/>
      </rPr>
      <t xml:space="preserve"> - 1720</t>
    </r>
    <r>
      <rPr>
        <sz val="10"/>
        <rFont val="Calibri"/>
        <family val="2"/>
      </rPr>
      <t>˚</t>
    </r>
    <r>
      <rPr>
        <sz val="10"/>
        <rFont val="Arial"/>
        <family val="2"/>
      </rPr>
      <t xml:space="preserve"> (3) Slag cooling pit to unprocessed storage pile: 300</t>
    </r>
    <r>
      <rPr>
        <sz val="10"/>
        <rFont val="Calibri"/>
        <family val="2"/>
      </rPr>
      <t>˚</t>
    </r>
    <r>
      <rPr>
        <sz val="10"/>
        <rFont val="Arial"/>
        <family val="2"/>
      </rPr>
      <t xml:space="preserve"> - 400</t>
    </r>
    <r>
      <rPr>
        <sz val="10"/>
        <rFont val="Calibri"/>
        <family val="2"/>
      </rPr>
      <t>˚</t>
    </r>
    <r>
      <rPr>
        <sz val="10"/>
        <rFont val="Arial"/>
        <family val="2"/>
      </rPr>
      <t xml:space="preserve"> (4) Unprocessed to processing plant 180</t>
    </r>
    <r>
      <rPr>
        <sz val="10"/>
        <rFont val="Calibri"/>
        <family val="2"/>
      </rPr>
      <t>˚</t>
    </r>
    <r>
      <rPr>
        <sz val="10"/>
        <rFont val="Arial"/>
        <family val="2"/>
      </rPr>
      <t xml:space="preserve"> - 200</t>
    </r>
    <r>
      <rPr>
        <sz val="10"/>
        <rFont val="Calibri"/>
        <family val="2"/>
      </rPr>
      <t>˚</t>
    </r>
    <r>
      <rPr>
        <sz val="10"/>
        <rFont val="Arial"/>
        <family val="2"/>
      </rPr>
      <t xml:space="preserve"> (5) Processed slag from pile to truck 90</t>
    </r>
    <r>
      <rPr>
        <sz val="10"/>
        <rFont val="Calibri"/>
        <family val="2"/>
      </rPr>
      <t>˚</t>
    </r>
    <r>
      <rPr>
        <sz val="10"/>
        <rFont val="Arial"/>
        <family val="2"/>
      </rPr>
      <t xml:space="preserve"> - 120</t>
    </r>
    <r>
      <rPr>
        <sz val="10"/>
        <rFont val="Calibri"/>
        <family val="2"/>
      </rPr>
      <t>˚</t>
    </r>
  </si>
  <si>
    <t xml:space="preserve">If ever an abnormal visible emission notation is noted, the processing plant is shutdown until a corrective action has been implemented and fulfilled. </t>
  </si>
  <si>
    <t xml:space="preserve">All temperatures obtained with the use of a heat gun, Numbers represented are degrees Fahrenheit and an average of several readings. </t>
  </si>
  <si>
    <t>Maximum throughput 600 tph</t>
  </si>
  <si>
    <t>Approximate number of operating hours per day: scheduled (8) hours, approximate actual operating time is 5.5 hours.</t>
  </si>
  <si>
    <t>b. What is the approximate distance (ft) of the slag pit border to the closest point at the facility fence line?</t>
  </si>
  <si>
    <t xml:space="preserve">Location tested "dust boss" sprayers during slag dumping into pit operations in the past. Found the sprayers provided little to no enhancement with regard to the release of emission. Concerns of introducing moisture/water into a dumping pit for molten slag also factored in the decision to discontinue use of such a system. </t>
  </si>
  <si>
    <t xml:space="preserve">Handling molten slag around potential areas of water/moisture is always a concern with regard to a slag reaction. </t>
  </si>
  <si>
    <t xml:space="preserve">Slag throughout totals are obtained via a scale located on the processing plant. </t>
  </si>
  <si>
    <t xml:space="preserve">See enclosed 2020 Analytical Report for the TMS Gary Works location. </t>
  </si>
  <si>
    <t>Approximate average of processed throughput (tph) - 3,000 per operating day / 500 tph.</t>
  </si>
  <si>
    <t xml:space="preserve">Slag cooling pits consist of two cooling pits (2) , each containing six (6) overhead water sprays with an output of 41 gpm of water. </t>
  </si>
  <si>
    <t>Slag is cooled via overhead water sprays in a cooling pit prior to being processed in the slag processing plant. A water truck may be utilized to saturate slag storage piles if exhibiting signs of dry/dusty material.</t>
  </si>
  <si>
    <t xml:space="preserve">This option would not be feasible based on the operation being centrally located with in the mill facility operation (industrial area) with no housing or businesses within close proximity. A wind screen would also require approximately 3000 feet of barrier dissecting several high traffic roadways. </t>
  </si>
  <si>
    <t xml:space="preserve">The location currently conducts visible emission notations (normal/abnormal) of the slag processing plant at conveyor transfer points and screens once per shift during operating times. These VEN's are noted on each plant shift report. The facility host contracts a third party to conduct Method 9 readings which at times may include operations of slag handling/processing. </t>
  </si>
  <si>
    <r>
      <t xml:space="preserve">Conveyor belts: </t>
    </r>
    <r>
      <rPr>
        <b/>
        <sz val="10"/>
        <rFont val="Arial"/>
        <family val="2"/>
      </rPr>
      <t>(1)</t>
    </r>
    <r>
      <rPr>
        <sz val="10"/>
        <rFont val="Arial"/>
        <family val="2"/>
      </rPr>
      <t xml:space="preserve"> two 60" conveyor belts </t>
    </r>
    <r>
      <rPr>
        <b/>
        <sz val="10"/>
        <rFont val="Arial"/>
        <family val="2"/>
      </rPr>
      <t>(2)</t>
    </r>
    <r>
      <rPr>
        <sz val="10"/>
        <rFont val="Arial"/>
        <family val="2"/>
      </rPr>
      <t xml:space="preserve"> one 54" conveyor belt </t>
    </r>
    <r>
      <rPr>
        <b/>
        <sz val="10"/>
        <rFont val="Arial"/>
        <family val="2"/>
      </rPr>
      <t>(3)</t>
    </r>
    <r>
      <rPr>
        <sz val="10"/>
        <rFont val="Arial"/>
        <family val="2"/>
      </rPr>
      <t xml:space="preserve"> four 48" conveyor belts </t>
    </r>
    <r>
      <rPr>
        <b/>
        <sz val="10"/>
        <rFont val="Arial"/>
        <family val="2"/>
      </rPr>
      <t>(4)</t>
    </r>
    <r>
      <rPr>
        <sz val="10"/>
        <rFont val="Arial"/>
        <family val="2"/>
      </rPr>
      <t xml:space="preserve"> one 42" conveyor belt </t>
    </r>
    <r>
      <rPr>
        <b/>
        <sz val="10"/>
        <rFont val="Arial"/>
        <family val="2"/>
      </rPr>
      <t>(5)</t>
    </r>
    <r>
      <rPr>
        <sz val="10"/>
        <rFont val="Arial"/>
        <family val="2"/>
      </rPr>
      <t xml:space="preserve"> four 36" conveyor belts </t>
    </r>
    <r>
      <rPr>
        <b/>
        <sz val="10"/>
        <rFont val="Arial"/>
        <family val="2"/>
      </rPr>
      <t>(6)</t>
    </r>
    <r>
      <rPr>
        <sz val="10"/>
        <rFont val="Arial"/>
        <family val="2"/>
      </rPr>
      <t xml:space="preserve"> four 30" conveyor belts. </t>
    </r>
  </si>
  <si>
    <t>See enclosed file (7) for complete breakdown of processing plant equipment (conveyors and screens).</t>
  </si>
  <si>
    <t xml:space="preserve">TMS does not operate a slag granulator in any fashion for BOPF slag at the TMS facility within the Gary Works Plant. </t>
  </si>
  <si>
    <t xml:space="preserve">Location tested "dust boss" sprayers during slag dumping into pit operations in June 2014. The site found sprayers to provided little to no enhancement with regard to the release of emission. The inability of the dust boss system to provide noticeable, effective reduction of emissions was based solely on the visual observations of the various trials conducted by site management. Concerns of introducing moisture/water into a dumping pit for molten slag also factored in the decision to discontinue use of such a system. </t>
  </si>
  <si>
    <t xml:space="preserve">TMS does not measure opacity during BOPF slag processing as the Title V Permit issued by IDEM does not require TMS to conduct Method 9 readings on any frequency. The Slag processing plant does not operate during daylight hours therefore valid opacity readings are not obtainable. A third party unaffiliated with TMS does routinely monitor and record opacity readings during daylight operating hours of the slag handling and storage events. </t>
  </si>
  <si>
    <t>4.32 ton/year of controlled emissions. Determined using emission factors from US EPA AP-42.</t>
  </si>
  <si>
    <t xml:space="preserve">Average width of a processed slag storage pile can reach approximately 30 feet. </t>
  </si>
  <si>
    <t xml:space="preserve">Approximately 2616 feet to the nearest border (north side of facility) from the BOPF slag pit. </t>
  </si>
  <si>
    <t>Processed BOPF slag is typically shipped on a daily basis for consumption by the mill. As result it is rare for a storage pile to be present from day to day.</t>
  </si>
  <si>
    <t xml:space="preserve">(1) BOPF slag pots are dumped into the TMS BOPF slag pit. (2) Slag pit allowed to air cool until last of slag pits have been dumped in. (3) Slag is removed from pit by FEL and transferred to a slag cooling pit. (4) Once in a cooling pit five minute water cycles applied via overhead water sprays are applied to the slag. (5) Once the slag has been watered and is dark grey in color with no visible hot material remaining it is transferred to a storage pile via FEL to await being placed into the processing plant. </t>
  </si>
  <si>
    <t xml:space="preserve">Kress slag pot carriers transfer slag in a slag pot (782 cu ft) from the BOPF shops to the TMS BOPF slag dumping pit. </t>
  </si>
  <si>
    <t>On average BOPF slag storage pile heights may potentially reach: (1) Unprocessed storage pile height: approx. 10-15 ft. ea. (2) Processed slag (B-Mix, 3"x3/8" B-Slag, B-Scrap, 1/2"x0" B-Slag, 3/8"x0" C-Scrap, C-Slag storage pile height: approx. 15 - 20 ft. ea.</t>
  </si>
  <si>
    <t>The highest opacity recorded for each BOPF slag processing and handling are as follow: (1) BOPF Slag Processing Plant - 0% (2) FEL loading a stationary unit (BOPF Plant Feeder) - 35% (3) BOPF slag pot dumping - 65% (4) BOPF slag pit digging - 50%</t>
  </si>
  <si>
    <r>
      <t>BOPF slag  volume held prior to processing is approximately 47316 ft</t>
    </r>
    <r>
      <rPr>
        <sz val="10"/>
        <rFont val="Calibri"/>
        <family val="2"/>
      </rPr>
      <t>³</t>
    </r>
  </si>
  <si>
    <t xml:space="preserve">Totals provided are from the 2019 Annual Air Emission Statement Certification. </t>
  </si>
  <si>
    <t>Facility SOPL</t>
  </si>
  <si>
    <t xml:space="preserve">As the Title V Permit does not require opacity readings to be taken  the site has incorporated dust mitigation standards into various operating procedures which employees adhere to in the event emissions are present. These procedures (attachments 2 - 7) are referenced elsewhere in this ICR response and attached with the submission of the response. In the event excessive emissions become present during operations, those operations are stopped to allow emissions to subside. During some operations such as slag processing, the application of additional water and blending of material is implemented to control emissions. These actions for the BOPF slag processing plant specifically are recorded on the daily normal/abnormal observations sheet. </t>
  </si>
  <si>
    <t xml:space="preserve">Approximate efficiency of watering slag prior to processing is approximately 97-99% effective on average. The efficiency of slag watering is determined based on the number of normal versus abnormal daily observations conducted on the BOPF slag processing plant. </t>
  </si>
  <si>
    <t>State regulations and permit apply as the slag processing plant is described and identified within the Title V Permit as a single emission unit.</t>
  </si>
  <si>
    <t xml:space="preserve">The highest opacity levels observed occur during the slag BOFP slag pot dumping operations wherein a Kress Slag Pot Carrier dumps the pot in the BOFP slag pot dumping station. The highest levels are generally a result of the cold charge in the BOFP slag pot emptying into the pit. </t>
  </si>
  <si>
    <t>Totals provided are noted as an average as the volume of BOPF slag brought to the TMS BOPF slag dumping pit is determined by the production level of the host mill. As production levels fluctuate so to does the amount of slag transported to the BOPF slag dumping pit.</t>
  </si>
  <si>
    <t xml:space="preserve">Determined using emission factors from US EPA AP-42.  Emission factor for FEL (0.0088 lbs. per ton)  Table 12.5-4, batch drop low silt slag with 96.6% control efficiency applied per AP-42, Table 11.19.2-2. Emission factor for controlled conveyor transfer (0.000101 lbs. per ton) from AP-42, Table 11.19.2-2. Emission factor for controlled screening (o.0044 lbs. per ton) from AP-42, Table 11.19.2-2 for fines screening. Emission factor for controlled crushing (0.00124 lbs. per ton) from AP-42, Table 11.19.2-2 for tertiary crushing. Slag processing throughput totals are utilized in calculating emissions. </t>
  </si>
  <si>
    <t xml:space="preserve">TMS processes only BOPF slag. </t>
  </si>
  <si>
    <t>See attachment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</si>
</sst>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b/>
      <sz val="11"/>
      <name val="Arial"/>
      <family val="2"/>
    </font>
    <font>
      <b/>
      <sz val="9"/>
      <name val="Arial"/>
      <family val="2"/>
    </font>
    <font>
      <sz val="1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s>
  <cellStyleXfs count="7">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cellStyleXfs>
  <cellXfs count="116">
    <xf numFmtId="0" fontId="0" fillId="0" borderId="0" xfId="0"/>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1" xfId="0" applyFont="1" applyBorder="1"/>
    <xf numFmtId="0" fontId="8" fillId="0" borderId="25" xfId="0" applyFont="1" applyBorder="1"/>
    <xf numFmtId="0" fontId="8" fillId="0" borderId="1" xfId="0" applyFont="1" applyBorder="1"/>
    <xf numFmtId="0" fontId="8" fillId="5" borderId="27" xfId="0" applyFont="1" applyFill="1" applyBorder="1"/>
    <xf numFmtId="0" fontId="8" fillId="0" borderId="32" xfId="0" applyFont="1" applyBorder="1"/>
    <xf numFmtId="0" fontId="8" fillId="6" borderId="33" xfId="0" applyFont="1" applyFill="1" applyBorder="1"/>
    <xf numFmtId="0" fontId="8" fillId="0" borderId="34" xfId="0" applyFont="1" applyBorder="1"/>
    <xf numFmtId="0" fontId="8" fillId="2" borderId="33" xfId="0" applyFont="1" applyFill="1" applyBorder="1"/>
    <xf numFmtId="0" fontId="12" fillId="0" borderId="36" xfId="0" applyFont="1" applyBorder="1"/>
    <xf numFmtId="0" fontId="7" fillId="0" borderId="26" xfId="0" applyFont="1" applyBorder="1" applyAlignment="1">
      <alignment horizontal="center" vertical="center" wrapText="1"/>
    </xf>
    <xf numFmtId="0" fontId="8" fillId="0" borderId="35" xfId="0" applyFont="1" applyFill="1" applyBorder="1"/>
    <xf numFmtId="0" fontId="14" fillId="0" borderId="2" xfId="0" applyFont="1" applyBorder="1"/>
    <xf numFmtId="0" fontId="14" fillId="0" borderId="31" xfId="0" applyFont="1" applyBorder="1"/>
    <xf numFmtId="0" fontId="8" fillId="0" borderId="25" xfId="0" applyFont="1" applyFill="1" applyBorder="1"/>
    <xf numFmtId="0" fontId="3" fillId="0" borderId="0" xfId="0" applyFont="1"/>
    <xf numFmtId="0" fontId="3" fillId="5" borderId="8" xfId="0" applyFont="1" applyFill="1" applyBorder="1"/>
    <xf numFmtId="0" fontId="3" fillId="5" borderId="19" xfId="0" applyFont="1" applyFill="1" applyBorder="1"/>
    <xf numFmtId="0" fontId="3" fillId="2" borderId="21" xfId="0" applyFont="1" applyFill="1" applyBorder="1" applyAlignment="1">
      <alignment vertical="center" wrapText="1"/>
    </xf>
    <xf numFmtId="0" fontId="3" fillId="0" borderId="0" xfId="0" applyFont="1" applyFill="1" applyAlignment="1">
      <alignment wrapText="1"/>
    </xf>
    <xf numFmtId="0" fontId="18" fillId="0" borderId="0" xfId="0" applyFont="1"/>
    <xf numFmtId="0" fontId="3" fillId="2" borderId="40" xfId="0" applyFont="1" applyFill="1" applyBorder="1" applyAlignment="1">
      <alignment vertical="center" wrapText="1"/>
    </xf>
    <xf numFmtId="0" fontId="3" fillId="5" borderId="41" xfId="0" applyFont="1" applyFill="1" applyBorder="1" applyAlignment="1">
      <alignment horizontal="left" wrapText="1"/>
    </xf>
    <xf numFmtId="0" fontId="3" fillId="2" borderId="42" xfId="0" applyFont="1" applyFill="1" applyBorder="1" applyAlignment="1">
      <alignment vertical="center" wrapText="1"/>
    </xf>
    <xf numFmtId="0" fontId="3" fillId="5" borderId="43" xfId="0" applyFont="1" applyFill="1" applyBorder="1" applyAlignment="1">
      <alignment horizontal="left" wrapText="1"/>
    </xf>
    <xf numFmtId="0" fontId="3" fillId="5" borderId="8" xfId="0" applyFont="1" applyFill="1" applyBorder="1" applyAlignment="1">
      <alignment horizontal="left" wrapText="1"/>
    </xf>
    <xf numFmtId="0" fontId="3" fillId="2" borderId="27" xfId="0" applyFont="1" applyFill="1" applyBorder="1" applyAlignment="1">
      <alignment vertical="center" wrapText="1"/>
    </xf>
    <xf numFmtId="0" fontId="7" fillId="0" borderId="44" xfId="0" applyFont="1" applyBorder="1" applyAlignment="1">
      <alignment horizontal="center" vertical="center" wrapText="1"/>
    </xf>
    <xf numFmtId="0" fontId="3" fillId="2" borderId="45" xfId="0" applyFont="1" applyFill="1" applyBorder="1" applyAlignment="1">
      <alignment vertical="center" wrapText="1"/>
    </xf>
    <xf numFmtId="0" fontId="3" fillId="5" borderId="24" xfId="0" applyFont="1" applyFill="1" applyBorder="1" applyAlignment="1">
      <alignment horizontal="left" wrapText="1"/>
    </xf>
    <xf numFmtId="0" fontId="3" fillId="5" borderId="19"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3" fillId="0" borderId="30" xfId="0" applyFont="1" applyBorder="1" applyAlignment="1">
      <alignment vertical="center" wrapText="1"/>
    </xf>
    <xf numFmtId="0" fontId="18" fillId="0" borderId="46" xfId="0" applyFont="1" applyBorder="1"/>
    <xf numFmtId="0" fontId="3" fillId="0" borderId="28" xfId="0" applyFont="1" applyBorder="1" applyAlignment="1">
      <alignment vertical="center" wrapText="1"/>
    </xf>
    <xf numFmtId="0" fontId="3" fillId="5" borderId="25" xfId="0" applyFont="1" applyFill="1" applyBorder="1" applyAlignment="1">
      <alignment horizontal="left" wrapText="1"/>
    </xf>
    <xf numFmtId="0" fontId="3" fillId="2" borderId="37" xfId="0" applyFont="1" applyFill="1" applyBorder="1" applyAlignment="1">
      <alignment vertical="center" wrapText="1"/>
    </xf>
    <xf numFmtId="0" fontId="3" fillId="5" borderId="45" xfId="0" applyFont="1" applyFill="1" applyBorder="1" applyAlignment="1">
      <alignment horizontal="left" wrapText="1"/>
    </xf>
    <xf numFmtId="0" fontId="3" fillId="5" borderId="42" xfId="0" applyFont="1" applyFill="1" applyBorder="1" applyAlignment="1">
      <alignment horizontal="left" wrapText="1"/>
    </xf>
    <xf numFmtId="0" fontId="3" fillId="0" borderId="33" xfId="0" applyFont="1" applyBorder="1" applyAlignment="1">
      <alignment vertical="center" wrapText="1"/>
    </xf>
    <xf numFmtId="0" fontId="3" fillId="2" borderId="28" xfId="0" applyFont="1" applyFill="1" applyBorder="1" applyAlignment="1">
      <alignment vertical="center" wrapText="1"/>
    </xf>
    <xf numFmtId="0" fontId="17" fillId="5" borderId="2" xfId="0" applyFont="1" applyFill="1" applyBorder="1" applyAlignment="1">
      <alignment horizontal="left" wrapText="1"/>
    </xf>
    <xf numFmtId="0" fontId="17" fillId="5" borderId="1" xfId="0" applyFont="1" applyFill="1" applyBorder="1" applyAlignment="1">
      <alignment horizontal="left" wrapText="1"/>
    </xf>
    <xf numFmtId="0" fontId="17" fillId="5" borderId="48" xfId="0" applyFont="1" applyFill="1" applyBorder="1" applyAlignment="1">
      <alignment horizontal="left" wrapText="1"/>
    </xf>
    <xf numFmtId="0" fontId="3" fillId="5" borderId="9" xfId="0" applyFont="1" applyFill="1" applyBorder="1" applyAlignment="1">
      <alignment horizontal="left" wrapText="1"/>
    </xf>
    <xf numFmtId="0" fontId="3" fillId="2" borderId="29" xfId="0" applyFont="1" applyFill="1" applyBorder="1" applyAlignment="1">
      <alignment vertical="center" wrapText="1"/>
    </xf>
    <xf numFmtId="0" fontId="3" fillId="5" borderId="26" xfId="0" applyFont="1" applyFill="1" applyBorder="1" applyAlignment="1">
      <alignment horizontal="left" wrapText="1"/>
    </xf>
    <xf numFmtId="0" fontId="3" fillId="5" borderId="23" xfId="0" applyFont="1" applyFill="1" applyBorder="1" applyAlignment="1">
      <alignment horizontal="left" wrapText="1"/>
    </xf>
    <xf numFmtId="0" fontId="3" fillId="5" borderId="47" xfId="0" applyFont="1" applyFill="1" applyBorder="1" applyAlignment="1">
      <alignment horizontal="left" wrapText="1"/>
    </xf>
    <xf numFmtId="0" fontId="3" fillId="5" borderId="18" xfId="0" applyFont="1" applyFill="1" applyBorder="1" applyAlignment="1">
      <alignment horizontal="left"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0" fontId="3" fillId="5" borderId="40" xfId="0" applyFont="1" applyFill="1" applyBorder="1" applyAlignment="1">
      <alignment horizontal="left" wrapText="1"/>
    </xf>
    <xf numFmtId="0" fontId="3" fillId="0" borderId="27" xfId="0" applyFont="1" applyBorder="1" applyAlignment="1">
      <alignment vertical="center" wrapText="1"/>
    </xf>
    <xf numFmtId="0" fontId="7" fillId="4" borderId="12" xfId="0" applyFont="1" applyFill="1" applyBorder="1" applyAlignment="1">
      <alignment vertical="center" wrapText="1"/>
    </xf>
    <xf numFmtId="0" fontId="3" fillId="2" borderId="20" xfId="0" applyFont="1" applyFill="1" applyBorder="1" applyAlignment="1">
      <alignment wrapText="1"/>
    </xf>
    <xf numFmtId="0" fontId="3" fillId="2" borderId="21" xfId="0" applyFont="1" applyFill="1" applyBorder="1"/>
    <xf numFmtId="0" fontId="7" fillId="0" borderId="22" xfId="0" applyFont="1" applyBorder="1" applyAlignment="1">
      <alignment horizontal="center"/>
    </xf>
    <xf numFmtId="0" fontId="3" fillId="2" borderId="49" xfId="0" applyFont="1" applyFill="1" applyBorder="1" applyAlignment="1">
      <alignment horizontal="left" wrapText="1"/>
    </xf>
    <xf numFmtId="0" fontId="3" fillId="2" borderId="14" xfId="0" applyFont="1" applyFill="1" applyBorder="1" applyAlignment="1">
      <alignment horizontal="left" wrapText="1"/>
    </xf>
    <xf numFmtId="0" fontId="17" fillId="2" borderId="50" xfId="0" applyFont="1" applyFill="1" applyBorder="1" applyAlignment="1">
      <alignment horizontal="left" wrapText="1"/>
    </xf>
    <xf numFmtId="0" fontId="3" fillId="5" borderId="48" xfId="0" applyFont="1" applyFill="1" applyBorder="1" applyAlignment="1">
      <alignment horizontal="left" wrapText="1"/>
    </xf>
    <xf numFmtId="0" fontId="17" fillId="5" borderId="50" xfId="0" applyFont="1" applyFill="1" applyBorder="1" applyAlignment="1">
      <alignment horizontal="left" wrapText="1"/>
    </xf>
    <xf numFmtId="0" fontId="3" fillId="2" borderId="18" xfId="0" applyFont="1" applyFill="1" applyBorder="1" applyAlignment="1">
      <alignment vertical="center" wrapText="1"/>
    </xf>
    <xf numFmtId="0" fontId="18" fillId="0" borderId="0" xfId="0" applyFont="1" applyAlignment="1">
      <alignment horizontal="left"/>
    </xf>
    <xf numFmtId="0" fontId="19" fillId="0" borderId="0" xfId="0" applyFont="1" applyAlignment="1">
      <alignment vertical="center" wrapText="1"/>
    </xf>
    <xf numFmtId="0" fontId="3" fillId="0" borderId="0" xfId="0" applyFont="1" applyAlignment="1">
      <alignment vertical="center" wrapText="1"/>
    </xf>
    <xf numFmtId="0" fontId="18" fillId="0" borderId="0" xfId="0" applyFont="1" applyFill="1" applyAlignment="1">
      <alignment wrapText="1"/>
    </xf>
    <xf numFmtId="0" fontId="18" fillId="5" borderId="16" xfId="0" applyFont="1" applyFill="1" applyBorder="1" applyAlignment="1">
      <alignment horizontal="left" vertical="center" wrapText="1"/>
    </xf>
    <xf numFmtId="0" fontId="18" fillId="0" borderId="0" xfId="0" applyFont="1" applyFill="1"/>
    <xf numFmtId="0" fontId="18" fillId="0" borderId="0" xfId="0" applyFont="1" applyFill="1" applyAlignment="1">
      <alignment vertical="center"/>
    </xf>
    <xf numFmtId="0" fontId="19" fillId="0" borderId="0" xfId="0" applyFont="1" applyFill="1" applyAlignment="1">
      <alignment wrapText="1"/>
    </xf>
    <xf numFmtId="0" fontId="18" fillId="0" borderId="0" xfId="0" applyFont="1" applyFill="1" applyAlignment="1">
      <alignment vertical="center" wrapText="1"/>
    </xf>
    <xf numFmtId="0" fontId="7" fillId="0" borderId="0" xfId="0" applyFont="1" applyFill="1" applyAlignment="1">
      <alignment horizontal="center" vertical="center" wrapText="1"/>
    </xf>
    <xf numFmtId="0" fontId="18" fillId="0" borderId="0" xfId="0" applyFont="1" applyFill="1" applyBorder="1" applyAlignment="1">
      <alignment vertical="center" wrapText="1"/>
    </xf>
    <xf numFmtId="0" fontId="18" fillId="0" borderId="0" xfId="0" applyFont="1" applyBorder="1"/>
    <xf numFmtId="0" fontId="3" fillId="0" borderId="0" xfId="0" applyFont="1" applyFill="1" applyBorder="1" applyAlignment="1">
      <alignment horizontal="left" vertical="center" wrapText="1"/>
    </xf>
    <xf numFmtId="0" fontId="18" fillId="0" borderId="0" xfId="0" applyFont="1" applyFill="1" applyBorder="1" applyAlignment="1">
      <alignment vertical="center"/>
    </xf>
    <xf numFmtId="0" fontId="18" fillId="0" borderId="0" xfId="0" applyFont="1" applyFill="1" applyBorder="1"/>
    <xf numFmtId="0" fontId="3" fillId="0" borderId="0" xfId="0" applyFont="1" applyFill="1" applyBorder="1" applyAlignment="1">
      <alignment horizontal="left" wrapText="1"/>
    </xf>
    <xf numFmtId="0" fontId="18" fillId="0" borderId="0" xfId="0" applyFont="1" applyFill="1" applyBorder="1" applyAlignment="1">
      <alignment wrapText="1"/>
    </xf>
    <xf numFmtId="0" fontId="18" fillId="0" borderId="0" xfId="0" applyFont="1" applyBorder="1" applyAlignment="1">
      <alignment horizontal="left"/>
    </xf>
    <xf numFmtId="0" fontId="8" fillId="0" borderId="1" xfId="0" applyFont="1" applyBorder="1" applyAlignment="1">
      <alignment vertical="center" wrapText="1"/>
    </xf>
    <xf numFmtId="0" fontId="8" fillId="0" borderId="1" xfId="0" applyFont="1" applyBorder="1" applyAlignment="1">
      <alignment wrapText="1"/>
    </xf>
    <xf numFmtId="0" fontId="19" fillId="2" borderId="13" xfId="0" applyFont="1" applyFill="1" applyBorder="1" applyAlignment="1">
      <alignment horizontal="left" vertical="top" wrapText="1"/>
    </xf>
    <xf numFmtId="0" fontId="19" fillId="2" borderId="24"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48" xfId="0" applyFont="1" applyFill="1" applyBorder="1" applyAlignment="1">
      <alignment horizontal="left" vertical="top" wrapText="1"/>
    </xf>
    <xf numFmtId="0" fontId="19" fillId="2" borderId="10" xfId="0" applyFont="1" applyFill="1" applyBorder="1" applyAlignment="1">
      <alignment horizontal="left" vertical="top" wrapText="1"/>
    </xf>
    <xf numFmtId="0" fontId="7" fillId="2" borderId="20" xfId="0" applyFont="1" applyFill="1" applyBorder="1" applyAlignment="1">
      <alignment horizontal="left" vertical="center" wrapText="1"/>
    </xf>
    <xf numFmtId="0" fontId="7" fillId="2" borderId="28" xfId="0" applyFont="1" applyFill="1" applyBorder="1" applyAlignment="1">
      <alignment horizontal="left" vertical="center" wrapText="1"/>
    </xf>
    <xf numFmtId="0" fontId="15"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7" xfId="0" applyFont="1" applyBorder="1" applyAlignment="1">
      <alignment horizontal="left" vertical="center" wrapText="1"/>
    </xf>
    <xf numFmtId="0" fontId="3" fillId="0" borderId="9" xfId="0" applyFont="1" applyBorder="1" applyAlignment="1">
      <alignment horizontal="left" vertical="center" wrapText="1"/>
    </xf>
    <xf numFmtId="0" fontId="15" fillId="2" borderId="12"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39"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9" fillId="2" borderId="17" xfId="0" applyFont="1" applyFill="1" applyBorder="1" applyAlignment="1">
      <alignment horizontal="left" vertical="top" wrapText="1"/>
    </xf>
    <xf numFmtId="0" fontId="3" fillId="7" borderId="43" xfId="0" applyFont="1" applyFill="1" applyBorder="1" applyAlignment="1">
      <alignment horizontal="left" wrapText="1"/>
    </xf>
  </cellXfs>
  <cellStyles count="7">
    <cellStyle name="Comma 2" xfId="1" xr:uid="{00000000-0005-0000-0000-000000000000}"/>
    <cellStyle name="Comma 3" xfId="2" xr:uid="{00000000-0005-0000-0000-000001000000}"/>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5">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dimension ref="B2:D27"/>
  <sheetViews>
    <sheetView showGridLines="0" zoomScale="80" zoomScaleNormal="80" workbookViewId="0"/>
  </sheetViews>
  <sheetFormatPr defaultColWidth="9.1796875" defaultRowHeight="15.5" x14ac:dyDescent="0.35"/>
  <cols>
    <col min="1" max="1" width="4.453125" style="2" customWidth="1"/>
    <col min="2" max="2" width="9.1796875" style="2"/>
    <col min="3" max="3" width="56.7265625" style="2" customWidth="1"/>
    <col min="4" max="4" width="54.453125" style="2" customWidth="1"/>
    <col min="5" max="16384" width="9.1796875" style="2"/>
  </cols>
  <sheetData>
    <row r="2" spans="2:4" x14ac:dyDescent="0.35">
      <c r="B2" s="3" t="s">
        <v>126</v>
      </c>
      <c r="D2" s="13" t="s">
        <v>16</v>
      </c>
    </row>
    <row r="3" spans="2:4" x14ac:dyDescent="0.35">
      <c r="B3" s="4" t="s">
        <v>0</v>
      </c>
      <c r="C3" s="4" t="s">
        <v>1</v>
      </c>
      <c r="D3" s="16" t="s">
        <v>130</v>
      </c>
    </row>
    <row r="4" spans="2:4" x14ac:dyDescent="0.35">
      <c r="B4" s="4" t="s">
        <v>2</v>
      </c>
      <c r="C4" s="4" t="s">
        <v>3</v>
      </c>
      <c r="D4" s="16"/>
    </row>
    <row r="5" spans="2:4" x14ac:dyDescent="0.35">
      <c r="B5" s="5"/>
      <c r="C5" s="5" t="s">
        <v>4</v>
      </c>
      <c r="D5" s="17" t="s">
        <v>131</v>
      </c>
    </row>
    <row r="6" spans="2:4" x14ac:dyDescent="0.35">
      <c r="B6" s="5"/>
      <c r="C6" s="5" t="s">
        <v>5</v>
      </c>
      <c r="D6" s="17" t="s">
        <v>132</v>
      </c>
    </row>
    <row r="7" spans="2:4" x14ac:dyDescent="0.35">
      <c r="B7" s="5"/>
      <c r="C7" s="5" t="s">
        <v>6</v>
      </c>
      <c r="D7" s="17" t="s">
        <v>133</v>
      </c>
    </row>
    <row r="8" spans="2:4" x14ac:dyDescent="0.35">
      <c r="B8" s="6"/>
      <c r="C8" s="6" t="s">
        <v>7</v>
      </c>
      <c r="D8" s="18" t="s">
        <v>128</v>
      </c>
    </row>
    <row r="9" spans="2:4" x14ac:dyDescent="0.35">
      <c r="B9" s="5" t="s">
        <v>8</v>
      </c>
      <c r="C9" s="5" t="s">
        <v>9</v>
      </c>
      <c r="D9" s="5"/>
    </row>
    <row r="10" spans="2:4" x14ac:dyDescent="0.35">
      <c r="B10" s="5"/>
      <c r="C10" s="5" t="s">
        <v>10</v>
      </c>
      <c r="D10" s="5"/>
    </row>
    <row r="11" spans="2:4" x14ac:dyDescent="0.35">
      <c r="B11" s="5"/>
      <c r="C11" s="5" t="s">
        <v>11</v>
      </c>
      <c r="D11" s="5"/>
    </row>
    <row r="12" spans="2:4" x14ac:dyDescent="0.35">
      <c r="B12" s="5"/>
      <c r="C12" s="5" t="s">
        <v>12</v>
      </c>
      <c r="D12" s="5"/>
    </row>
    <row r="13" spans="2:4" x14ac:dyDescent="0.35">
      <c r="B13" s="5"/>
      <c r="C13" s="5" t="s">
        <v>13</v>
      </c>
      <c r="D13" s="5"/>
    </row>
    <row r="14" spans="2:4" x14ac:dyDescent="0.35">
      <c r="B14" s="5"/>
      <c r="C14" s="5" t="s">
        <v>14</v>
      </c>
      <c r="D14" s="5"/>
    </row>
    <row r="15" spans="2:4" x14ac:dyDescent="0.35">
      <c r="B15" s="5"/>
      <c r="C15" s="5" t="s">
        <v>129</v>
      </c>
      <c r="D15" s="5"/>
    </row>
    <row r="16" spans="2:4" x14ac:dyDescent="0.35">
      <c r="B16" s="6"/>
      <c r="C16" s="6" t="s">
        <v>15</v>
      </c>
      <c r="D16" s="6"/>
    </row>
    <row r="18" spans="2:4" x14ac:dyDescent="0.35">
      <c r="B18" s="3" t="s">
        <v>116</v>
      </c>
    </row>
    <row r="19" spans="2:4" x14ac:dyDescent="0.35">
      <c r="B19" s="8"/>
      <c r="C19" s="9" t="s">
        <v>117</v>
      </c>
    </row>
    <row r="20" spans="2:4" x14ac:dyDescent="0.35">
      <c r="B20" s="10"/>
      <c r="C20" s="11" t="s">
        <v>119</v>
      </c>
    </row>
    <row r="21" spans="2:4" x14ac:dyDescent="0.35">
      <c r="B21" s="12"/>
      <c r="C21" s="11" t="s">
        <v>118</v>
      </c>
    </row>
    <row r="22" spans="2:4" x14ac:dyDescent="0.35">
      <c r="B22" s="1"/>
      <c r="C22" s="15" t="s">
        <v>123</v>
      </c>
    </row>
    <row r="24" spans="2:4" x14ac:dyDescent="0.35">
      <c r="B24" s="3" t="s">
        <v>127</v>
      </c>
    </row>
    <row r="25" spans="2:4" ht="108" customHeight="1" x14ac:dyDescent="0.35">
      <c r="B25" s="7" t="s">
        <v>121</v>
      </c>
      <c r="C25" s="90" t="s">
        <v>124</v>
      </c>
      <c r="D25" s="90"/>
    </row>
    <row r="26" spans="2:4" ht="96.65" customHeight="1" x14ac:dyDescent="0.35">
      <c r="B26" s="7" t="s">
        <v>2</v>
      </c>
      <c r="C26" s="91" t="s">
        <v>122</v>
      </c>
      <c r="D26" s="91"/>
    </row>
    <row r="27" spans="2:4" ht="68.5" customHeight="1" x14ac:dyDescent="0.35">
      <c r="B27" s="7" t="s">
        <v>8</v>
      </c>
      <c r="C27" s="91" t="s">
        <v>125</v>
      </c>
      <c r="D27" s="91"/>
    </row>
  </sheetData>
  <mergeCells count="3">
    <mergeCell ref="C25:D25"/>
    <mergeCell ref="C26:D26"/>
    <mergeCell ref="C27:D27"/>
  </mergeCells>
  <conditionalFormatting sqref="B22">
    <cfRule type="expression" dxfId="44"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F8990-AC42-4609-B65E-6885D6A46828}">
  <dimension ref="B2:C51"/>
  <sheetViews>
    <sheetView showGridLines="0" topLeftCell="A7" zoomScale="80" zoomScaleNormal="80" workbookViewId="0"/>
  </sheetViews>
  <sheetFormatPr defaultColWidth="9.1796875" defaultRowHeight="15.5" x14ac:dyDescent="0.35"/>
  <cols>
    <col min="1" max="1" width="4.1796875" style="2" customWidth="1"/>
    <col min="2" max="2" width="9.1796875" style="2"/>
    <col min="3" max="3" width="52.453125" style="2" bestFit="1" customWidth="1"/>
    <col min="4" max="16384" width="9.1796875" style="2"/>
  </cols>
  <sheetData>
    <row r="2" spans="2:3" x14ac:dyDescent="0.35">
      <c r="B2" s="3" t="s">
        <v>17</v>
      </c>
    </row>
    <row r="3" spans="2:3" x14ac:dyDescent="0.35">
      <c r="B3" s="7" t="s">
        <v>18</v>
      </c>
      <c r="C3" s="7" t="s">
        <v>19</v>
      </c>
    </row>
    <row r="4" spans="2:3" x14ac:dyDescent="0.35">
      <c r="B4" s="7" t="s">
        <v>20</v>
      </c>
      <c r="C4" s="7" t="s">
        <v>21</v>
      </c>
    </row>
    <row r="5" spans="2:3" x14ac:dyDescent="0.35">
      <c r="B5" s="7" t="s">
        <v>22</v>
      </c>
      <c r="C5" s="7" t="s">
        <v>23</v>
      </c>
    </row>
    <row r="6" spans="2:3" x14ac:dyDescent="0.35">
      <c r="B6" s="7" t="s">
        <v>24</v>
      </c>
      <c r="C6" s="7" t="s">
        <v>25</v>
      </c>
    </row>
    <row r="7" spans="2:3" x14ac:dyDescent="0.35">
      <c r="B7" s="7" t="s">
        <v>26</v>
      </c>
      <c r="C7" s="7" t="s">
        <v>27</v>
      </c>
    </row>
    <row r="8" spans="2:3" x14ac:dyDescent="0.35">
      <c r="B8" s="7" t="s">
        <v>28</v>
      </c>
      <c r="C8" s="7" t="s">
        <v>29</v>
      </c>
    </row>
    <row r="9" spans="2:3" x14ac:dyDescent="0.35">
      <c r="B9" s="7" t="s">
        <v>30</v>
      </c>
      <c r="C9" s="7" t="s">
        <v>31</v>
      </c>
    </row>
    <row r="10" spans="2:3" x14ac:dyDescent="0.35">
      <c r="B10" s="7" t="s">
        <v>32</v>
      </c>
      <c r="C10" s="7" t="s">
        <v>33</v>
      </c>
    </row>
    <row r="11" spans="2:3" x14ac:dyDescent="0.35">
      <c r="B11" s="7" t="s">
        <v>34</v>
      </c>
      <c r="C11" s="7" t="s">
        <v>35</v>
      </c>
    </row>
    <row r="12" spans="2:3" x14ac:dyDescent="0.35">
      <c r="B12" s="7" t="s">
        <v>36</v>
      </c>
      <c r="C12" s="7" t="s">
        <v>37</v>
      </c>
    </row>
    <row r="13" spans="2:3" x14ac:dyDescent="0.35">
      <c r="B13" s="7" t="s">
        <v>38</v>
      </c>
      <c r="C13" s="7" t="s">
        <v>39</v>
      </c>
    </row>
    <row r="14" spans="2:3" x14ac:dyDescent="0.35">
      <c r="B14" s="7" t="s">
        <v>40</v>
      </c>
      <c r="C14" s="7" t="s">
        <v>41</v>
      </c>
    </row>
    <row r="15" spans="2:3" x14ac:dyDescent="0.35">
      <c r="B15" s="7" t="s">
        <v>42</v>
      </c>
      <c r="C15" s="7" t="s">
        <v>43</v>
      </c>
    </row>
    <row r="16" spans="2:3" x14ac:dyDescent="0.35">
      <c r="B16" s="7" t="s">
        <v>44</v>
      </c>
      <c r="C16" s="7" t="s">
        <v>45</v>
      </c>
    </row>
    <row r="17" spans="2:3" x14ac:dyDescent="0.35">
      <c r="B17" s="7" t="s">
        <v>113</v>
      </c>
      <c r="C17" s="7" t="s">
        <v>46</v>
      </c>
    </row>
    <row r="18" spans="2:3" x14ac:dyDescent="0.35">
      <c r="B18" s="7" t="s">
        <v>114</v>
      </c>
      <c r="C18" s="7" t="s">
        <v>47</v>
      </c>
    </row>
    <row r="19" spans="2:3" x14ac:dyDescent="0.35">
      <c r="B19" s="7" t="s">
        <v>48</v>
      </c>
      <c r="C19" s="7" t="s">
        <v>115</v>
      </c>
    </row>
    <row r="20" spans="2:3" x14ac:dyDescent="0.35">
      <c r="B20" s="7" t="s">
        <v>49</v>
      </c>
      <c r="C20" s="7" t="s">
        <v>50</v>
      </c>
    </row>
    <row r="21" spans="2:3" x14ac:dyDescent="0.35">
      <c r="B21" s="7" t="s">
        <v>51</v>
      </c>
      <c r="C21" s="7" t="s">
        <v>52</v>
      </c>
    </row>
    <row r="22" spans="2:3" x14ac:dyDescent="0.35">
      <c r="B22" s="7" t="s">
        <v>53</v>
      </c>
      <c r="C22" s="7" t="s">
        <v>54</v>
      </c>
    </row>
    <row r="23" spans="2:3" x14ac:dyDescent="0.35">
      <c r="B23" s="7" t="s">
        <v>55</v>
      </c>
      <c r="C23" s="7" t="s">
        <v>56</v>
      </c>
    </row>
    <row r="24" spans="2:3" x14ac:dyDescent="0.35">
      <c r="B24" s="7" t="s">
        <v>57</v>
      </c>
      <c r="C24" s="7" t="s">
        <v>58</v>
      </c>
    </row>
    <row r="25" spans="2:3" x14ac:dyDescent="0.35">
      <c r="B25" s="7" t="s">
        <v>59</v>
      </c>
      <c r="C25" s="7" t="s">
        <v>60</v>
      </c>
    </row>
    <row r="26" spans="2:3" x14ac:dyDescent="0.35">
      <c r="B26" s="7" t="s">
        <v>61</v>
      </c>
      <c r="C26" s="7" t="s">
        <v>62</v>
      </c>
    </row>
    <row r="27" spans="2:3" x14ac:dyDescent="0.35">
      <c r="B27" s="7" t="s">
        <v>63</v>
      </c>
      <c r="C27" s="7" t="s">
        <v>64</v>
      </c>
    </row>
    <row r="28" spans="2:3" x14ac:dyDescent="0.35">
      <c r="B28" s="7" t="s">
        <v>65</v>
      </c>
      <c r="C28" s="7" t="s">
        <v>66</v>
      </c>
    </row>
    <row r="29" spans="2:3" x14ac:dyDescent="0.35">
      <c r="B29" s="7" t="s">
        <v>67</v>
      </c>
      <c r="C29" s="7" t="s">
        <v>68</v>
      </c>
    </row>
    <row r="30" spans="2:3" x14ac:dyDescent="0.35">
      <c r="B30" s="7" t="s">
        <v>69</v>
      </c>
      <c r="C30" s="7" t="s">
        <v>70</v>
      </c>
    </row>
    <row r="31" spans="2:3" x14ac:dyDescent="0.35">
      <c r="B31" s="7" t="s">
        <v>71</v>
      </c>
      <c r="C31" s="7" t="s">
        <v>72</v>
      </c>
    </row>
    <row r="32" spans="2:3" x14ac:dyDescent="0.35">
      <c r="B32" s="7" t="s">
        <v>73</v>
      </c>
      <c r="C32" s="7" t="s">
        <v>74</v>
      </c>
    </row>
    <row r="33" spans="2:3" x14ac:dyDescent="0.35">
      <c r="B33" s="7" t="s">
        <v>75</v>
      </c>
      <c r="C33" s="7" t="s">
        <v>76</v>
      </c>
    </row>
    <row r="34" spans="2:3" x14ac:dyDescent="0.35">
      <c r="B34" s="7" t="s">
        <v>77</v>
      </c>
      <c r="C34" s="7" t="s">
        <v>78</v>
      </c>
    </row>
    <row r="35" spans="2:3" x14ac:dyDescent="0.35">
      <c r="B35" s="7" t="s">
        <v>79</v>
      </c>
      <c r="C35" s="7" t="s">
        <v>80</v>
      </c>
    </row>
    <row r="36" spans="2:3" x14ac:dyDescent="0.35">
      <c r="B36" s="7" t="s">
        <v>81</v>
      </c>
      <c r="C36" s="7" t="s">
        <v>82</v>
      </c>
    </row>
    <row r="37" spans="2:3" x14ac:dyDescent="0.35">
      <c r="B37" s="7" t="s">
        <v>83</v>
      </c>
      <c r="C37" s="7" t="s">
        <v>84</v>
      </c>
    </row>
    <row r="38" spans="2:3" x14ac:dyDescent="0.35">
      <c r="B38" s="7" t="s">
        <v>85</v>
      </c>
      <c r="C38" s="7" t="s">
        <v>86</v>
      </c>
    </row>
    <row r="39" spans="2:3" x14ac:dyDescent="0.35">
      <c r="B39" s="7" t="s">
        <v>87</v>
      </c>
      <c r="C39" s="7" t="s">
        <v>88</v>
      </c>
    </row>
    <row r="40" spans="2:3" x14ac:dyDescent="0.35">
      <c r="B40" s="7" t="s">
        <v>89</v>
      </c>
      <c r="C40" s="7" t="s">
        <v>90</v>
      </c>
    </row>
    <row r="41" spans="2:3" x14ac:dyDescent="0.35">
      <c r="B41" s="7" t="s">
        <v>91</v>
      </c>
      <c r="C41" s="7" t="s">
        <v>92</v>
      </c>
    </row>
    <row r="42" spans="2:3" x14ac:dyDescent="0.35">
      <c r="B42" s="7" t="s">
        <v>93</v>
      </c>
      <c r="C42" s="7" t="s">
        <v>94</v>
      </c>
    </row>
    <row r="43" spans="2:3" x14ac:dyDescent="0.35">
      <c r="B43" s="7" t="s">
        <v>95</v>
      </c>
      <c r="C43" s="7" t="s">
        <v>96</v>
      </c>
    </row>
    <row r="44" spans="2:3" x14ac:dyDescent="0.35">
      <c r="B44" s="7" t="s">
        <v>97</v>
      </c>
      <c r="C44" s="7" t="s">
        <v>98</v>
      </c>
    </row>
    <row r="45" spans="2:3" x14ac:dyDescent="0.35">
      <c r="B45" s="7" t="s">
        <v>99</v>
      </c>
      <c r="C45" s="7" t="s">
        <v>100</v>
      </c>
    </row>
    <row r="46" spans="2:3" x14ac:dyDescent="0.35">
      <c r="B46" s="7" t="s">
        <v>101</v>
      </c>
      <c r="C46" s="7" t="s">
        <v>102</v>
      </c>
    </row>
    <row r="47" spans="2:3" x14ac:dyDescent="0.35">
      <c r="B47" s="7" t="s">
        <v>103</v>
      </c>
      <c r="C47" s="7" t="s">
        <v>104</v>
      </c>
    </row>
    <row r="48" spans="2:3" x14ac:dyDescent="0.35">
      <c r="B48" s="7" t="s">
        <v>105</v>
      </c>
      <c r="C48" s="7" t="s">
        <v>106</v>
      </c>
    </row>
    <row r="49" spans="2:3" x14ac:dyDescent="0.35">
      <c r="B49" s="7" t="s">
        <v>107</v>
      </c>
      <c r="C49" s="7" t="s">
        <v>108</v>
      </c>
    </row>
    <row r="50" spans="2:3" x14ac:dyDescent="0.35">
      <c r="B50" s="7" t="s">
        <v>109</v>
      </c>
      <c r="C50" s="7" t="s">
        <v>110</v>
      </c>
    </row>
    <row r="51" spans="2:3" x14ac:dyDescent="0.35">
      <c r="B51" s="7" t="s">
        <v>111</v>
      </c>
      <c r="C51" s="7"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AE625-3F72-420B-BB93-2F0488828772}">
  <sheetPr>
    <tabColor rgb="FF92D050"/>
  </sheetPr>
  <dimension ref="A1:I73"/>
  <sheetViews>
    <sheetView tabSelected="1" zoomScale="60" zoomScaleNormal="60" workbookViewId="0">
      <pane xSplit="2" ySplit="4" topLeftCell="C5" activePane="bottomRight" state="frozen"/>
      <selection pane="topRight" activeCell="C1" sqref="C1"/>
      <selection pane="bottomLeft" activeCell="A5" sqref="A5"/>
      <selection pane="bottomRight" activeCell="C66" sqref="C66"/>
    </sheetView>
  </sheetViews>
  <sheetFormatPr defaultColWidth="9.1796875" defaultRowHeight="14" x14ac:dyDescent="0.3"/>
  <cols>
    <col min="1" max="1" width="31.1796875" style="24" customWidth="1"/>
    <col min="2" max="2" width="59.54296875" style="24" customWidth="1"/>
    <col min="3" max="4" width="60.7265625" style="24" customWidth="1"/>
    <col min="5" max="5" width="60.7265625" style="75" customWidth="1"/>
    <col min="6" max="9" width="60.7265625" style="24" customWidth="1"/>
    <col min="10" max="16384" width="9.1796875" style="24"/>
  </cols>
  <sheetData>
    <row r="1" spans="1:8" x14ac:dyDescent="0.3">
      <c r="A1" s="99" t="s">
        <v>136</v>
      </c>
      <c r="B1" s="100"/>
      <c r="C1" s="100"/>
      <c r="D1" s="101"/>
    </row>
    <row r="2" spans="1:8" x14ac:dyDescent="0.3">
      <c r="A2" s="102"/>
      <c r="B2" s="103"/>
      <c r="C2" s="103"/>
      <c r="D2" s="104"/>
    </row>
    <row r="3" spans="1:8" ht="40.9" customHeight="1" thickBot="1" x14ac:dyDescent="0.35">
      <c r="A3" s="105" t="s">
        <v>125</v>
      </c>
      <c r="B3" s="106"/>
      <c r="C3" s="107"/>
      <c r="D3" s="108"/>
    </row>
    <row r="4" spans="1:8" ht="47.25" customHeight="1" thickBot="1" x14ac:dyDescent="0.35">
      <c r="A4" s="109" t="s">
        <v>138</v>
      </c>
      <c r="B4" s="110"/>
      <c r="C4" s="110"/>
      <c r="D4" s="111"/>
      <c r="E4" s="79"/>
      <c r="G4" s="79"/>
      <c r="H4" s="79"/>
    </row>
    <row r="5" spans="1:8" ht="14.9" customHeight="1" thickBot="1" x14ac:dyDescent="0.35">
      <c r="A5" s="112"/>
      <c r="B5" s="113"/>
      <c r="C5" s="14" t="s">
        <v>137</v>
      </c>
      <c r="D5" s="14" t="s">
        <v>120</v>
      </c>
    </row>
    <row r="6" spans="1:8" ht="25.5" x14ac:dyDescent="0.3">
      <c r="A6" s="92" t="s">
        <v>139</v>
      </c>
      <c r="B6" s="50" t="s">
        <v>140</v>
      </c>
      <c r="C6" s="51" t="s">
        <v>226</v>
      </c>
      <c r="D6" s="52" t="s">
        <v>235</v>
      </c>
      <c r="E6" s="80"/>
      <c r="F6" s="77"/>
    </row>
    <row r="7" spans="1:8" ht="113" x14ac:dyDescent="0.3">
      <c r="A7" s="93"/>
      <c r="B7" s="27" t="s">
        <v>141</v>
      </c>
      <c r="C7" s="28" t="s">
        <v>242</v>
      </c>
      <c r="D7" s="29" t="s">
        <v>214</v>
      </c>
      <c r="E7" s="80"/>
    </row>
    <row r="8" spans="1:8" ht="52" x14ac:dyDescent="0.3">
      <c r="A8" s="94"/>
      <c r="B8" s="27" t="s">
        <v>142</v>
      </c>
      <c r="C8" s="28" t="s">
        <v>206</v>
      </c>
      <c r="D8" s="29" t="s">
        <v>208</v>
      </c>
      <c r="E8" s="80"/>
    </row>
    <row r="9" spans="1:8" x14ac:dyDescent="0.3">
      <c r="A9" s="94"/>
      <c r="B9" s="27" t="s">
        <v>143</v>
      </c>
      <c r="C9" s="28" t="s">
        <v>135</v>
      </c>
      <c r="D9" s="29"/>
      <c r="E9" s="80"/>
    </row>
    <row r="10" spans="1:8" ht="25" x14ac:dyDescent="0.3">
      <c r="A10" s="94"/>
      <c r="B10" s="27" t="s">
        <v>144</v>
      </c>
      <c r="C10" s="28" t="s">
        <v>215</v>
      </c>
      <c r="D10" s="29" t="s">
        <v>244</v>
      </c>
      <c r="E10" s="80"/>
    </row>
    <row r="11" spans="1:8" ht="131.5" customHeight="1" thickBot="1" x14ac:dyDescent="0.35">
      <c r="A11" s="114"/>
      <c r="B11" s="30" t="s">
        <v>145</v>
      </c>
      <c r="C11" s="28" t="s">
        <v>215</v>
      </c>
      <c r="D11" s="54" t="s">
        <v>244</v>
      </c>
      <c r="E11" s="80"/>
    </row>
    <row r="12" spans="1:8" ht="136" customHeight="1" x14ac:dyDescent="0.3">
      <c r="A12" s="92" t="s">
        <v>146</v>
      </c>
      <c r="B12" s="25" t="s">
        <v>147</v>
      </c>
      <c r="C12" s="26" t="s">
        <v>134</v>
      </c>
      <c r="D12" s="76" t="s">
        <v>225</v>
      </c>
      <c r="E12" s="80"/>
    </row>
    <row r="13" spans="1:8" ht="42.75" customHeight="1" x14ac:dyDescent="0.3">
      <c r="A13" s="94"/>
      <c r="B13" s="27" t="s">
        <v>148</v>
      </c>
      <c r="C13" s="28"/>
      <c r="D13" s="29"/>
      <c r="E13" s="80"/>
    </row>
    <row r="14" spans="1:8" ht="50.5" x14ac:dyDescent="0.3">
      <c r="A14" s="94"/>
      <c r="B14" s="27" t="s">
        <v>149</v>
      </c>
      <c r="C14" s="28" t="s">
        <v>233</v>
      </c>
      <c r="D14" s="29"/>
      <c r="E14" s="80"/>
      <c r="F14" s="77"/>
    </row>
    <row r="15" spans="1:8" ht="112.5" x14ac:dyDescent="0.3">
      <c r="A15" s="94"/>
      <c r="B15" s="27" t="s">
        <v>150</v>
      </c>
      <c r="C15" s="28" t="s">
        <v>240</v>
      </c>
      <c r="D15" s="29"/>
      <c r="E15" s="80"/>
      <c r="F15" s="77"/>
    </row>
    <row r="16" spans="1:8" ht="157.5" customHeight="1" x14ac:dyDescent="0.3">
      <c r="A16" s="114"/>
      <c r="B16" s="30" t="s">
        <v>151</v>
      </c>
      <c r="C16" s="54" t="s">
        <v>237</v>
      </c>
      <c r="D16" s="54"/>
      <c r="E16" s="80"/>
    </row>
    <row r="17" spans="1:9" ht="32.25" customHeight="1" x14ac:dyDescent="0.3">
      <c r="A17" s="94"/>
      <c r="B17" s="27" t="s">
        <v>152</v>
      </c>
      <c r="C17" s="28" t="s">
        <v>236</v>
      </c>
      <c r="D17" s="29"/>
      <c r="E17" s="80"/>
    </row>
    <row r="18" spans="1:9" ht="9.65" customHeight="1" thickBot="1" x14ac:dyDescent="0.35"/>
    <row r="19" spans="1:9" ht="45.65" customHeight="1" thickBot="1" x14ac:dyDescent="0.35">
      <c r="A19" s="92" t="s">
        <v>153</v>
      </c>
      <c r="B19" s="25" t="s">
        <v>154</v>
      </c>
      <c r="C19" s="55" t="s">
        <v>221</v>
      </c>
      <c r="D19" s="56" t="s">
        <v>155</v>
      </c>
      <c r="E19" s="56" t="s">
        <v>156</v>
      </c>
      <c r="F19" s="56" t="s">
        <v>157</v>
      </c>
      <c r="G19" s="56" t="s">
        <v>201</v>
      </c>
      <c r="H19" s="57" t="s">
        <v>155</v>
      </c>
      <c r="I19" s="14" t="s">
        <v>120</v>
      </c>
    </row>
    <row r="20" spans="1:9" ht="25.5" x14ac:dyDescent="0.3">
      <c r="A20" s="93"/>
      <c r="B20" s="25" t="s">
        <v>158</v>
      </c>
      <c r="C20" s="58" t="s">
        <v>205</v>
      </c>
      <c r="D20" s="59" t="s">
        <v>135</v>
      </c>
      <c r="E20" s="59" t="s">
        <v>135</v>
      </c>
      <c r="F20" s="59" t="s">
        <v>135</v>
      </c>
      <c r="G20" s="59" t="s">
        <v>202</v>
      </c>
      <c r="H20" s="60" t="s">
        <v>135</v>
      </c>
      <c r="I20" s="26" t="s">
        <v>222</v>
      </c>
    </row>
    <row r="21" spans="1:9" x14ac:dyDescent="0.3">
      <c r="A21" s="93"/>
      <c r="B21" s="32" t="s">
        <v>159</v>
      </c>
      <c r="C21" s="33" t="s">
        <v>209</v>
      </c>
      <c r="D21" s="40" t="s">
        <v>135</v>
      </c>
      <c r="E21" s="40" t="s">
        <v>135</v>
      </c>
      <c r="F21" s="40" t="s">
        <v>135</v>
      </c>
      <c r="G21" s="40" t="s">
        <v>203</v>
      </c>
      <c r="H21" s="42" t="s">
        <v>135</v>
      </c>
      <c r="I21" s="28"/>
    </row>
    <row r="22" spans="1:9" ht="25.5" x14ac:dyDescent="0.3">
      <c r="A22" s="93"/>
      <c r="B22" s="32" t="s">
        <v>160</v>
      </c>
      <c r="C22" s="33" t="s">
        <v>216</v>
      </c>
      <c r="D22" s="40" t="s">
        <v>135</v>
      </c>
      <c r="E22" s="40" t="s">
        <v>135</v>
      </c>
      <c r="F22" s="40" t="s">
        <v>135</v>
      </c>
      <c r="G22" s="40" t="s">
        <v>204</v>
      </c>
      <c r="H22" s="42" t="s">
        <v>135</v>
      </c>
      <c r="I22" s="28"/>
    </row>
    <row r="23" spans="1:9" ht="25.5" x14ac:dyDescent="0.3">
      <c r="A23" s="93"/>
      <c r="B23" s="32" t="s">
        <v>161</v>
      </c>
      <c r="C23" s="35" t="s">
        <v>210</v>
      </c>
      <c r="D23" s="36" t="s">
        <v>135</v>
      </c>
      <c r="E23" s="36" t="s">
        <v>135</v>
      </c>
      <c r="F23" s="36" t="s">
        <v>135</v>
      </c>
      <c r="G23" s="40" t="s">
        <v>210</v>
      </c>
      <c r="H23" s="43" t="s">
        <v>135</v>
      </c>
      <c r="I23" s="28"/>
    </row>
    <row r="24" spans="1:9" ht="9.65" customHeight="1" thickBot="1" x14ac:dyDescent="0.35">
      <c r="A24" s="93"/>
      <c r="B24" s="37"/>
      <c r="C24" s="38"/>
    </row>
    <row r="25" spans="1:9" ht="14.5" thickBot="1" x14ac:dyDescent="0.35">
      <c r="A25" s="93"/>
      <c r="B25" s="39"/>
      <c r="C25" s="31" t="s">
        <v>137</v>
      </c>
      <c r="D25" s="31" t="s">
        <v>120</v>
      </c>
      <c r="E25" s="81"/>
    </row>
    <row r="26" spans="1:9" ht="31.5" customHeight="1" x14ac:dyDescent="0.3">
      <c r="A26" s="94"/>
      <c r="B26" s="27" t="s">
        <v>211</v>
      </c>
      <c r="C26" s="26" t="s">
        <v>228</v>
      </c>
      <c r="D26" s="26"/>
    </row>
    <row r="27" spans="1:9" x14ac:dyDescent="0.3">
      <c r="A27" s="94"/>
      <c r="B27" s="27" t="s">
        <v>162</v>
      </c>
      <c r="C27" s="28" t="s">
        <v>199</v>
      </c>
      <c r="D27" s="28" t="s">
        <v>243</v>
      </c>
      <c r="E27" s="82"/>
      <c r="F27" s="83"/>
    </row>
    <row r="28" spans="1:9" ht="50.5" x14ac:dyDescent="0.3">
      <c r="A28" s="94"/>
      <c r="B28" s="27" t="s">
        <v>163</v>
      </c>
      <c r="C28" s="28" t="s">
        <v>198</v>
      </c>
      <c r="D28" s="28" t="s">
        <v>241</v>
      </c>
      <c r="E28" s="84"/>
      <c r="F28" s="85"/>
    </row>
    <row r="29" spans="1:9" ht="50.5" x14ac:dyDescent="0.3">
      <c r="A29" s="94"/>
      <c r="B29" s="27" t="s">
        <v>164</v>
      </c>
      <c r="C29" s="28" t="s">
        <v>232</v>
      </c>
      <c r="D29" s="28" t="s">
        <v>229</v>
      </c>
      <c r="E29" s="84"/>
      <c r="F29" s="86"/>
    </row>
    <row r="30" spans="1:9" ht="38" x14ac:dyDescent="0.3">
      <c r="A30" s="94"/>
      <c r="B30" s="27" t="s">
        <v>165</v>
      </c>
      <c r="C30" s="28" t="s">
        <v>227</v>
      </c>
      <c r="D30" s="28" t="s">
        <v>229</v>
      </c>
      <c r="E30" s="84"/>
      <c r="F30" s="86"/>
    </row>
    <row r="31" spans="1:9" ht="27" x14ac:dyDescent="0.3">
      <c r="A31" s="94"/>
      <c r="B31" s="27" t="s">
        <v>166</v>
      </c>
      <c r="C31" s="28" t="s">
        <v>234</v>
      </c>
      <c r="D31" s="28"/>
      <c r="E31" s="84"/>
      <c r="F31" s="86"/>
    </row>
    <row r="32" spans="1:9" ht="25.5" x14ac:dyDescent="0.3">
      <c r="A32" s="94"/>
      <c r="B32" s="27" t="s">
        <v>167</v>
      </c>
      <c r="C32" s="28" t="s">
        <v>231</v>
      </c>
      <c r="D32" s="28"/>
      <c r="E32" s="84"/>
      <c r="F32" s="86"/>
    </row>
    <row r="33" spans="1:7" ht="88" x14ac:dyDescent="0.3">
      <c r="A33" s="94"/>
      <c r="B33" s="27" t="s">
        <v>168</v>
      </c>
      <c r="C33" s="28" t="s">
        <v>230</v>
      </c>
      <c r="D33" s="28"/>
      <c r="E33" s="84"/>
      <c r="F33" s="86"/>
    </row>
    <row r="34" spans="1:7" x14ac:dyDescent="0.3">
      <c r="A34" s="94"/>
      <c r="B34" s="27" t="s">
        <v>169</v>
      </c>
      <c r="C34" s="28" t="s">
        <v>134</v>
      </c>
      <c r="D34" s="28"/>
      <c r="E34" s="87"/>
      <c r="F34" s="83"/>
    </row>
    <row r="35" spans="1:7" ht="50.25" customHeight="1" x14ac:dyDescent="0.3">
      <c r="A35" s="94"/>
      <c r="B35" s="27" t="s">
        <v>170</v>
      </c>
      <c r="C35" s="28"/>
      <c r="D35" s="28"/>
      <c r="E35" s="87"/>
      <c r="F35" s="83"/>
    </row>
    <row r="36" spans="1:7" ht="100.5" x14ac:dyDescent="0.3">
      <c r="A36" s="94"/>
      <c r="B36" s="27" t="s">
        <v>171</v>
      </c>
      <c r="C36" s="28" t="s">
        <v>224</v>
      </c>
      <c r="D36" s="28"/>
      <c r="E36" s="87"/>
      <c r="F36" s="83"/>
    </row>
    <row r="37" spans="1:7" ht="25" x14ac:dyDescent="0.3">
      <c r="A37" s="94"/>
      <c r="B37" s="27" t="s">
        <v>172</v>
      </c>
      <c r="C37" s="28"/>
      <c r="D37" s="28"/>
      <c r="E37" s="88"/>
      <c r="F37" s="83"/>
    </row>
    <row r="38" spans="1:7" ht="25" x14ac:dyDescent="0.3">
      <c r="A38" s="94"/>
      <c r="B38" s="27" t="s">
        <v>173</v>
      </c>
      <c r="C38" s="28"/>
      <c r="D38" s="28"/>
    </row>
    <row r="39" spans="1:7" ht="27" customHeight="1" x14ac:dyDescent="0.3">
      <c r="A39" s="94"/>
      <c r="B39" s="27" t="s">
        <v>174</v>
      </c>
      <c r="C39" s="28" t="s">
        <v>134</v>
      </c>
      <c r="D39" s="28" t="s">
        <v>223</v>
      </c>
    </row>
    <row r="40" spans="1:7" x14ac:dyDescent="0.3">
      <c r="A40" s="94"/>
      <c r="B40" s="27" t="s">
        <v>175</v>
      </c>
      <c r="C40" s="28"/>
      <c r="D40" s="28"/>
    </row>
    <row r="41" spans="1:7" ht="25" x14ac:dyDescent="0.3">
      <c r="A41" s="94"/>
      <c r="B41" s="27" t="s">
        <v>176</v>
      </c>
      <c r="C41" s="28"/>
      <c r="D41" s="28"/>
    </row>
    <row r="42" spans="1:7" ht="18.75" customHeight="1" x14ac:dyDescent="0.3">
      <c r="A42" s="94"/>
      <c r="B42" s="27" t="s">
        <v>177</v>
      </c>
      <c r="C42" s="28" t="s">
        <v>134</v>
      </c>
      <c r="D42" s="28"/>
    </row>
    <row r="43" spans="1:7" ht="38" thickBot="1" x14ac:dyDescent="0.35">
      <c r="A43" s="94"/>
      <c r="B43" s="27" t="s">
        <v>178</v>
      </c>
      <c r="C43" s="28"/>
      <c r="D43" s="53"/>
    </row>
    <row r="44" spans="1:7" ht="12" customHeight="1" thickBot="1" x14ac:dyDescent="0.35">
      <c r="A44" s="94"/>
      <c r="B44" s="61"/>
      <c r="D44" s="89"/>
    </row>
    <row r="45" spans="1:7" ht="91.5" thickBot="1" x14ac:dyDescent="0.35">
      <c r="A45" s="95"/>
      <c r="B45" s="62" t="s">
        <v>179</v>
      </c>
      <c r="C45" s="63" t="s">
        <v>180</v>
      </c>
      <c r="D45" s="64" t="s">
        <v>181</v>
      </c>
      <c r="E45" s="64" t="s">
        <v>182</v>
      </c>
      <c r="F45" s="65" t="s">
        <v>120</v>
      </c>
    </row>
    <row r="46" spans="1:7" x14ac:dyDescent="0.3">
      <c r="A46" s="94"/>
      <c r="B46" s="32" t="s">
        <v>183</v>
      </c>
      <c r="C46" s="66" t="str">
        <f>IF(C34=0,"",C34)</f>
        <v>No</v>
      </c>
      <c r="D46" s="67" t="str">
        <f>IF(C39=0,"",C39)</f>
        <v>No</v>
      </c>
      <c r="E46" s="67" t="str">
        <f>IF(C42=0,"",C42)</f>
        <v>No</v>
      </c>
      <c r="F46" s="21"/>
    </row>
    <row r="47" spans="1:7" ht="116" x14ac:dyDescent="0.35">
      <c r="A47" s="94"/>
      <c r="B47" s="27" t="s">
        <v>184</v>
      </c>
      <c r="C47" s="68" t="str">
        <f>IF(C36=0,"",C36)</f>
        <v xml:space="preserve">Location tested "dust boss" sprayers during slag dumping into pit operations in June 2014. The site found sprayers to provided little to no enhancement with regard to the release of emission. The inability of the dust boss system to provide noticeable, effective reduction of emissions was based solely on the visual observations of the various trials conducted by site management. Concerns of introducing moisture/water into a dumping pit for molten slag also factored in the decision to discontinue use of such a system. </v>
      </c>
      <c r="D47" s="46" t="s">
        <v>135</v>
      </c>
      <c r="E47" s="46" t="s">
        <v>219</v>
      </c>
      <c r="F47" s="20"/>
      <c r="G47" s="78"/>
    </row>
    <row r="48" spans="1:7" x14ac:dyDescent="0.3">
      <c r="A48" s="94"/>
      <c r="B48" s="27" t="s">
        <v>185</v>
      </c>
      <c r="C48" s="69" t="s">
        <v>134</v>
      </c>
      <c r="D48" s="36" t="s">
        <v>135</v>
      </c>
      <c r="E48" s="36" t="s">
        <v>134</v>
      </c>
      <c r="F48" s="20"/>
    </row>
    <row r="49" spans="1:8" ht="72.5" x14ac:dyDescent="0.35">
      <c r="A49" s="94"/>
      <c r="B49" s="27" t="s">
        <v>186</v>
      </c>
      <c r="C49" s="70" t="s">
        <v>212</v>
      </c>
      <c r="D49" s="46"/>
      <c r="E49" s="46" t="s">
        <v>219</v>
      </c>
      <c r="F49" s="20"/>
    </row>
    <row r="50" spans="1:8" ht="25.5" thickBot="1" x14ac:dyDescent="0.4">
      <c r="A50" s="94"/>
      <c r="B50" s="71" t="s">
        <v>187</v>
      </c>
      <c r="C50" s="48"/>
      <c r="D50" s="47"/>
      <c r="E50" s="47"/>
      <c r="F50" s="20"/>
    </row>
    <row r="51" spans="1:8" ht="12" customHeight="1" thickBot="1" x14ac:dyDescent="0.35">
      <c r="A51" s="95"/>
      <c r="B51" s="61"/>
      <c r="D51" s="72"/>
      <c r="G51" s="31" t="s">
        <v>120</v>
      </c>
    </row>
    <row r="52" spans="1:8" ht="50.5" thickBot="1" x14ac:dyDescent="0.35">
      <c r="A52" s="95"/>
      <c r="B52" s="97" t="s">
        <v>188</v>
      </c>
      <c r="C52" s="98"/>
      <c r="D52" s="22" t="s">
        <v>189</v>
      </c>
      <c r="E52" s="22" t="s">
        <v>190</v>
      </c>
      <c r="F52" s="45" t="s">
        <v>191</v>
      </c>
      <c r="G52" s="34"/>
      <c r="H52" s="78"/>
    </row>
    <row r="53" spans="1:8" ht="50.5" x14ac:dyDescent="0.3">
      <c r="A53" s="94"/>
      <c r="B53" s="32" t="s">
        <v>192</v>
      </c>
      <c r="C53" s="58" t="s">
        <v>218</v>
      </c>
      <c r="D53" s="40" t="s">
        <v>213</v>
      </c>
      <c r="E53" s="40" t="s">
        <v>135</v>
      </c>
      <c r="F53" s="34" t="s">
        <v>238</v>
      </c>
      <c r="G53" s="29" t="s">
        <v>217</v>
      </c>
      <c r="H53" s="78"/>
    </row>
    <row r="54" spans="1:8" ht="75.5" x14ac:dyDescent="0.3">
      <c r="A54" s="94"/>
      <c r="B54" s="27" t="s">
        <v>193</v>
      </c>
      <c r="C54" s="35" t="s">
        <v>220</v>
      </c>
      <c r="D54" s="36" t="s">
        <v>135</v>
      </c>
      <c r="E54" s="36" t="s">
        <v>135</v>
      </c>
      <c r="F54" s="29" t="s">
        <v>200</v>
      </c>
      <c r="G54" s="29" t="s">
        <v>207</v>
      </c>
      <c r="H54" s="78"/>
    </row>
    <row r="55" spans="1:8" ht="50" x14ac:dyDescent="0.3">
      <c r="A55" s="94"/>
      <c r="B55" s="27" t="s">
        <v>194</v>
      </c>
      <c r="C55" s="35" t="s">
        <v>135</v>
      </c>
      <c r="D55" s="36" t="s">
        <v>135</v>
      </c>
      <c r="E55" s="36" t="s">
        <v>135</v>
      </c>
      <c r="F55" s="29" t="s">
        <v>135</v>
      </c>
      <c r="G55" s="29"/>
      <c r="H55" s="77"/>
    </row>
    <row r="56" spans="1:8" ht="62.5" x14ac:dyDescent="0.3">
      <c r="A56" s="94"/>
      <c r="B56" s="27" t="s">
        <v>195</v>
      </c>
      <c r="C56" s="35" t="s">
        <v>135</v>
      </c>
      <c r="D56" s="36" t="s">
        <v>135</v>
      </c>
      <c r="E56" s="36" t="s">
        <v>135</v>
      </c>
      <c r="F56" s="29" t="s">
        <v>135</v>
      </c>
      <c r="G56" s="19"/>
    </row>
    <row r="57" spans="1:8" ht="9" customHeight="1" thickBot="1" x14ac:dyDescent="0.35">
      <c r="A57" s="94"/>
      <c r="B57" s="37"/>
      <c r="C57" s="38"/>
      <c r="E57" s="23"/>
      <c r="F57" s="19"/>
      <c r="G57" s="19"/>
    </row>
    <row r="58" spans="1:8" ht="15" customHeight="1" x14ac:dyDescent="0.3">
      <c r="A58" s="94"/>
      <c r="B58" s="44"/>
      <c r="C58" s="14" t="s">
        <v>137</v>
      </c>
      <c r="D58" s="14" t="s">
        <v>120</v>
      </c>
      <c r="E58" s="23"/>
      <c r="F58" s="19"/>
    </row>
    <row r="59" spans="1:8" ht="59.25" customHeight="1" x14ac:dyDescent="0.3">
      <c r="A59" s="94"/>
      <c r="B59" s="27" t="s">
        <v>196</v>
      </c>
      <c r="C59" s="115"/>
      <c r="D59" s="29"/>
    </row>
    <row r="60" spans="1:8" ht="50.5" thickBot="1" x14ac:dyDescent="0.35">
      <c r="A60" s="96"/>
      <c r="B60" s="41" t="s">
        <v>197</v>
      </c>
      <c r="C60" s="53" t="s">
        <v>239</v>
      </c>
      <c r="D60" s="49"/>
    </row>
    <row r="61" spans="1:8" x14ac:dyDescent="0.3">
      <c r="A61" s="73"/>
      <c r="B61" s="74"/>
      <c r="C61" s="74"/>
      <c r="D61" s="19"/>
    </row>
    <row r="62" spans="1:8" x14ac:dyDescent="0.3">
      <c r="A62" s="73"/>
      <c r="B62" s="74"/>
      <c r="C62" s="74"/>
      <c r="D62" s="19"/>
    </row>
    <row r="63" spans="1:8" x14ac:dyDescent="0.3">
      <c r="A63" s="73"/>
      <c r="B63" s="74"/>
      <c r="C63" s="74"/>
      <c r="D63" s="19"/>
    </row>
    <row r="64" spans="1:8" x14ac:dyDescent="0.3">
      <c r="A64" s="73"/>
      <c r="B64" s="74"/>
      <c r="C64" s="74"/>
      <c r="D64" s="19"/>
    </row>
    <row r="65" spans="1:4" x14ac:dyDescent="0.3">
      <c r="A65" s="73"/>
      <c r="B65" s="74"/>
      <c r="C65" s="74"/>
      <c r="D65" s="19"/>
    </row>
    <row r="66" spans="1:4" x14ac:dyDescent="0.3">
      <c r="A66" s="73"/>
      <c r="B66" s="74"/>
      <c r="C66" s="74"/>
      <c r="D66" s="19"/>
    </row>
    <row r="67" spans="1:4" ht="21.75" customHeight="1" x14ac:dyDescent="0.3">
      <c r="A67" s="73"/>
      <c r="B67" s="74"/>
      <c r="C67" s="74"/>
    </row>
    <row r="68" spans="1:4" x14ac:dyDescent="0.3">
      <c r="A68" s="73"/>
      <c r="B68" s="74"/>
      <c r="C68" s="74"/>
    </row>
    <row r="69" spans="1:4" x14ac:dyDescent="0.3">
      <c r="A69" s="73"/>
      <c r="B69" s="74"/>
      <c r="C69" s="74"/>
    </row>
    <row r="70" spans="1:4" x14ac:dyDescent="0.3">
      <c r="A70" s="73"/>
      <c r="B70" s="74"/>
      <c r="C70" s="74"/>
    </row>
    <row r="71" spans="1:4" x14ac:dyDescent="0.3">
      <c r="A71" s="73"/>
      <c r="B71" s="74"/>
      <c r="C71" s="74"/>
    </row>
    <row r="72" spans="1:4" x14ac:dyDescent="0.3">
      <c r="A72" s="73"/>
      <c r="B72" s="74"/>
      <c r="C72" s="74"/>
    </row>
    <row r="73" spans="1:4" x14ac:dyDescent="0.3">
      <c r="A73" s="73"/>
    </row>
  </sheetData>
  <mergeCells count="8">
    <mergeCell ref="A19:A60"/>
    <mergeCell ref="B52:C52"/>
    <mergeCell ref="A1:D2"/>
    <mergeCell ref="A3:D3"/>
    <mergeCell ref="A4:D4"/>
    <mergeCell ref="A5:B5"/>
    <mergeCell ref="A6:A11"/>
    <mergeCell ref="A12:A17"/>
  </mergeCells>
  <conditionalFormatting sqref="C17">
    <cfRule type="containsBlanks" dxfId="43" priority="53">
      <formula>LEN(TRIM(C17))=0</formula>
    </cfRule>
  </conditionalFormatting>
  <conditionalFormatting sqref="C24">
    <cfRule type="expression" dxfId="42" priority="51" stopIfTrue="1">
      <formula>OR($C19="Yes",$C19="N/A")</formula>
    </cfRule>
    <cfRule type="expression" dxfId="41" priority="52">
      <formula>OR($C22="Yes",$C22="N/A")</formula>
    </cfRule>
  </conditionalFormatting>
  <conditionalFormatting sqref="D24">
    <cfRule type="expression" dxfId="40" priority="49" stopIfTrue="1">
      <formula>OR($C19="Yes",$C19="N/A")</formula>
    </cfRule>
    <cfRule type="expression" dxfId="39" priority="50">
      <formula>OR($C22="Yes",$C22="N/A")</formula>
    </cfRule>
  </conditionalFormatting>
  <conditionalFormatting sqref="C34">
    <cfRule type="containsBlanks" dxfId="38" priority="48">
      <formula>LEN(TRIM(C34))=0</formula>
    </cfRule>
  </conditionalFormatting>
  <conditionalFormatting sqref="C39">
    <cfRule type="containsBlanks" dxfId="37" priority="47">
      <formula>LEN(TRIM(C39))=0</formula>
    </cfRule>
  </conditionalFormatting>
  <conditionalFormatting sqref="C42">
    <cfRule type="containsBlanks" dxfId="36" priority="46">
      <formula>LEN(TRIM(C42))=0</formula>
    </cfRule>
  </conditionalFormatting>
  <conditionalFormatting sqref="C57">
    <cfRule type="expression" dxfId="35" priority="44" stopIfTrue="1">
      <formula>OR($C52="Yes",$C52="N/A")</formula>
    </cfRule>
    <cfRule type="expression" dxfId="34" priority="45">
      <formula>OR($C55="Yes",$C55="N/A")</formula>
    </cfRule>
  </conditionalFormatting>
  <conditionalFormatting sqref="D57">
    <cfRule type="expression" dxfId="33" priority="42" stopIfTrue="1">
      <formula>OR($C52="Yes",$C52="N/A")</formula>
    </cfRule>
    <cfRule type="expression" dxfId="32" priority="43">
      <formula>OR($C55="Yes",$C55="N/A")</formula>
    </cfRule>
  </conditionalFormatting>
  <conditionalFormatting sqref="C12">
    <cfRule type="containsBlanks" dxfId="31" priority="41">
      <formula>LEN(TRIM(C12))=0</formula>
    </cfRule>
  </conditionalFormatting>
  <conditionalFormatting sqref="D49">
    <cfRule type="expression" dxfId="30" priority="35" stopIfTrue="1">
      <formula>OR(D46="Yes",D46="N/A")</formula>
    </cfRule>
    <cfRule type="expression" dxfId="29" priority="38">
      <formula>OR(D48="Yes",D48="N/A")</formula>
    </cfRule>
  </conditionalFormatting>
  <conditionalFormatting sqref="D48">
    <cfRule type="expression" dxfId="28" priority="39" stopIfTrue="1">
      <formula>OR(D46="Yes",D46="N/A")</formula>
    </cfRule>
    <cfRule type="containsBlanks" dxfId="27" priority="40">
      <formula>LEN(TRIM(D48))=0</formula>
    </cfRule>
  </conditionalFormatting>
  <conditionalFormatting sqref="D47">
    <cfRule type="expression" dxfId="26" priority="37" stopIfTrue="1">
      <formula>OR(D46="Yes",D46="N/A")</formula>
    </cfRule>
  </conditionalFormatting>
  <conditionalFormatting sqref="D50">
    <cfRule type="expression" dxfId="25" priority="34" stopIfTrue="1">
      <formula>OR(D46="Yes",D46="N/A")</formula>
    </cfRule>
    <cfRule type="expression" dxfId="24" priority="36">
      <formula>OR(D48="No",D48="N/A")</formula>
    </cfRule>
  </conditionalFormatting>
  <conditionalFormatting sqref="C49">
    <cfRule type="expression" dxfId="23" priority="29" stopIfTrue="1">
      <formula>OR(C46="Yes",C46="N/A")</formula>
    </cfRule>
    <cfRule type="expression" dxfId="22" priority="31">
      <formula>OR(C48="Yes",C48="N/A")</formula>
    </cfRule>
  </conditionalFormatting>
  <conditionalFormatting sqref="C48">
    <cfRule type="expression" dxfId="21" priority="32" stopIfTrue="1">
      <formula>OR(C46="Yes",C46="N/A")</formula>
    </cfRule>
    <cfRule type="containsBlanks" dxfId="20" priority="33">
      <formula>LEN(TRIM(C48))=0</formula>
    </cfRule>
  </conditionalFormatting>
  <conditionalFormatting sqref="C47">
    <cfRule type="expression" dxfId="19" priority="30" stopIfTrue="1">
      <formula>OR(C46="Yes",C46="N/A")</formula>
    </cfRule>
  </conditionalFormatting>
  <conditionalFormatting sqref="C27">
    <cfRule type="containsBlanks" dxfId="18" priority="21">
      <formula>LEN(TRIM(C27))=0</formula>
    </cfRule>
  </conditionalFormatting>
  <conditionalFormatting sqref="C13">
    <cfRule type="expression" dxfId="17" priority="20">
      <formula>OR($C$12="No",$C$12="N/A")</formula>
    </cfRule>
  </conditionalFormatting>
  <conditionalFormatting sqref="C35">
    <cfRule type="expression" dxfId="16" priority="19">
      <formula>OR($C$34="No",$C$34="N/A")</formula>
    </cfRule>
  </conditionalFormatting>
  <conditionalFormatting sqref="C36">
    <cfRule type="expression" dxfId="15" priority="18">
      <formula>OR($C$34="Yes",$C$34="N/A")</formula>
    </cfRule>
  </conditionalFormatting>
  <conditionalFormatting sqref="C37">
    <cfRule type="expression" dxfId="14" priority="17">
      <formula>OR($C$34="No",$C$34="N/A")</formula>
    </cfRule>
  </conditionalFormatting>
  <conditionalFormatting sqref="C38">
    <cfRule type="expression" dxfId="13" priority="15" stopIfTrue="1">
      <formula>OR($C$34="No",$C$34="N/A")</formula>
    </cfRule>
    <cfRule type="containsBlanks" dxfId="12" priority="16">
      <formula>LEN(TRIM(C38))=0</formula>
    </cfRule>
  </conditionalFormatting>
  <conditionalFormatting sqref="C40">
    <cfRule type="expression" dxfId="11" priority="14">
      <formula>OR($C$39="No",$C$39="N/A")</formula>
    </cfRule>
  </conditionalFormatting>
  <conditionalFormatting sqref="C41">
    <cfRule type="expression" dxfId="10" priority="13">
      <formula>OR($C$39="No",$C$39="N/A")</formula>
    </cfRule>
  </conditionalFormatting>
  <conditionalFormatting sqref="C43">
    <cfRule type="expression" dxfId="9" priority="12">
      <formula>OR($C$42="No",$C$42="N/A")</formula>
    </cfRule>
  </conditionalFormatting>
  <conditionalFormatting sqref="C50">
    <cfRule type="expression" dxfId="8" priority="10" stopIfTrue="1">
      <formula>OR(C46="Yes",C46="N/A")</formula>
    </cfRule>
    <cfRule type="expression" dxfId="7" priority="11">
      <formula>OR(C48="No",C48="N/A")</formula>
    </cfRule>
  </conditionalFormatting>
  <conditionalFormatting sqref="E49">
    <cfRule type="expression" dxfId="6" priority="2" stopIfTrue="1">
      <formula>OR(E46="Yes",E46="N/A")</formula>
    </cfRule>
    <cfRule type="expression" dxfId="5" priority="5">
      <formula>OR(E48="Yes",E48="N/A")</formula>
    </cfRule>
  </conditionalFormatting>
  <conditionalFormatting sqref="E48">
    <cfRule type="expression" dxfId="4" priority="6" stopIfTrue="1">
      <formula>OR(E46="Yes",E46="N/A")</formula>
    </cfRule>
    <cfRule type="containsBlanks" dxfId="3" priority="7">
      <formula>LEN(TRIM(E48))=0</formula>
    </cfRule>
  </conditionalFormatting>
  <conditionalFormatting sqref="E47">
    <cfRule type="expression" dxfId="2" priority="4" stopIfTrue="1">
      <formula>OR(E46="Yes",E46="N/A")</formula>
    </cfRule>
  </conditionalFormatting>
  <conditionalFormatting sqref="E50">
    <cfRule type="expression" dxfId="1" priority="1" stopIfTrue="1">
      <formula>OR(E46="Yes",E46="N/A")</formula>
    </cfRule>
    <cfRule type="expression" dxfId="0" priority="3">
      <formula>OR(E48="No",E48="N/A")</formula>
    </cfRule>
  </conditionalFormatting>
  <dataValidations count="5">
    <dataValidation type="list" allowBlank="1" showInputMessage="1" showErrorMessage="1" errorTitle="Incorrect Input Value" error="Please enter 'Yes', 'No', or 'N/A'." sqref="C38" xr:uid="{A6460702-ECCA-4569-BF95-6CB97DFEF77A}">
      <formula1>"On top of slag,Around the top of slag pit's walls"</formula1>
    </dataValidation>
    <dataValidation type="list" allowBlank="1" showInputMessage="1" showErrorMessage="1" errorTitle="Incorrect Input Value" error="Please enter 'Yes', 'No', or 'N/A'." sqref="C27" xr:uid="{4A9435C6-10C3-46CF-8A80-CF15A0128951}">
      <formula1>"Combined,Separated"</formula1>
    </dataValidation>
    <dataValidation allowBlank="1" showInputMessage="1" showErrorMessage="1" errorTitle="Incorrect Input Value" error="Please enter 'Yes', 'No', or 'N/A'." sqref="C46:E46" xr:uid="{DA2C006B-384F-4B16-A5A5-DD0209DF038C}"/>
    <dataValidation type="list" allowBlank="1" showInputMessage="1" showErrorMessage="1" errorTitle="Incorrect Input Value" error="Please enter 'Yes', 'No', or 'N/A'." sqref="C12 C34 C39 C42 C48:E48" xr:uid="{4BE37C5B-3FFE-4526-9436-2EDB4FD4E43A}">
      <formula1>"Yes, No, N/A"</formula1>
    </dataValidation>
    <dataValidation type="list" allowBlank="1" showInputMessage="1" showErrorMessage="1" errorTitle="Incorrect Input Value" error="Please enter 'Yes', 'No', or 'N/A'." sqref="C17" xr:uid="{812BBAB1-76E4-412D-9501-10D0FEE30F79}">
      <formula1>"Regulation,Consent decree,Permit,Facility SOPL,N/A"</formula1>
    </dataValidation>
  </dataValidation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Props1.xml><?xml version="1.0" encoding="utf-8"?>
<ds:datastoreItem xmlns:ds="http://schemas.openxmlformats.org/officeDocument/2006/customXml" ds:itemID="{FAA5E49F-E006-4D3B-BD48-1C8D709689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511E77-3955-4D5B-AA01-F8813921E14F}">
  <ds:schemaRefs>
    <ds:schemaRef ds:uri="Microsoft.SharePoint.Taxonomy.ContentTypeSync"/>
  </ds:schemaRefs>
</ds:datastoreItem>
</file>

<file path=customXml/itemProps3.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4.xml><?xml version="1.0" encoding="utf-8"?>
<ds:datastoreItem xmlns:ds="http://schemas.openxmlformats.org/officeDocument/2006/customXml" ds:itemID="{4D4CADD4-577A-4590-9425-890558361947}">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Acronyms</vt: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Tunno, Brett J</cp:lastModifiedBy>
  <dcterms:created xsi:type="dcterms:W3CDTF">2011-12-28T14:07:35Z</dcterms:created>
  <dcterms:modified xsi:type="dcterms:W3CDTF">2022-06-03T13:46:58Z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